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perations Analysis\Monthly Solar Report\2017\"/>
    </mc:Choice>
  </mc:AlternateContent>
  <bookViews>
    <workbookView xWindow="480" yWindow="15" windowWidth="15120" windowHeight="9285" tabRatio="882"/>
  </bookViews>
  <sheets>
    <sheet name="Cover Page" sheetId="1" r:id="rId1"/>
    <sheet name="RSC to RGN" sheetId="2" r:id="rId2"/>
    <sheet name="RSC STAT CODES" sheetId="3" r:id="rId3"/>
    <sheet name="QMWG SYSTEM-WIDE DATA" sheetId="16" r:id="rId4"/>
    <sheet name="QMWG SYSTEM-WIDE CHART" sheetId="17" r:id="rId5"/>
    <sheet name="HA System-wide STPPF" sheetId="4" r:id="rId6"/>
    <sheet name="DA System-wide STPPF" sheetId="5" r:id="rId7"/>
  </sheets>
  <definedNames>
    <definedName name="TOC_1">'HA System-wide STPPF'!$A$1</definedName>
    <definedName name="TOC_2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M747" i="5" l="1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N4" i="4"/>
  <c r="N747" i="4"/>
  <c r="M747" i="4"/>
  <c r="N746" i="4"/>
  <c r="M746" i="4"/>
  <c r="N745" i="4"/>
  <c r="M745" i="4"/>
  <c r="N744" i="4"/>
  <c r="M744" i="4"/>
  <c r="N743" i="4"/>
  <c r="M743" i="4"/>
  <c r="N742" i="4"/>
  <c r="M742" i="4"/>
  <c r="N741" i="4"/>
  <c r="M741" i="4"/>
  <c r="N740" i="4"/>
  <c r="M740" i="4"/>
  <c r="N739" i="4"/>
  <c r="M739" i="4"/>
  <c r="N738" i="4"/>
  <c r="M738" i="4"/>
  <c r="N737" i="4"/>
  <c r="M737" i="4"/>
  <c r="N736" i="4"/>
  <c r="M736" i="4"/>
  <c r="N735" i="4"/>
  <c r="M735" i="4"/>
  <c r="N734" i="4"/>
  <c r="M734" i="4"/>
  <c r="N733" i="4"/>
  <c r="M733" i="4"/>
  <c r="N732" i="4"/>
  <c r="M732" i="4"/>
  <c r="N731" i="4"/>
  <c r="M731" i="4"/>
  <c r="N730" i="4"/>
  <c r="M730" i="4"/>
  <c r="N729" i="4"/>
  <c r="M729" i="4"/>
  <c r="N728" i="4"/>
  <c r="M728" i="4"/>
  <c r="N727" i="4"/>
  <c r="M727" i="4"/>
  <c r="N724" i="4"/>
  <c r="M724" i="4"/>
  <c r="N723" i="4"/>
  <c r="M723" i="4"/>
  <c r="N722" i="4"/>
  <c r="M722" i="4"/>
  <c r="N721" i="4"/>
  <c r="M721" i="4"/>
  <c r="N720" i="4"/>
  <c r="M720" i="4"/>
  <c r="N719" i="4"/>
  <c r="M719" i="4"/>
  <c r="N718" i="4"/>
  <c r="M718" i="4"/>
  <c r="N717" i="4"/>
  <c r="M717" i="4"/>
  <c r="N716" i="4"/>
  <c r="M716" i="4"/>
  <c r="N715" i="4"/>
  <c r="M715" i="4"/>
  <c r="N714" i="4"/>
  <c r="M714" i="4"/>
  <c r="N713" i="4"/>
  <c r="M713" i="4"/>
  <c r="N712" i="4"/>
  <c r="M712" i="4"/>
  <c r="N711" i="4"/>
  <c r="M711" i="4"/>
  <c r="N710" i="4"/>
  <c r="M710" i="4"/>
  <c r="N709" i="4"/>
  <c r="M709" i="4"/>
  <c r="N708" i="4"/>
  <c r="M708" i="4"/>
  <c r="N707" i="4"/>
  <c r="M707" i="4"/>
  <c r="N706" i="4"/>
  <c r="M706" i="4"/>
  <c r="N705" i="4"/>
  <c r="M705" i="4"/>
  <c r="N704" i="4"/>
  <c r="M704" i="4"/>
  <c r="N703" i="4"/>
  <c r="M703" i="4"/>
  <c r="N702" i="4"/>
  <c r="M702" i="4"/>
  <c r="N701" i="4"/>
  <c r="M701" i="4"/>
  <c r="N700" i="4"/>
  <c r="M700" i="4"/>
  <c r="N699" i="4"/>
  <c r="M699" i="4"/>
  <c r="N698" i="4"/>
  <c r="M698" i="4"/>
  <c r="N697" i="4"/>
  <c r="M697" i="4"/>
  <c r="N696" i="4"/>
  <c r="M696" i="4"/>
  <c r="N695" i="4"/>
  <c r="M695" i="4"/>
  <c r="N694" i="4"/>
  <c r="M694" i="4"/>
  <c r="N693" i="4"/>
  <c r="M693" i="4"/>
  <c r="N692" i="4"/>
  <c r="M692" i="4"/>
  <c r="N691" i="4"/>
  <c r="M691" i="4"/>
  <c r="N690" i="4"/>
  <c r="M690" i="4"/>
  <c r="N689" i="4"/>
  <c r="M689" i="4"/>
  <c r="N688" i="4"/>
  <c r="M688" i="4"/>
  <c r="N687" i="4"/>
  <c r="M687" i="4"/>
  <c r="N686" i="4"/>
  <c r="M686" i="4"/>
  <c r="N685" i="4"/>
  <c r="M685" i="4"/>
  <c r="N684" i="4"/>
  <c r="M684" i="4"/>
  <c r="N683" i="4"/>
  <c r="M683" i="4"/>
  <c r="N682" i="4"/>
  <c r="M682" i="4"/>
  <c r="N681" i="4"/>
  <c r="M681" i="4"/>
  <c r="N680" i="4"/>
  <c r="M680" i="4"/>
  <c r="N679" i="4"/>
  <c r="M679" i="4"/>
  <c r="N678" i="4"/>
  <c r="M678" i="4"/>
  <c r="N677" i="4"/>
  <c r="M677" i="4"/>
  <c r="N676" i="4"/>
  <c r="M676" i="4"/>
  <c r="N675" i="4"/>
  <c r="M675" i="4"/>
  <c r="N674" i="4"/>
  <c r="M674" i="4"/>
  <c r="N673" i="4"/>
  <c r="M673" i="4"/>
  <c r="N672" i="4"/>
  <c r="M672" i="4"/>
  <c r="N671" i="4"/>
  <c r="M671" i="4"/>
  <c r="N670" i="4"/>
  <c r="M670" i="4"/>
  <c r="N669" i="4"/>
  <c r="M669" i="4"/>
  <c r="N668" i="4"/>
  <c r="M668" i="4"/>
  <c r="N667" i="4"/>
  <c r="M667" i="4"/>
  <c r="N666" i="4"/>
  <c r="M666" i="4"/>
  <c r="N665" i="4"/>
  <c r="M665" i="4"/>
  <c r="N664" i="4"/>
  <c r="M664" i="4"/>
  <c r="N663" i="4"/>
  <c r="M663" i="4"/>
  <c r="N662" i="4"/>
  <c r="M662" i="4"/>
  <c r="N661" i="4"/>
  <c r="M661" i="4"/>
  <c r="N660" i="4"/>
  <c r="M660" i="4"/>
  <c r="N659" i="4"/>
  <c r="M659" i="4"/>
  <c r="N658" i="4"/>
  <c r="M658" i="4"/>
  <c r="N657" i="4"/>
  <c r="M657" i="4"/>
  <c r="N656" i="4"/>
  <c r="M656" i="4"/>
  <c r="N655" i="4"/>
  <c r="M655" i="4"/>
  <c r="N654" i="4"/>
  <c r="M654" i="4"/>
  <c r="N653" i="4"/>
  <c r="M653" i="4"/>
  <c r="N652" i="4"/>
  <c r="M652" i="4"/>
  <c r="N651" i="4"/>
  <c r="M651" i="4"/>
  <c r="N650" i="4"/>
  <c r="M650" i="4"/>
  <c r="N649" i="4"/>
  <c r="M649" i="4"/>
  <c r="N648" i="4"/>
  <c r="M648" i="4"/>
  <c r="N647" i="4"/>
  <c r="M647" i="4"/>
  <c r="N646" i="4"/>
  <c r="M646" i="4"/>
  <c r="N645" i="4"/>
  <c r="M645" i="4"/>
  <c r="N644" i="4"/>
  <c r="M644" i="4"/>
  <c r="N643" i="4"/>
  <c r="M643" i="4"/>
  <c r="N642" i="4"/>
  <c r="M642" i="4"/>
  <c r="N641" i="4"/>
  <c r="M641" i="4"/>
  <c r="N640" i="4"/>
  <c r="M640" i="4"/>
  <c r="N639" i="4"/>
  <c r="M639" i="4"/>
  <c r="N638" i="4"/>
  <c r="M638" i="4"/>
  <c r="N637" i="4"/>
  <c r="M637" i="4"/>
  <c r="N636" i="4"/>
  <c r="M636" i="4"/>
  <c r="N635" i="4"/>
  <c r="M635" i="4"/>
  <c r="N634" i="4"/>
  <c r="M634" i="4"/>
  <c r="N633" i="4"/>
  <c r="M633" i="4"/>
  <c r="N632" i="4"/>
  <c r="M632" i="4"/>
  <c r="N631" i="4"/>
  <c r="M631" i="4"/>
  <c r="N630" i="4"/>
  <c r="M630" i="4"/>
  <c r="N629" i="4"/>
  <c r="M629" i="4"/>
  <c r="N628" i="4"/>
  <c r="M628" i="4"/>
  <c r="N627" i="4"/>
  <c r="M627" i="4"/>
  <c r="N626" i="4"/>
  <c r="M626" i="4"/>
  <c r="N625" i="4"/>
  <c r="M625" i="4"/>
  <c r="N624" i="4"/>
  <c r="M624" i="4"/>
  <c r="N623" i="4"/>
  <c r="M623" i="4"/>
  <c r="N622" i="4"/>
  <c r="M622" i="4"/>
  <c r="N621" i="4"/>
  <c r="M621" i="4"/>
  <c r="N620" i="4"/>
  <c r="M620" i="4"/>
  <c r="N619" i="4"/>
  <c r="M619" i="4"/>
  <c r="N618" i="4"/>
  <c r="M618" i="4"/>
  <c r="N617" i="4"/>
  <c r="M617" i="4"/>
  <c r="N616" i="4"/>
  <c r="M616" i="4"/>
  <c r="N615" i="4"/>
  <c r="M615" i="4"/>
  <c r="N614" i="4"/>
  <c r="M614" i="4"/>
  <c r="N613" i="4"/>
  <c r="M613" i="4"/>
  <c r="N612" i="4"/>
  <c r="M612" i="4"/>
  <c r="N611" i="4"/>
  <c r="M611" i="4"/>
  <c r="N610" i="4"/>
  <c r="M610" i="4"/>
  <c r="N609" i="4"/>
  <c r="M609" i="4"/>
  <c r="N608" i="4"/>
  <c r="M608" i="4"/>
  <c r="N607" i="4"/>
  <c r="M607" i="4"/>
  <c r="N606" i="4"/>
  <c r="M606" i="4"/>
  <c r="N605" i="4"/>
  <c r="M605" i="4"/>
  <c r="N604" i="4"/>
  <c r="M604" i="4"/>
  <c r="N603" i="4"/>
  <c r="M603" i="4"/>
  <c r="N602" i="4"/>
  <c r="M602" i="4"/>
  <c r="N601" i="4"/>
  <c r="M601" i="4"/>
  <c r="N600" i="4"/>
  <c r="M600" i="4"/>
  <c r="N599" i="4"/>
  <c r="M599" i="4"/>
  <c r="N598" i="4"/>
  <c r="M598" i="4"/>
  <c r="N597" i="4"/>
  <c r="M597" i="4"/>
  <c r="N596" i="4"/>
  <c r="M596" i="4"/>
  <c r="N595" i="4"/>
  <c r="M595" i="4"/>
  <c r="N594" i="4"/>
  <c r="M594" i="4"/>
  <c r="N593" i="4"/>
  <c r="M593" i="4"/>
  <c r="N592" i="4"/>
  <c r="M592" i="4"/>
  <c r="N591" i="4"/>
  <c r="M591" i="4"/>
  <c r="N590" i="4"/>
  <c r="M590" i="4"/>
  <c r="N589" i="4"/>
  <c r="M589" i="4"/>
  <c r="N588" i="4"/>
  <c r="M588" i="4"/>
  <c r="N587" i="4"/>
  <c r="M587" i="4"/>
  <c r="N586" i="4"/>
  <c r="M586" i="4"/>
  <c r="N585" i="4"/>
  <c r="M585" i="4"/>
  <c r="N584" i="4"/>
  <c r="M584" i="4"/>
  <c r="N583" i="4"/>
  <c r="M583" i="4"/>
  <c r="N582" i="4"/>
  <c r="M582" i="4"/>
  <c r="N581" i="4"/>
  <c r="M581" i="4"/>
  <c r="N580" i="4"/>
  <c r="M580" i="4"/>
  <c r="N579" i="4"/>
  <c r="M579" i="4"/>
  <c r="N578" i="4"/>
  <c r="M578" i="4"/>
  <c r="N577" i="4"/>
  <c r="M577" i="4"/>
  <c r="N576" i="4"/>
  <c r="M576" i="4"/>
  <c r="N575" i="4"/>
  <c r="M575" i="4"/>
  <c r="N574" i="4"/>
  <c r="M574" i="4"/>
  <c r="N573" i="4"/>
  <c r="M573" i="4"/>
  <c r="N572" i="4"/>
  <c r="M572" i="4"/>
  <c r="N571" i="4"/>
  <c r="M571" i="4"/>
  <c r="N570" i="4"/>
  <c r="M570" i="4"/>
  <c r="N569" i="4"/>
  <c r="M569" i="4"/>
  <c r="N568" i="4"/>
  <c r="M568" i="4"/>
  <c r="N567" i="4"/>
  <c r="M567" i="4"/>
  <c r="N566" i="4"/>
  <c r="M566" i="4"/>
  <c r="N565" i="4"/>
  <c r="M565" i="4"/>
  <c r="N564" i="4"/>
  <c r="M564" i="4"/>
  <c r="N563" i="4"/>
  <c r="M563" i="4"/>
  <c r="N562" i="4"/>
  <c r="M562" i="4"/>
  <c r="N561" i="4"/>
  <c r="M561" i="4"/>
  <c r="N560" i="4"/>
  <c r="M560" i="4"/>
  <c r="N559" i="4"/>
  <c r="M559" i="4"/>
  <c r="N558" i="4"/>
  <c r="M558" i="4"/>
  <c r="N557" i="4"/>
  <c r="M557" i="4"/>
  <c r="N556" i="4"/>
  <c r="M556" i="4"/>
  <c r="N555" i="4"/>
  <c r="M555" i="4"/>
  <c r="N554" i="4"/>
  <c r="M554" i="4"/>
  <c r="N553" i="4"/>
  <c r="M553" i="4"/>
  <c r="N552" i="4"/>
  <c r="M552" i="4"/>
  <c r="N551" i="4"/>
  <c r="M551" i="4"/>
  <c r="N550" i="4"/>
  <c r="M550" i="4"/>
  <c r="N549" i="4"/>
  <c r="M549" i="4"/>
  <c r="N548" i="4"/>
  <c r="M548" i="4"/>
  <c r="N547" i="4"/>
  <c r="M547" i="4"/>
  <c r="N546" i="4"/>
  <c r="M546" i="4"/>
  <c r="N545" i="4"/>
  <c r="M545" i="4"/>
  <c r="N544" i="4"/>
  <c r="M544" i="4"/>
  <c r="N543" i="4"/>
  <c r="M543" i="4"/>
  <c r="N542" i="4"/>
  <c r="M542" i="4"/>
  <c r="N541" i="4"/>
  <c r="M541" i="4"/>
  <c r="N540" i="4"/>
  <c r="M540" i="4"/>
  <c r="N539" i="4"/>
  <c r="M539" i="4"/>
  <c r="N538" i="4"/>
  <c r="M538" i="4"/>
  <c r="N537" i="4"/>
  <c r="M537" i="4"/>
  <c r="N536" i="4"/>
  <c r="M536" i="4"/>
  <c r="N535" i="4"/>
  <c r="M535" i="4"/>
  <c r="N534" i="4"/>
  <c r="M534" i="4"/>
  <c r="N533" i="4"/>
  <c r="M533" i="4"/>
  <c r="N532" i="4"/>
  <c r="M532" i="4"/>
  <c r="N531" i="4"/>
  <c r="M531" i="4"/>
  <c r="N530" i="4"/>
  <c r="M530" i="4"/>
  <c r="N529" i="4"/>
  <c r="M529" i="4"/>
  <c r="N528" i="4"/>
  <c r="M528" i="4"/>
  <c r="N527" i="4"/>
  <c r="M527" i="4"/>
  <c r="N526" i="4"/>
  <c r="M526" i="4"/>
  <c r="N525" i="4"/>
  <c r="M525" i="4"/>
  <c r="N524" i="4"/>
  <c r="M524" i="4"/>
  <c r="N523" i="4"/>
  <c r="M523" i="4"/>
  <c r="N522" i="4"/>
  <c r="M522" i="4"/>
  <c r="N521" i="4"/>
  <c r="M521" i="4"/>
  <c r="N520" i="4"/>
  <c r="M520" i="4"/>
  <c r="N519" i="4"/>
  <c r="M519" i="4"/>
  <c r="N518" i="4"/>
  <c r="M518" i="4"/>
  <c r="N517" i="4"/>
  <c r="M517" i="4"/>
  <c r="N516" i="4"/>
  <c r="M516" i="4"/>
  <c r="N515" i="4"/>
  <c r="M515" i="4"/>
  <c r="N514" i="4"/>
  <c r="M514" i="4"/>
  <c r="N513" i="4"/>
  <c r="M513" i="4"/>
  <c r="N512" i="4"/>
  <c r="M512" i="4"/>
  <c r="N511" i="4"/>
  <c r="M511" i="4"/>
  <c r="N510" i="4"/>
  <c r="M510" i="4"/>
  <c r="N509" i="4"/>
  <c r="M509" i="4"/>
  <c r="N508" i="4"/>
  <c r="M508" i="4"/>
  <c r="N507" i="4"/>
  <c r="M507" i="4"/>
  <c r="N506" i="4"/>
  <c r="M506" i="4"/>
  <c r="N505" i="4"/>
  <c r="M505" i="4"/>
  <c r="N504" i="4"/>
  <c r="M504" i="4"/>
  <c r="N503" i="4"/>
  <c r="M503" i="4"/>
  <c r="N502" i="4"/>
  <c r="M502" i="4"/>
  <c r="N501" i="4"/>
  <c r="M501" i="4"/>
  <c r="N500" i="4"/>
  <c r="M500" i="4"/>
  <c r="N499" i="4"/>
  <c r="M499" i="4"/>
  <c r="N498" i="4"/>
  <c r="M498" i="4"/>
  <c r="N497" i="4"/>
  <c r="M497" i="4"/>
  <c r="N496" i="4"/>
  <c r="M496" i="4"/>
  <c r="N495" i="4"/>
  <c r="M495" i="4"/>
  <c r="N494" i="4"/>
  <c r="M494" i="4"/>
  <c r="N493" i="4"/>
  <c r="M493" i="4"/>
  <c r="N492" i="4"/>
  <c r="M492" i="4"/>
  <c r="N491" i="4"/>
  <c r="M491" i="4"/>
  <c r="N490" i="4"/>
  <c r="M490" i="4"/>
  <c r="N489" i="4"/>
  <c r="M489" i="4"/>
  <c r="N488" i="4"/>
  <c r="M488" i="4"/>
  <c r="N487" i="4"/>
  <c r="M487" i="4"/>
  <c r="N486" i="4"/>
  <c r="M486" i="4"/>
  <c r="N485" i="4"/>
  <c r="M485" i="4"/>
  <c r="N484" i="4"/>
  <c r="M484" i="4"/>
  <c r="N483" i="4"/>
  <c r="M483" i="4"/>
  <c r="N482" i="4"/>
  <c r="M482" i="4"/>
  <c r="N481" i="4"/>
  <c r="M481" i="4"/>
  <c r="N480" i="4"/>
  <c r="M480" i="4"/>
  <c r="N479" i="4"/>
  <c r="M479" i="4"/>
  <c r="N478" i="4"/>
  <c r="M478" i="4"/>
  <c r="N477" i="4"/>
  <c r="M477" i="4"/>
  <c r="N476" i="4"/>
  <c r="M476" i="4"/>
  <c r="N475" i="4"/>
  <c r="M475" i="4"/>
  <c r="N474" i="4"/>
  <c r="M474" i="4"/>
  <c r="N473" i="4"/>
  <c r="M473" i="4"/>
  <c r="N472" i="4"/>
  <c r="M472" i="4"/>
  <c r="N471" i="4"/>
  <c r="M471" i="4"/>
  <c r="N470" i="4"/>
  <c r="M470" i="4"/>
  <c r="N469" i="4"/>
  <c r="M469" i="4"/>
  <c r="N468" i="4"/>
  <c r="M468" i="4"/>
  <c r="N467" i="4"/>
  <c r="M467" i="4"/>
  <c r="N466" i="4"/>
  <c r="M466" i="4"/>
  <c r="N465" i="4"/>
  <c r="M465" i="4"/>
  <c r="N464" i="4"/>
  <c r="M464" i="4"/>
  <c r="N463" i="4"/>
  <c r="M463" i="4"/>
  <c r="N462" i="4"/>
  <c r="M462" i="4"/>
  <c r="N461" i="4"/>
  <c r="M461" i="4"/>
  <c r="N460" i="4"/>
  <c r="M460" i="4"/>
  <c r="N459" i="4"/>
  <c r="M459" i="4"/>
  <c r="N458" i="4"/>
  <c r="M458" i="4"/>
  <c r="N457" i="4"/>
  <c r="M457" i="4"/>
  <c r="N456" i="4"/>
  <c r="M456" i="4"/>
  <c r="N455" i="4"/>
  <c r="M455" i="4"/>
  <c r="N454" i="4"/>
  <c r="M454" i="4"/>
  <c r="N453" i="4"/>
  <c r="M453" i="4"/>
  <c r="N452" i="4"/>
  <c r="M452" i="4"/>
  <c r="N451" i="4"/>
  <c r="M451" i="4"/>
  <c r="N450" i="4"/>
  <c r="M450" i="4"/>
  <c r="N449" i="4"/>
  <c r="M449" i="4"/>
  <c r="N448" i="4"/>
  <c r="M448" i="4"/>
  <c r="N447" i="4"/>
  <c r="M447" i="4"/>
  <c r="N446" i="4"/>
  <c r="M446" i="4"/>
  <c r="N445" i="4"/>
  <c r="M445" i="4"/>
  <c r="N444" i="4"/>
  <c r="M444" i="4"/>
  <c r="N443" i="4"/>
  <c r="M443" i="4"/>
  <c r="N442" i="4"/>
  <c r="M442" i="4"/>
  <c r="N441" i="4"/>
  <c r="M441" i="4"/>
  <c r="N440" i="4"/>
  <c r="M440" i="4"/>
  <c r="N439" i="4"/>
  <c r="M439" i="4"/>
  <c r="N438" i="4"/>
  <c r="M438" i="4"/>
  <c r="N437" i="4"/>
  <c r="M437" i="4"/>
  <c r="N436" i="4"/>
  <c r="M436" i="4"/>
  <c r="N435" i="4"/>
  <c r="M435" i="4"/>
  <c r="N434" i="4"/>
  <c r="M434" i="4"/>
  <c r="N433" i="4"/>
  <c r="M433" i="4"/>
  <c r="N432" i="4"/>
  <c r="M432" i="4"/>
  <c r="N431" i="4"/>
  <c r="M431" i="4"/>
  <c r="N430" i="4"/>
  <c r="M430" i="4"/>
  <c r="N429" i="4"/>
  <c r="M429" i="4"/>
  <c r="N428" i="4"/>
  <c r="M428" i="4"/>
  <c r="N427" i="4"/>
  <c r="M427" i="4"/>
  <c r="N426" i="4"/>
  <c r="M426" i="4"/>
  <c r="N425" i="4"/>
  <c r="M425" i="4"/>
  <c r="N424" i="4"/>
  <c r="M424" i="4"/>
  <c r="N423" i="4"/>
  <c r="M423" i="4"/>
  <c r="N422" i="4"/>
  <c r="M422" i="4"/>
  <c r="N421" i="4"/>
  <c r="M421" i="4"/>
  <c r="N420" i="4"/>
  <c r="M420" i="4"/>
  <c r="N419" i="4"/>
  <c r="M419" i="4"/>
  <c r="N418" i="4"/>
  <c r="M418" i="4"/>
  <c r="N417" i="4"/>
  <c r="M417" i="4"/>
  <c r="N416" i="4"/>
  <c r="M416" i="4"/>
  <c r="N415" i="4"/>
  <c r="M415" i="4"/>
  <c r="N414" i="4"/>
  <c r="M414" i="4"/>
  <c r="N413" i="4"/>
  <c r="M413" i="4"/>
  <c r="N412" i="4"/>
  <c r="M412" i="4"/>
  <c r="N411" i="4"/>
  <c r="M411" i="4"/>
  <c r="N410" i="4"/>
  <c r="M410" i="4"/>
  <c r="N409" i="4"/>
  <c r="M409" i="4"/>
  <c r="N408" i="4"/>
  <c r="M408" i="4"/>
  <c r="N407" i="4"/>
  <c r="M407" i="4"/>
  <c r="N406" i="4"/>
  <c r="M406" i="4"/>
  <c r="N405" i="4"/>
  <c r="M405" i="4"/>
  <c r="N404" i="4"/>
  <c r="M404" i="4"/>
  <c r="N403" i="4"/>
  <c r="M403" i="4"/>
  <c r="N402" i="4"/>
  <c r="M402" i="4"/>
  <c r="N401" i="4"/>
  <c r="M401" i="4"/>
  <c r="N400" i="4"/>
  <c r="M400" i="4"/>
  <c r="N399" i="4"/>
  <c r="M399" i="4"/>
  <c r="N398" i="4"/>
  <c r="M398" i="4"/>
  <c r="N397" i="4"/>
  <c r="M397" i="4"/>
  <c r="N396" i="4"/>
  <c r="M396" i="4"/>
  <c r="N395" i="4"/>
  <c r="M395" i="4"/>
  <c r="N394" i="4"/>
  <c r="M394" i="4"/>
  <c r="N393" i="4"/>
  <c r="M393" i="4"/>
  <c r="N392" i="4"/>
  <c r="M392" i="4"/>
  <c r="N391" i="4"/>
  <c r="M391" i="4"/>
  <c r="N390" i="4"/>
  <c r="M390" i="4"/>
  <c r="N389" i="4"/>
  <c r="M389" i="4"/>
  <c r="N388" i="4"/>
  <c r="M388" i="4"/>
  <c r="N387" i="4"/>
  <c r="M387" i="4"/>
  <c r="N386" i="4"/>
  <c r="M386" i="4"/>
  <c r="N385" i="4"/>
  <c r="M385" i="4"/>
  <c r="N384" i="4"/>
  <c r="M384" i="4"/>
  <c r="N383" i="4"/>
  <c r="M383" i="4"/>
  <c r="N382" i="4"/>
  <c r="M382" i="4"/>
  <c r="N381" i="4"/>
  <c r="M381" i="4"/>
  <c r="N380" i="4"/>
  <c r="M380" i="4"/>
  <c r="N379" i="4"/>
  <c r="M379" i="4"/>
  <c r="N378" i="4"/>
  <c r="M378" i="4"/>
  <c r="N377" i="4"/>
  <c r="M377" i="4"/>
  <c r="N376" i="4"/>
  <c r="M376" i="4"/>
  <c r="N375" i="4"/>
  <c r="M375" i="4"/>
  <c r="N374" i="4"/>
  <c r="M374" i="4"/>
  <c r="N373" i="4"/>
  <c r="M373" i="4"/>
  <c r="N372" i="4"/>
  <c r="M372" i="4"/>
  <c r="N371" i="4"/>
  <c r="M371" i="4"/>
  <c r="N370" i="4"/>
  <c r="M370" i="4"/>
  <c r="N369" i="4"/>
  <c r="M369" i="4"/>
  <c r="N368" i="4"/>
  <c r="M368" i="4"/>
  <c r="N367" i="4"/>
  <c r="M367" i="4"/>
  <c r="N366" i="4"/>
  <c r="M366" i="4"/>
  <c r="N365" i="4"/>
  <c r="M365" i="4"/>
  <c r="N364" i="4"/>
  <c r="M364" i="4"/>
  <c r="N363" i="4"/>
  <c r="M363" i="4"/>
  <c r="N362" i="4"/>
  <c r="M362" i="4"/>
  <c r="N361" i="4"/>
  <c r="M361" i="4"/>
  <c r="N360" i="4"/>
  <c r="M360" i="4"/>
  <c r="N359" i="4"/>
  <c r="M359" i="4"/>
  <c r="N358" i="4"/>
  <c r="M358" i="4"/>
  <c r="N357" i="4"/>
  <c r="M357" i="4"/>
  <c r="N356" i="4"/>
  <c r="M356" i="4"/>
  <c r="N355" i="4"/>
  <c r="M355" i="4"/>
  <c r="N354" i="4"/>
  <c r="M354" i="4"/>
  <c r="N353" i="4"/>
  <c r="M353" i="4"/>
  <c r="N352" i="4"/>
  <c r="M352" i="4"/>
  <c r="N351" i="4"/>
  <c r="M351" i="4"/>
  <c r="N350" i="4"/>
  <c r="M350" i="4"/>
  <c r="N349" i="4"/>
  <c r="M349" i="4"/>
  <c r="N348" i="4"/>
  <c r="M348" i="4"/>
  <c r="N347" i="4"/>
  <c r="M347" i="4"/>
  <c r="N346" i="4"/>
  <c r="M346" i="4"/>
  <c r="N345" i="4"/>
  <c r="M345" i="4"/>
  <c r="N344" i="4"/>
  <c r="M344" i="4"/>
  <c r="N343" i="4"/>
  <c r="M343" i="4"/>
  <c r="N342" i="4"/>
  <c r="M342" i="4"/>
  <c r="N341" i="4"/>
  <c r="M341" i="4"/>
  <c r="N340" i="4"/>
  <c r="M340" i="4"/>
  <c r="N339" i="4"/>
  <c r="M339" i="4"/>
  <c r="N338" i="4"/>
  <c r="M338" i="4"/>
  <c r="N337" i="4"/>
  <c r="M337" i="4"/>
  <c r="N336" i="4"/>
  <c r="M336" i="4"/>
  <c r="N335" i="4"/>
  <c r="M335" i="4"/>
  <c r="N334" i="4"/>
  <c r="M334" i="4"/>
  <c r="N333" i="4"/>
  <c r="M333" i="4"/>
  <c r="N332" i="4"/>
  <c r="M332" i="4"/>
  <c r="N331" i="4"/>
  <c r="M331" i="4"/>
  <c r="N330" i="4"/>
  <c r="M330" i="4"/>
  <c r="N329" i="4"/>
  <c r="M329" i="4"/>
  <c r="N328" i="4"/>
  <c r="M328" i="4"/>
  <c r="N327" i="4"/>
  <c r="M327" i="4"/>
  <c r="N326" i="4"/>
  <c r="M326" i="4"/>
  <c r="N325" i="4"/>
  <c r="M325" i="4"/>
  <c r="N324" i="4"/>
  <c r="M324" i="4"/>
  <c r="N323" i="4"/>
  <c r="M323" i="4"/>
  <c r="N322" i="4"/>
  <c r="M322" i="4"/>
  <c r="N321" i="4"/>
  <c r="M321" i="4"/>
  <c r="N320" i="4"/>
  <c r="M320" i="4"/>
  <c r="N319" i="4"/>
  <c r="M319" i="4"/>
  <c r="N318" i="4"/>
  <c r="M318" i="4"/>
  <c r="N317" i="4"/>
  <c r="M317" i="4"/>
  <c r="N316" i="4"/>
  <c r="M316" i="4"/>
  <c r="N315" i="4"/>
  <c r="M315" i="4"/>
  <c r="N314" i="4"/>
  <c r="M314" i="4"/>
  <c r="N313" i="4"/>
  <c r="M313" i="4"/>
  <c r="N312" i="4"/>
  <c r="M312" i="4"/>
  <c r="N311" i="4"/>
  <c r="M311" i="4"/>
  <c r="N310" i="4"/>
  <c r="M310" i="4"/>
  <c r="N309" i="4"/>
  <c r="M309" i="4"/>
  <c r="N308" i="4"/>
  <c r="M308" i="4"/>
  <c r="N307" i="4"/>
  <c r="M307" i="4"/>
  <c r="N306" i="4"/>
  <c r="M306" i="4"/>
  <c r="N305" i="4"/>
  <c r="M305" i="4"/>
  <c r="N304" i="4"/>
  <c r="M304" i="4"/>
  <c r="N303" i="4"/>
  <c r="M303" i="4"/>
  <c r="N302" i="4"/>
  <c r="M302" i="4"/>
  <c r="N301" i="4"/>
  <c r="M301" i="4"/>
  <c r="N300" i="4"/>
  <c r="M300" i="4"/>
  <c r="N299" i="4"/>
  <c r="M299" i="4"/>
  <c r="N298" i="4"/>
  <c r="M298" i="4"/>
  <c r="N297" i="4"/>
  <c r="M297" i="4"/>
  <c r="N296" i="4"/>
  <c r="M296" i="4"/>
  <c r="N295" i="4"/>
  <c r="M295" i="4"/>
  <c r="N294" i="4"/>
  <c r="M294" i="4"/>
  <c r="N293" i="4"/>
  <c r="M293" i="4"/>
  <c r="N292" i="4"/>
  <c r="M292" i="4"/>
  <c r="N291" i="4"/>
  <c r="M291" i="4"/>
  <c r="N290" i="4"/>
  <c r="M290" i="4"/>
  <c r="N289" i="4"/>
  <c r="M289" i="4"/>
  <c r="N288" i="4"/>
  <c r="M288" i="4"/>
  <c r="N287" i="4"/>
  <c r="M287" i="4"/>
  <c r="N286" i="4"/>
  <c r="M286" i="4"/>
  <c r="N285" i="4"/>
  <c r="M285" i="4"/>
  <c r="N284" i="4"/>
  <c r="M284" i="4"/>
  <c r="N283" i="4"/>
  <c r="M283" i="4"/>
  <c r="N282" i="4"/>
  <c r="M282" i="4"/>
  <c r="N281" i="4"/>
  <c r="M281" i="4"/>
  <c r="N280" i="4"/>
  <c r="M280" i="4"/>
  <c r="N279" i="4"/>
  <c r="M279" i="4"/>
  <c r="N278" i="4"/>
  <c r="M278" i="4"/>
  <c r="N277" i="4"/>
  <c r="M277" i="4"/>
  <c r="N276" i="4"/>
  <c r="M276" i="4"/>
  <c r="N275" i="4"/>
  <c r="M275" i="4"/>
  <c r="N274" i="4"/>
  <c r="M274" i="4"/>
  <c r="N273" i="4"/>
  <c r="M273" i="4"/>
  <c r="N272" i="4"/>
  <c r="M272" i="4"/>
  <c r="N271" i="4"/>
  <c r="M271" i="4"/>
  <c r="N270" i="4"/>
  <c r="M270" i="4"/>
  <c r="N269" i="4"/>
  <c r="M269" i="4"/>
  <c r="N268" i="4"/>
  <c r="M268" i="4"/>
  <c r="N267" i="4"/>
  <c r="M267" i="4"/>
  <c r="N266" i="4"/>
  <c r="M266" i="4"/>
  <c r="N265" i="4"/>
  <c r="M265" i="4"/>
  <c r="N264" i="4"/>
  <c r="M264" i="4"/>
  <c r="N263" i="4"/>
  <c r="M263" i="4"/>
  <c r="N262" i="4"/>
  <c r="M262" i="4"/>
  <c r="N261" i="4"/>
  <c r="M261" i="4"/>
  <c r="N260" i="4"/>
  <c r="M260" i="4"/>
  <c r="N259" i="4"/>
  <c r="M259" i="4"/>
  <c r="N258" i="4"/>
  <c r="M258" i="4"/>
  <c r="N257" i="4"/>
  <c r="M257" i="4"/>
  <c r="N256" i="4"/>
  <c r="M256" i="4"/>
  <c r="N255" i="4"/>
  <c r="M255" i="4"/>
  <c r="N254" i="4"/>
  <c r="M254" i="4"/>
  <c r="N253" i="4"/>
  <c r="M253" i="4"/>
  <c r="N252" i="4"/>
  <c r="M252" i="4"/>
  <c r="N251" i="4"/>
  <c r="M251" i="4"/>
  <c r="N250" i="4"/>
  <c r="M250" i="4"/>
  <c r="N249" i="4"/>
  <c r="M249" i="4"/>
  <c r="N248" i="4"/>
  <c r="M248" i="4"/>
  <c r="N247" i="4"/>
  <c r="M247" i="4"/>
  <c r="N246" i="4"/>
  <c r="M246" i="4"/>
  <c r="N245" i="4"/>
  <c r="M245" i="4"/>
  <c r="N244" i="4"/>
  <c r="M244" i="4"/>
  <c r="N243" i="4"/>
  <c r="M243" i="4"/>
  <c r="N242" i="4"/>
  <c r="M242" i="4"/>
  <c r="N241" i="4"/>
  <c r="M241" i="4"/>
  <c r="N240" i="4"/>
  <c r="M240" i="4"/>
  <c r="N239" i="4"/>
  <c r="M239" i="4"/>
  <c r="N238" i="4"/>
  <c r="M238" i="4"/>
  <c r="N237" i="4"/>
  <c r="M237" i="4"/>
  <c r="N236" i="4"/>
  <c r="M236" i="4"/>
  <c r="N235" i="4"/>
  <c r="M235" i="4"/>
  <c r="N234" i="4"/>
  <c r="M234" i="4"/>
  <c r="N233" i="4"/>
  <c r="M233" i="4"/>
  <c r="N232" i="4"/>
  <c r="M232" i="4"/>
  <c r="N231" i="4"/>
  <c r="M231" i="4"/>
  <c r="N230" i="4"/>
  <c r="M230" i="4"/>
  <c r="N229" i="4"/>
  <c r="M229" i="4"/>
  <c r="N228" i="4"/>
  <c r="M228" i="4"/>
  <c r="N227" i="4"/>
  <c r="M227" i="4"/>
  <c r="N226" i="4"/>
  <c r="M226" i="4"/>
  <c r="N225" i="4"/>
  <c r="M225" i="4"/>
  <c r="N224" i="4"/>
  <c r="M224" i="4"/>
  <c r="N223" i="4"/>
  <c r="M223" i="4"/>
  <c r="N222" i="4"/>
  <c r="M222" i="4"/>
  <c r="N221" i="4"/>
  <c r="M221" i="4"/>
  <c r="N220" i="4"/>
  <c r="M220" i="4"/>
  <c r="N219" i="4"/>
  <c r="M219" i="4"/>
  <c r="N218" i="4"/>
  <c r="M218" i="4"/>
  <c r="N217" i="4"/>
  <c r="M217" i="4"/>
  <c r="N216" i="4"/>
  <c r="M216" i="4"/>
  <c r="N215" i="4"/>
  <c r="M215" i="4"/>
  <c r="N214" i="4"/>
  <c r="M214" i="4"/>
  <c r="N213" i="4"/>
  <c r="M213" i="4"/>
  <c r="N212" i="4"/>
  <c r="M212" i="4"/>
  <c r="N211" i="4"/>
  <c r="M211" i="4"/>
  <c r="N210" i="4"/>
  <c r="M210" i="4"/>
  <c r="N209" i="4"/>
  <c r="M209" i="4"/>
  <c r="N208" i="4"/>
  <c r="M208" i="4"/>
  <c r="N207" i="4"/>
  <c r="M207" i="4"/>
  <c r="N206" i="4"/>
  <c r="M206" i="4"/>
  <c r="N205" i="4"/>
  <c r="M205" i="4"/>
  <c r="N204" i="4"/>
  <c r="M204" i="4"/>
  <c r="N203" i="4"/>
  <c r="M203" i="4"/>
  <c r="N202" i="4"/>
  <c r="M202" i="4"/>
  <c r="N201" i="4"/>
  <c r="M201" i="4"/>
  <c r="N200" i="4"/>
  <c r="M200" i="4"/>
  <c r="N199" i="4"/>
  <c r="M199" i="4"/>
  <c r="N198" i="4"/>
  <c r="M198" i="4"/>
  <c r="N197" i="4"/>
  <c r="M197" i="4"/>
  <c r="N196" i="4"/>
  <c r="M196" i="4"/>
  <c r="N195" i="4"/>
  <c r="M195" i="4"/>
  <c r="N194" i="4"/>
  <c r="M194" i="4"/>
  <c r="N193" i="4"/>
  <c r="M193" i="4"/>
  <c r="N192" i="4"/>
  <c r="M192" i="4"/>
  <c r="N191" i="4"/>
  <c r="M191" i="4"/>
  <c r="N190" i="4"/>
  <c r="M190" i="4"/>
  <c r="N189" i="4"/>
  <c r="M189" i="4"/>
  <c r="N188" i="4"/>
  <c r="M188" i="4"/>
  <c r="N187" i="4"/>
  <c r="M187" i="4"/>
  <c r="N186" i="4"/>
  <c r="M186" i="4"/>
  <c r="N185" i="4"/>
  <c r="M185" i="4"/>
  <c r="N184" i="4"/>
  <c r="M184" i="4"/>
  <c r="N183" i="4"/>
  <c r="M183" i="4"/>
  <c r="N182" i="4"/>
  <c r="M182" i="4"/>
  <c r="N181" i="4"/>
  <c r="M181" i="4"/>
  <c r="N180" i="4"/>
  <c r="M180" i="4"/>
  <c r="N179" i="4"/>
  <c r="M179" i="4"/>
  <c r="N178" i="4"/>
  <c r="M178" i="4"/>
  <c r="N177" i="4"/>
  <c r="M177" i="4"/>
  <c r="N176" i="4"/>
  <c r="M176" i="4"/>
  <c r="N175" i="4"/>
  <c r="M175" i="4"/>
  <c r="N174" i="4"/>
  <c r="M174" i="4"/>
  <c r="N173" i="4"/>
  <c r="M173" i="4"/>
  <c r="N172" i="4"/>
  <c r="M172" i="4"/>
  <c r="N171" i="4"/>
  <c r="M171" i="4"/>
  <c r="N170" i="4"/>
  <c r="M170" i="4"/>
  <c r="N169" i="4"/>
  <c r="M169" i="4"/>
  <c r="N168" i="4"/>
  <c r="M168" i="4"/>
  <c r="N167" i="4"/>
  <c r="M167" i="4"/>
  <c r="N166" i="4"/>
  <c r="M166" i="4"/>
  <c r="N165" i="4"/>
  <c r="M165" i="4"/>
  <c r="N164" i="4"/>
  <c r="M164" i="4"/>
  <c r="N163" i="4"/>
  <c r="M163" i="4"/>
  <c r="N162" i="4"/>
  <c r="M162" i="4"/>
  <c r="N161" i="4"/>
  <c r="M161" i="4"/>
  <c r="N160" i="4"/>
  <c r="M160" i="4"/>
  <c r="N159" i="4"/>
  <c r="M159" i="4"/>
  <c r="N158" i="4"/>
  <c r="M158" i="4"/>
  <c r="N157" i="4"/>
  <c r="M157" i="4"/>
  <c r="N156" i="4"/>
  <c r="M156" i="4"/>
  <c r="N155" i="4"/>
  <c r="M155" i="4"/>
  <c r="N154" i="4"/>
  <c r="M154" i="4"/>
  <c r="N153" i="4"/>
  <c r="M153" i="4"/>
  <c r="N152" i="4"/>
  <c r="M152" i="4"/>
  <c r="N151" i="4"/>
  <c r="M151" i="4"/>
  <c r="N150" i="4"/>
  <c r="M150" i="4"/>
  <c r="N149" i="4"/>
  <c r="M149" i="4"/>
  <c r="N148" i="4"/>
  <c r="M148" i="4"/>
  <c r="N147" i="4"/>
  <c r="M147" i="4"/>
  <c r="N146" i="4"/>
  <c r="M146" i="4"/>
  <c r="N145" i="4"/>
  <c r="M145" i="4"/>
  <c r="N144" i="4"/>
  <c r="M144" i="4"/>
  <c r="N143" i="4"/>
  <c r="M143" i="4"/>
  <c r="N142" i="4"/>
  <c r="M142" i="4"/>
  <c r="N141" i="4"/>
  <c r="M141" i="4"/>
  <c r="N140" i="4"/>
  <c r="M140" i="4"/>
  <c r="N139" i="4"/>
  <c r="M139" i="4"/>
  <c r="N138" i="4"/>
  <c r="M138" i="4"/>
  <c r="N137" i="4"/>
  <c r="M137" i="4"/>
  <c r="N136" i="4"/>
  <c r="M136" i="4"/>
  <c r="N135" i="4"/>
  <c r="M135" i="4"/>
  <c r="N134" i="4"/>
  <c r="M134" i="4"/>
  <c r="N133" i="4"/>
  <c r="M133" i="4"/>
  <c r="N132" i="4"/>
  <c r="M132" i="4"/>
  <c r="N131" i="4"/>
  <c r="M131" i="4"/>
  <c r="N130" i="4"/>
  <c r="M130" i="4"/>
  <c r="N129" i="4"/>
  <c r="M129" i="4"/>
  <c r="N128" i="4"/>
  <c r="M128" i="4"/>
  <c r="N127" i="4"/>
  <c r="M127" i="4"/>
  <c r="N126" i="4"/>
  <c r="M126" i="4"/>
  <c r="N125" i="4"/>
  <c r="M125" i="4"/>
  <c r="N124" i="4"/>
  <c r="M124" i="4"/>
  <c r="N123" i="4"/>
  <c r="M123" i="4"/>
  <c r="N122" i="4"/>
  <c r="M122" i="4"/>
  <c r="N121" i="4"/>
  <c r="M121" i="4"/>
  <c r="N120" i="4"/>
  <c r="M120" i="4"/>
  <c r="N119" i="4"/>
  <c r="M119" i="4"/>
  <c r="N118" i="4"/>
  <c r="M118" i="4"/>
  <c r="N117" i="4"/>
  <c r="M117" i="4"/>
  <c r="N116" i="4"/>
  <c r="M116" i="4"/>
  <c r="N115" i="4"/>
  <c r="M115" i="4"/>
  <c r="N114" i="4"/>
  <c r="M114" i="4"/>
  <c r="N113" i="4"/>
  <c r="M113" i="4"/>
  <c r="N112" i="4"/>
  <c r="M112" i="4"/>
  <c r="N111" i="4"/>
  <c r="M111" i="4"/>
  <c r="N110" i="4"/>
  <c r="M110" i="4"/>
  <c r="N109" i="4"/>
  <c r="M109" i="4"/>
  <c r="N108" i="4"/>
  <c r="M108" i="4"/>
  <c r="N107" i="4"/>
  <c r="M107" i="4"/>
  <c r="N106" i="4"/>
  <c r="M106" i="4"/>
  <c r="N105" i="4"/>
  <c r="M105" i="4"/>
  <c r="N104" i="4"/>
  <c r="M104" i="4"/>
  <c r="N103" i="4"/>
  <c r="M103" i="4"/>
  <c r="N102" i="4"/>
  <c r="M102" i="4"/>
  <c r="N101" i="4"/>
  <c r="M101" i="4"/>
  <c r="N100" i="4"/>
  <c r="M100" i="4"/>
  <c r="N99" i="4"/>
  <c r="M99" i="4"/>
  <c r="N98" i="4"/>
  <c r="M98" i="4"/>
  <c r="N97" i="4"/>
  <c r="M97" i="4"/>
  <c r="N96" i="4"/>
  <c r="M96" i="4"/>
  <c r="N95" i="4"/>
  <c r="M95" i="4"/>
  <c r="N94" i="4"/>
  <c r="M94" i="4"/>
  <c r="N93" i="4"/>
  <c r="M93" i="4"/>
  <c r="N92" i="4"/>
  <c r="M92" i="4"/>
  <c r="N91" i="4"/>
  <c r="M91" i="4"/>
  <c r="N90" i="4"/>
  <c r="M90" i="4"/>
  <c r="N89" i="4"/>
  <c r="M89" i="4"/>
  <c r="N88" i="4"/>
  <c r="M88" i="4"/>
  <c r="N87" i="4"/>
  <c r="M87" i="4"/>
  <c r="N86" i="4"/>
  <c r="M86" i="4"/>
  <c r="N85" i="4"/>
  <c r="M85" i="4"/>
  <c r="N84" i="4"/>
  <c r="M84" i="4"/>
  <c r="N83" i="4"/>
  <c r="M83" i="4"/>
  <c r="N82" i="4"/>
  <c r="M82" i="4"/>
  <c r="N81" i="4"/>
  <c r="M81" i="4"/>
  <c r="N80" i="4"/>
  <c r="M80" i="4"/>
  <c r="N79" i="4"/>
  <c r="M79" i="4"/>
  <c r="N78" i="4"/>
  <c r="M78" i="4"/>
  <c r="N77" i="4"/>
  <c r="M77" i="4"/>
  <c r="N76" i="4"/>
  <c r="M76" i="4"/>
  <c r="N75" i="4"/>
  <c r="M75" i="4"/>
  <c r="N74" i="4"/>
  <c r="M74" i="4"/>
  <c r="N73" i="4"/>
  <c r="M73" i="4"/>
  <c r="N72" i="4"/>
  <c r="M72" i="4"/>
  <c r="N71" i="4"/>
  <c r="M71" i="4"/>
  <c r="N70" i="4"/>
  <c r="M70" i="4"/>
  <c r="N69" i="4"/>
  <c r="M69" i="4"/>
  <c r="N68" i="4"/>
  <c r="M68" i="4"/>
  <c r="N67" i="4"/>
  <c r="M67" i="4"/>
  <c r="N66" i="4"/>
  <c r="M66" i="4"/>
  <c r="N65" i="4"/>
  <c r="M65" i="4"/>
  <c r="N64" i="4"/>
  <c r="M64" i="4"/>
  <c r="N63" i="4"/>
  <c r="M63" i="4"/>
  <c r="N62" i="4"/>
  <c r="M62" i="4"/>
  <c r="N61" i="4"/>
  <c r="M61" i="4"/>
  <c r="N60" i="4"/>
  <c r="M60" i="4"/>
  <c r="N59" i="4"/>
  <c r="M59" i="4"/>
  <c r="N58" i="4"/>
  <c r="M58" i="4"/>
  <c r="N57" i="4"/>
  <c r="M57" i="4"/>
  <c r="N56" i="4"/>
  <c r="M56" i="4"/>
  <c r="N55" i="4"/>
  <c r="M55" i="4"/>
  <c r="N54" i="4"/>
  <c r="M54" i="4"/>
  <c r="N53" i="4"/>
  <c r="M53" i="4"/>
  <c r="N52" i="4"/>
  <c r="M52" i="4"/>
  <c r="N51" i="4"/>
  <c r="M51" i="4"/>
  <c r="N50" i="4"/>
  <c r="M50" i="4"/>
  <c r="N49" i="4"/>
  <c r="M49" i="4"/>
  <c r="N48" i="4"/>
  <c r="M48" i="4"/>
  <c r="N47" i="4"/>
  <c r="M47" i="4"/>
  <c r="N46" i="4"/>
  <c r="M46" i="4"/>
  <c r="N45" i="4"/>
  <c r="M45" i="4"/>
  <c r="N44" i="4"/>
  <c r="M44" i="4"/>
  <c r="N43" i="4"/>
  <c r="M43" i="4"/>
  <c r="N42" i="4"/>
  <c r="M42" i="4"/>
  <c r="N41" i="4"/>
  <c r="M41" i="4"/>
  <c r="N40" i="4"/>
  <c r="M40" i="4"/>
  <c r="N39" i="4"/>
  <c r="M39" i="4"/>
  <c r="N38" i="4"/>
  <c r="M38" i="4"/>
  <c r="N37" i="4"/>
  <c r="M37" i="4"/>
  <c r="N36" i="4"/>
  <c r="M36" i="4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  <c r="N14" i="4"/>
  <c r="M14" i="4"/>
  <c r="N13" i="4"/>
  <c r="M13" i="4"/>
  <c r="N12" i="4"/>
  <c r="M12" i="4"/>
  <c r="N11" i="4"/>
  <c r="M11" i="4"/>
  <c r="N10" i="4"/>
  <c r="M10" i="4"/>
  <c r="N9" i="4"/>
  <c r="M9" i="4"/>
  <c r="N8" i="4"/>
  <c r="M8" i="4"/>
  <c r="N7" i="4"/>
  <c r="M7" i="4"/>
  <c r="N6" i="4"/>
  <c r="M6" i="4"/>
  <c r="N5" i="4"/>
  <c r="M5" i="4"/>
  <c r="M4" i="4"/>
</calcChain>
</file>

<file path=xl/sharedStrings.xml><?xml version="1.0" encoding="utf-8"?>
<sst xmlns="http://schemas.openxmlformats.org/spreadsheetml/2006/main" count="2285" uniqueCount="175">
  <si>
    <t>Solar Power Forecast Monthly Report</t>
  </si>
  <si>
    <t>This monthly report contains short-term solar power forecast (STPPF) data for the support of operations analysis, operations engineering, resource adequacy, the IMM and solar forecasting.</t>
  </si>
  <si>
    <t>The "Part 2 Approval" Dates are manually maintained by the Operations Analysis team via the Cognos query "MANUAL: Rsrc (Raw)" contained within this report.</t>
  </si>
  <si>
    <t>These manually maintaned items are planned to eventually be replaced by additional data within MMS (via ISM).</t>
  </si>
  <si>
    <r>
      <rPr>
        <sz val="10"/>
        <color theme="1"/>
        <rFont val="Andale WT"/>
        <family val="2"/>
      </rPr>
      <t xml:space="preserve">Operating Days: </t>
    </r>
    <r>
      <rPr>
        <b/>
        <sz val="10"/>
        <color theme="1"/>
        <rFont val="Andale WT"/>
        <family val="2"/>
      </rPr>
      <t>Nov 1, 2017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Nov 30, 2017</t>
    </r>
  </si>
  <si>
    <t>Report Contents:</t>
  </si>
  <si>
    <t xml:space="preserve">     HourAhead System-wide STPPF</t>
  </si>
  <si>
    <t xml:space="preserve">     DayAhead System-wide STPPF</t>
  </si>
  <si>
    <r>
      <rPr>
        <sz val="10"/>
        <color theme="1"/>
        <rFont val="Andale WT"/>
        <family val="2"/>
      </rPr>
      <t xml:space="preserve">System time*: </t>
    </r>
    <r>
      <rPr>
        <b/>
        <sz val="10"/>
        <color theme="1"/>
        <rFont val="Andale WT"/>
        <family val="2"/>
      </rPr>
      <t>Dec 18, 2017 8:28:21 AM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</si>
  <si>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Dec 18, 2017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9:06:59 AM</t>
    </r>
  </si>
  <si>
    <t>Report code last updated: Aug 2, 2017</t>
  </si>
  <si>
    <t>*This time value incorporates the maximum database lag from each data source utilized in the report.</t>
  </si>
  <si>
    <t>Solar Power Forecast Monthly Report: Resource-level Information</t>
  </si>
  <si>
    <t>*The "Capacity Totals" are derived from the "Resource-level Information" data set on this page. This data set is manually maintained by the Operations Analysis team updating the Cognos query  "MANUAL: Rsrc (Raw)" contained within this report. A resource needs the following to be included in the listed "Capacity Totals" amounts: 1) Part 2 Approval date &lt;= Operating Day (manually maintained). 2) Out Service Date &gt; Operating Day (sourced from OS.EQUIPMENT).</t>
  </si>
  <si>
    <t>**The current Part 2 Approval Date to Resource mapping list is manually maintained. Any unmapped solar resource that currently exists in MF_DELIVERY_POINTS will be listed under "Unmapped Solar Resources". The underlying unit data for unmapped solar resources will be incorporated into the system-wide sections of this report, but unmapped resources will not be part of any of the region-specific sections nor will they be included in the total capacity values until the resource's mapping is added.</t>
  </si>
  <si>
    <t>Capacity Totals (manually maintaned)*:</t>
  </si>
  <si>
    <t>Operating Day</t>
  </si>
  <si>
    <t>System-Wide</t>
  </si>
  <si>
    <t>11/01/2017</t>
  </si>
  <si>
    <t>11/02/2017</t>
  </si>
  <si>
    <t>11/03/2017</t>
  </si>
  <si>
    <t>11/04/2017</t>
  </si>
  <si>
    <t>11/05/2017</t>
  </si>
  <si>
    <t>11/06/2017</t>
  </si>
  <si>
    <t>11/07/2017</t>
  </si>
  <si>
    <t>11/08/2017</t>
  </si>
  <si>
    <t>11/09/2017</t>
  </si>
  <si>
    <t>11/10/2017</t>
  </si>
  <si>
    <t>11/11/2017</t>
  </si>
  <si>
    <t>11/12/2017</t>
  </si>
  <si>
    <t>11/13/2017</t>
  </si>
  <si>
    <t>11/14/2017</t>
  </si>
  <si>
    <t>11/15/2017</t>
  </si>
  <si>
    <t>11/16/2017</t>
  </si>
  <si>
    <t>11/17/2017</t>
  </si>
  <si>
    <t>11/18/2017</t>
  </si>
  <si>
    <t>11/19/2017</t>
  </si>
  <si>
    <t>11/20/2017</t>
  </si>
  <si>
    <t>11/21/2017</t>
  </si>
  <si>
    <t>11/22/2017</t>
  </si>
  <si>
    <t>11/23/2017</t>
  </si>
  <si>
    <t>11/24/2017</t>
  </si>
  <si>
    <t>11/25/2017</t>
  </si>
  <si>
    <t>11/26/2017</t>
  </si>
  <si>
    <t>11/27/2017</t>
  </si>
  <si>
    <t>11/28/2017</t>
  </si>
  <si>
    <t>11/29/2017</t>
  </si>
  <si>
    <t>11/30/2017</t>
  </si>
  <si>
    <t>Resource-level Information (manually maintaned)*:</t>
  </si>
  <si>
    <t>Unmapped Solar Resources**:</t>
  </si>
  <si>
    <t>Resource Name</t>
  </si>
  <si>
    <t>Resource Capacity</t>
  </si>
  <si>
    <t>Part 2 Approval Date</t>
  </si>
  <si>
    <t>Out Service Date</t>
  </si>
  <si>
    <t>ACACIA_UNIT_1</t>
  </si>
  <si>
    <t>BOOTLEG_UNIT1</t>
  </si>
  <si>
    <t>ECLIPSE_UNIT1</t>
  </si>
  <si>
    <t>HELIOS_UNIT1</t>
  </si>
  <si>
    <t>HOVEY_UNIT1</t>
  </si>
  <si>
    <t>HOVEY_UNIT2</t>
  </si>
  <si>
    <t>LASSO_UNIT1</t>
  </si>
  <si>
    <t>LMESASLR_UNIT1</t>
  </si>
  <si>
    <t>OCI_ALM1_UNIT1</t>
  </si>
  <si>
    <t>REROCK_UNIT1</t>
  </si>
  <si>
    <t>REROCK_UNIT2</t>
  </si>
  <si>
    <t>SIRIUS_UNIT1</t>
  </si>
  <si>
    <t>SIRIUS_UNIT2</t>
  </si>
  <si>
    <t>SOLARA_UNIT1</t>
  </si>
  <si>
    <t>SPTX12B_UNIT1</t>
  </si>
  <si>
    <t>WEBBER_S_WSP1</t>
  </si>
  <si>
    <t>RES_NAME</t>
  </si>
  <si>
    <t>CASL_GAP_UNIT1</t>
  </si>
  <si>
    <t>RIGGINS_UNIT1</t>
  </si>
  <si>
    <t>Solar Power Forecast Monthly Report: Resource Status Codes</t>
  </si>
  <si>
    <t xml:space="preserve">**If a new Status Code is added to GS_RLC_RES_STATUS_CODE_S, it will need to be decided if that status code should be added to the status codes considered (USED="Y") for the SOLAR data in this report. </t>
  </si>
  <si>
    <t>Resource Status Codes Considered:</t>
  </si>
  <si>
    <t>New Status Codes**:</t>
  </si>
  <si>
    <t>TYPE</t>
  </si>
  <si>
    <t>ACRONYM</t>
  </si>
  <si>
    <t>DESCRIPTION</t>
  </si>
  <si>
    <t>USED</t>
  </si>
  <si>
    <t>UNIT</t>
  </si>
  <si>
    <t>OUT</t>
  </si>
  <si>
    <t>OFFLINE - UNAVAILABLE</t>
  </si>
  <si>
    <t>Y</t>
  </si>
  <si>
    <t>OFFNS</t>
  </si>
  <si>
    <t>OFFLINE - RESERVED FOR NONSPIN</t>
  </si>
  <si>
    <t>FRRSUP</t>
  </si>
  <si>
    <t>OFFLINE - AVAILABLE FOR FRRS UP</t>
  </si>
  <si>
    <t>OFF</t>
  </si>
  <si>
    <t>OFFLINE - AVAILABLE FOR DAM AND RUC COMMITMENT</t>
  </si>
  <si>
    <t>ONDSR</t>
  </si>
  <si>
    <t>ONLINE - DYNAMICALLY SCHEDULED RESOURCE</t>
  </si>
  <si>
    <t>ONOPTOUT</t>
  </si>
  <si>
    <t>ONLINE - HOUR IS A RUC BUY-BACK HOUR</t>
  </si>
  <si>
    <t>ONREG</t>
  </si>
  <si>
    <t>ONLINE - ENERGY OFFER CURVE PROVIDING REGULATION SERVICE</t>
  </si>
  <si>
    <t>ONEMR</t>
  </si>
  <si>
    <t>ONLINE - EMR</t>
  </si>
  <si>
    <t>ONDSRREG</t>
  </si>
  <si>
    <t>ONLINE - DYNAMICALLY SCHEDULED RESOURCE PROVIDING REGULATION SERVICE</t>
  </si>
  <si>
    <t>EMR</t>
  </si>
  <si>
    <t>AVAILABLE FOR COMMITMENT ONLY FOR EMR</t>
  </si>
  <si>
    <t>LOAD</t>
  </si>
  <si>
    <t>ONRRCLR</t>
  </si>
  <si>
    <t>AVAILABLE FOR DISPATCH OF RRS AS A CONTROLLABLE LOAD RESOURCE</t>
  </si>
  <si>
    <t>N</t>
  </si>
  <si>
    <t>ONCLR</t>
  </si>
  <si>
    <t>AVAILABLE FOR DISPATCH OF RRS and NS AS A CONTROLLABLE LOAD RESOURCE</t>
  </si>
  <si>
    <t>FRRSDN</t>
  </si>
  <si>
    <t>AVAILABLE FOR FRRS DOWN</t>
  </si>
  <si>
    <t>ONRL</t>
  </si>
  <si>
    <t>AVAILABLE FOR RRS OR NON-SPIN EXCLUDING CONTROLLABLE LOAD RESOURCES</t>
  </si>
  <si>
    <t>OUTL</t>
  </si>
  <si>
    <t>NOT AVAILABLE</t>
  </si>
  <si>
    <t>ONRGL</t>
  </si>
  <si>
    <t>AVAILABLE FOR DISPATCH OF REGULATION SERVICE</t>
  </si>
  <si>
    <t>NA</t>
  </si>
  <si>
    <t>UNDEFINED RESOURCE STATUS</t>
  </si>
  <si>
    <t>ONOSREG</t>
  </si>
  <si>
    <t>ONLINE - WITH OUTPUT SCHEDULE PROVIDING REGULATION SERVICE</t>
  </si>
  <si>
    <t>ONOS</t>
  </si>
  <si>
    <t>ONLINE - WITH OUTPUT SCHEDULE</t>
  </si>
  <si>
    <t>ON</t>
  </si>
  <si>
    <t>ONLINE - WITH ENERGY OFFER CURVE</t>
  </si>
  <si>
    <t>STARTUP</t>
  </si>
  <si>
    <t>ONLINE - UNIT STARTING UP</t>
  </si>
  <si>
    <t>SHUTDOWN</t>
  </si>
  <si>
    <t>ONLINE - UNIT SHUTTING DOWN</t>
  </si>
  <si>
    <t>ONRR</t>
  </si>
  <si>
    <t>ONLINE - SYNCH CONDENSER = RESPONSIVE RESERVE YES - SCED DISPATCH NO - RUC YES</t>
  </si>
  <si>
    <t>ONRUC</t>
  </si>
  <si>
    <t>ONLINE - HOUR IS RUC-COMMITTED INTERVAL</t>
  </si>
  <si>
    <t>ONTEST</t>
  </si>
  <si>
    <t>ONLINE - TEST WITH OUTPUT SCHEDULE</t>
  </si>
  <si>
    <t>OFFQS</t>
  </si>
  <si>
    <t>Solar Power Forecast Monthy Report</t>
  </si>
  <si>
    <t>HourAhead System-wide STPPF:</t>
  </si>
  <si>
    <t>HourAhead System-wide Daily Average Error*:</t>
  </si>
  <si>
    <t>Operating Hour</t>
  </si>
  <si>
    <t>ERCOT Load (MW)</t>
  </si>
  <si>
    <t>STPPF</t>
  </si>
  <si>
    <t>Aggr COP</t>
  </si>
  <si>
    <t>RT Aggr Solar-Output</t>
  </si>
  <si>
    <t>Est. Uncurtailed Output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</si>
  <si>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</si>
  <si>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</si>
  <si>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</si>
  <si>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</si>
  <si>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</si>
  <si>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</si>
  <si>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</si>
  <si>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</si>
  <si>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</si>
  <si>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HourAhead System-wide Monthly Average Error*:</t>
  </si>
  <si>
    <t>STPPF Error (w/ curtailment)</t>
  </si>
  <si>
    <t>STPPF Error (w/o curtailment)</t>
  </si>
  <si>
    <t>COP Error (w/ curtailment)</t>
  </si>
  <si>
    <t>COP Error (w/o curtailment)</t>
  </si>
  <si>
    <t>* Calculated when RT Aggr Solar-Output &gt;= 5MW</t>
  </si>
  <si>
    <t>System-wide Total Capacity:</t>
  </si>
  <si>
    <t>Installed (MW)</t>
  </si>
  <si>
    <t>DayAhead System-wide STPPF:</t>
  </si>
  <si>
    <t>DayAhead System-wide Daily Average Error*:</t>
  </si>
  <si>
    <t>DayAhead System-wide Monthly Average Error*:</t>
  </si>
  <si>
    <t>MONTH-YEAR</t>
  </si>
  <si>
    <r>
      <t xml:space="preserve">QMWG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</si>
  <si>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</si>
  <si>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</si>
  <si>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</si>
  <si>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</si>
  <si>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 xml:space="preserve"> COP HSL</t>
  </si>
  <si>
    <t>COP HSL</t>
  </si>
  <si>
    <t xml:space="preserve">The monthly mean calculations are for all hours where solar production is greater than 5 MW. </t>
  </si>
  <si>
    <t>Counter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</si>
</sst>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m\ d\,\ yyyy\ h:mm:ss\ AM/PM"/>
    <numFmt numFmtId="165" formatCode="#,##0.0"/>
    <numFmt numFmtId="166" formatCode="#,##0.00%"/>
  </numFmts>
  <fonts count="23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6"/>
      <color rgb="FF808080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i/>
      <sz val="10"/>
      <color theme="1"/>
      <name val="Andale WT"/>
      <family val="2"/>
    </font>
    <font>
      <b/>
      <sz val="12"/>
      <color theme="1"/>
      <name val="Andale WT"/>
      <family val="2"/>
    </font>
    <font>
      <b/>
      <i/>
      <sz val="10"/>
      <color rgb="FFFF0000"/>
      <name val="Andale WT"/>
      <family val="2"/>
    </font>
    <font>
      <b/>
      <i/>
      <sz val="10"/>
      <color theme="1"/>
      <name val="Andale WT"/>
      <family val="2"/>
    </font>
    <font>
      <sz val="8"/>
      <color theme="1"/>
      <name val="Andale WT"/>
      <family val="2"/>
    </font>
    <font>
      <b/>
      <sz val="8"/>
      <color rgb="FFFF0000"/>
      <name val="Andale WT"/>
      <family val="2"/>
    </font>
    <font>
      <sz val="10"/>
      <color rgb="FF0000FF"/>
      <name val="Andale WT"/>
      <family val="2"/>
    </font>
    <font>
      <b/>
      <sz val="10"/>
      <color rgb="FFFF0000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4"/>
      <color rgb="FFFF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center" vertical="top"/>
    </xf>
    <xf numFmtId="164" fontId="9" fillId="0" borderId="2" xfId="0" applyNumberFormat="1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right" vertical="top"/>
    </xf>
    <xf numFmtId="164" fontId="9" fillId="0" borderId="2" xfId="0" applyNumberFormat="1" applyFont="1" applyBorder="1" applyAlignment="1">
      <alignment horizontal="right" vertical="top"/>
    </xf>
    <xf numFmtId="0" fontId="10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right" vertical="top"/>
    </xf>
    <xf numFmtId="165" fontId="9" fillId="0" borderId="2" xfId="0" applyNumberFormat="1" applyFont="1" applyBorder="1" applyAlignment="1">
      <alignment horizontal="right" vertical="top"/>
    </xf>
    <xf numFmtId="166" fontId="9" fillId="0" borderId="2" xfId="0" applyNumberFormat="1" applyFont="1" applyBorder="1" applyAlignment="1">
      <alignment horizontal="right" vertical="top"/>
    </xf>
    <xf numFmtId="0" fontId="1" fillId="0" borderId="0" xfId="6"/>
    <xf numFmtId="10" fontId="1" fillId="0" borderId="0" xfId="6" applyNumberFormat="1"/>
    <xf numFmtId="17" fontId="19" fillId="0" borderId="13" xfId="6" applyNumberFormat="1" applyFont="1" applyFill="1" applyBorder="1"/>
    <xf numFmtId="2" fontId="21" fillId="0" borderId="24" xfId="1" applyNumberFormat="1" applyFont="1" applyFill="1" applyBorder="1" applyAlignment="1">
      <alignment horizontal="center" vertical="center"/>
    </xf>
    <xf numFmtId="10" fontId="21" fillId="0" borderId="14" xfId="1" applyNumberFormat="1" applyFont="1" applyFill="1" applyBorder="1" applyAlignment="1">
      <alignment horizontal="center" vertical="center"/>
    </xf>
    <xf numFmtId="10" fontId="21" fillId="0" borderId="15" xfId="1" applyNumberFormat="1" applyFont="1" applyFill="1" applyBorder="1" applyAlignment="1">
      <alignment horizontal="center" vertical="center"/>
    </xf>
    <xf numFmtId="166" fontId="9" fillId="0" borderId="0" xfId="5" applyNumberFormat="1" applyFont="1" applyBorder="1" applyAlignment="1">
      <alignment horizontal="right" vertical="top"/>
    </xf>
    <xf numFmtId="17" fontId="19" fillId="6" borderId="13" xfId="6" applyNumberFormat="1" applyFont="1" applyFill="1" applyBorder="1"/>
    <xf numFmtId="2" fontId="21" fillId="0" borderId="25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10" fontId="21" fillId="0" borderId="21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top"/>
    </xf>
    <xf numFmtId="166" fontId="9" fillId="0" borderId="0" xfId="0" applyNumberFormat="1" applyFont="1" applyBorder="1" applyAlignment="1">
      <alignment horizontal="right" vertical="top"/>
    </xf>
    <xf numFmtId="1" fontId="9" fillId="0" borderId="0" xfId="0" applyNumberFormat="1" applyFont="1" applyBorder="1" applyAlignment="1">
      <alignment horizontal="right" vertical="top"/>
    </xf>
    <xf numFmtId="0" fontId="0" fillId="0" borderId="0" xfId="0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6" fillId="3" borderId="8" xfId="6" applyFont="1" applyFill="1" applyBorder="1" applyAlignment="1">
      <alignment horizontal="center" vertical="center" wrapText="1"/>
    </xf>
    <xf numFmtId="0" fontId="16" fillId="3" borderId="0" xfId="6" applyFont="1" applyFill="1" applyBorder="1" applyAlignment="1">
      <alignment horizontal="center" vertical="center" wrapText="1"/>
    </xf>
    <xf numFmtId="0" fontId="16" fillId="3" borderId="9" xfId="6" applyFont="1" applyFill="1" applyBorder="1" applyAlignment="1">
      <alignment horizontal="center" vertical="center" wrapText="1"/>
    </xf>
    <xf numFmtId="0" fontId="17" fillId="4" borderId="14" xfId="6" applyFont="1" applyFill="1" applyBorder="1" applyAlignment="1">
      <alignment horizontal="center" vertical="center" wrapText="1"/>
    </xf>
    <xf numFmtId="0" fontId="17" fillId="4" borderId="15" xfId="6" applyFont="1" applyFill="1" applyBorder="1" applyAlignment="1">
      <alignment horizontal="center" vertical="center" wrapText="1"/>
    </xf>
    <xf numFmtId="0" fontId="14" fillId="5" borderId="0" xfId="6" applyFont="1" applyFill="1" applyAlignment="1">
      <alignment horizontal="center"/>
    </xf>
    <xf numFmtId="0" fontId="15" fillId="3" borderId="5" xfId="6" applyFont="1" applyFill="1" applyBorder="1" applyAlignment="1">
      <alignment horizontal="center" vertical="center"/>
    </xf>
    <xf numFmtId="0" fontId="15" fillId="3" borderId="6" xfId="6" applyFont="1" applyFill="1" applyBorder="1" applyAlignment="1">
      <alignment horizontal="center" vertical="center"/>
    </xf>
    <xf numFmtId="0" fontId="15" fillId="3" borderId="7" xfId="6" applyFont="1" applyFill="1" applyBorder="1" applyAlignment="1">
      <alignment horizontal="center" vertical="center"/>
    </xf>
    <xf numFmtId="0" fontId="15" fillId="3" borderId="16" xfId="6" applyFont="1" applyFill="1" applyBorder="1" applyAlignment="1">
      <alignment horizontal="center" vertical="center"/>
    </xf>
    <xf numFmtId="0" fontId="15" fillId="3" borderId="17" xfId="6" applyFont="1" applyFill="1" applyBorder="1" applyAlignment="1">
      <alignment horizontal="center" vertical="center"/>
    </xf>
    <xf numFmtId="0" fontId="15" fillId="3" borderId="18" xfId="6" applyFont="1" applyFill="1" applyBorder="1" applyAlignment="1">
      <alignment horizontal="center" vertical="center"/>
    </xf>
    <xf numFmtId="0" fontId="17" fillId="4" borderId="8" xfId="6" applyFont="1" applyFill="1" applyBorder="1" applyAlignment="1">
      <alignment horizontal="center" vertical="center" wrapText="1"/>
    </xf>
    <xf numFmtId="0" fontId="17" fillId="4" borderId="10" xfId="6" applyFont="1" applyFill="1" applyBorder="1" applyAlignment="1">
      <alignment horizontal="center" vertical="center" wrapText="1"/>
    </xf>
    <xf numFmtId="0" fontId="17" fillId="4" borderId="19" xfId="6" applyFont="1" applyFill="1" applyBorder="1" applyAlignment="1">
      <alignment horizontal="center" vertical="center" wrapText="1"/>
    </xf>
    <xf numFmtId="0" fontId="17" fillId="4" borderId="23" xfId="6" applyFont="1" applyFill="1" applyBorder="1" applyAlignment="1">
      <alignment horizontal="center" vertical="center" wrapText="1"/>
    </xf>
    <xf numFmtId="0" fontId="20" fillId="4" borderId="22" xfId="6" applyFont="1" applyFill="1" applyBorder="1" applyAlignment="1">
      <alignment horizontal="center" vertical="center"/>
    </xf>
    <xf numFmtId="0" fontId="20" fillId="4" borderId="11" xfId="6" applyFont="1" applyFill="1" applyBorder="1" applyAlignment="1">
      <alignment horizontal="center" vertical="center"/>
    </xf>
    <xf numFmtId="0" fontId="20" fillId="4" borderId="12" xfId="6" applyFont="1" applyFill="1" applyBorder="1" applyAlignment="1">
      <alignment horizontal="center" vertical="center"/>
    </xf>
    <xf numFmtId="0" fontId="20" fillId="4" borderId="14" xfId="6" applyFont="1" applyFill="1" applyBorder="1" applyAlignment="1">
      <alignment horizontal="center" vertical="center"/>
    </xf>
    <xf numFmtId="0" fontId="20" fillId="4" borderId="14" xfId="6" applyFont="1" applyFill="1" applyBorder="1" applyAlignment="1">
      <alignment horizontal="center" vertical="center" wrapText="1"/>
    </xf>
    <xf numFmtId="0" fontId="20" fillId="4" borderId="15" xfId="6" applyFont="1" applyFill="1" applyBorder="1" applyAlignment="1">
      <alignment horizontal="center" vertical="center" wrapText="1"/>
    </xf>
    <xf numFmtId="0" fontId="17" fillId="4" borderId="14" xfId="6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top"/>
    </xf>
    <xf numFmtId="0" fontId="9" fillId="2" borderId="1" xfId="0" applyFont="1" applyFill="1" applyBorder="1" applyAlignment="1">
      <alignment horizontal="center" vertical="top"/>
    </xf>
    <xf numFmtId="0" fontId="0" fillId="2" borderId="3" xfId="0" applyFill="1" applyBorder="1"/>
    <xf numFmtId="166" fontId="9" fillId="0" borderId="2" xfId="0" applyNumberFormat="1" applyFont="1" applyBorder="1" applyAlignment="1">
      <alignment horizontal="right" vertical="top"/>
    </xf>
    <xf numFmtId="0" fontId="0" fillId="0" borderId="4" xfId="0" applyBorder="1"/>
    <xf numFmtId="0" fontId="12" fillId="0" borderId="0" xfId="0" applyFont="1" applyAlignment="1">
      <alignment vertical="top"/>
    </xf>
  </cellXfs>
  <cellStyles count="8">
    <cellStyle name="Comma 2" xfId="4"/>
    <cellStyle name="Normal" xfId="0" builtinId="0"/>
    <cellStyle name="Normal 123 4" xfId="2"/>
    <cellStyle name="Normal 137 4 3" xfId="6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'QMWG SYSTEM-WIDE DATA'!$A$10:$A$22</c:f>
              <c:numCache>
                <c:formatCode>mmm\-yy</c:formatCode>
                <c:ptCount val="13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</c:numCache>
            </c:numRef>
          </c:cat>
          <c:val>
            <c:numRef>
              <c:f>'QMWG SYSTEM-WIDE DATA'!$B$10:$B$22</c:f>
              <c:numCache>
                <c:formatCode>0.00</c:formatCode>
                <c:ptCount val="13"/>
                <c:pt idx="9">
                  <c:v>544.62532251713992</c:v>
                </c:pt>
                <c:pt idx="10">
                  <c:v>528.17945325349069</c:v>
                </c:pt>
                <c:pt idx="11">
                  <c:v>611.53</c:v>
                </c:pt>
                <c:pt idx="12">
                  <c:v>502.45721214404847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846936"/>
        <c:axId val="272846544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</c:numCache>
            </c:numRef>
          </c:cat>
          <c:val>
            <c:numRef>
              <c:f>'QMWG SYSTEM-WIDE DATA'!$C$10:$C$22</c:f>
              <c:numCache>
                <c:formatCode>0.00%</c:formatCode>
                <c:ptCount val="13"/>
                <c:pt idx="9">
                  <c:v>5.6760743353999998E-2</c:v>
                </c:pt>
                <c:pt idx="10">
                  <c:v>6.2709237318000002E-2</c:v>
                </c:pt>
                <c:pt idx="11">
                  <c:v>5.5219034073000002E-2</c:v>
                </c:pt>
                <c:pt idx="12">
                  <c:v>6.3659571383999997E-2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</c:numCache>
            </c:numRef>
          </c:cat>
          <c:val>
            <c:numRef>
              <c:f>'QMWG SYSTEM-WIDE DATA'!$D$10:$D$22</c:f>
              <c:numCache>
                <c:formatCode>0.00%</c:formatCode>
                <c:ptCount val="13"/>
                <c:pt idx="9">
                  <c:v>5.7990705965E-2</c:v>
                </c:pt>
                <c:pt idx="10">
                  <c:v>6.5975702026000005E-2</c:v>
                </c:pt>
                <c:pt idx="11">
                  <c:v>5.8254073705999998E-2</c:v>
                </c:pt>
                <c:pt idx="12">
                  <c:v>6.5742487749000003E-2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</c:numCache>
            </c:numRef>
          </c:cat>
          <c:val>
            <c:numRef>
              <c:f>'QMWG SYSTEM-WIDE DATA'!$E$10:$E$22</c:f>
              <c:numCache>
                <c:formatCode>0.00%</c:formatCode>
                <c:ptCount val="13"/>
                <c:pt idx="9">
                  <c:v>5.3436399046999997E-2</c:v>
                </c:pt>
                <c:pt idx="10">
                  <c:v>5.6562293818999999E-2</c:v>
                </c:pt>
                <c:pt idx="11">
                  <c:v>5.5627327047999997E-2</c:v>
                </c:pt>
                <c:pt idx="12">
                  <c:v>5.8692451823000001E-2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</c:numCache>
            </c:numRef>
          </c:cat>
          <c:val>
            <c:numRef>
              <c:f>'QMWG SYSTEM-WIDE DATA'!$F$10:$F$22</c:f>
              <c:numCache>
                <c:formatCode>0.00%</c:formatCode>
                <c:ptCount val="13"/>
                <c:pt idx="9">
                  <c:v>5.4339260921999998E-2</c:v>
                </c:pt>
                <c:pt idx="10">
                  <c:v>6.0161542396000002E-2</c:v>
                </c:pt>
                <c:pt idx="11">
                  <c:v>5.8802489899999998E-2</c:v>
                </c:pt>
                <c:pt idx="12">
                  <c:v>5.9940669378000001E-2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845760"/>
        <c:axId val="272846152"/>
      </c:lineChart>
      <c:dateAx>
        <c:axId val="272845760"/>
        <c:scaling>
          <c:orientation val="minMax"/>
          <c:max val="43040"/>
          <c:min val="42644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846152"/>
        <c:crosses val="autoZero"/>
        <c:auto val="0"/>
        <c:lblOffset val="100"/>
        <c:baseTimeUnit val="months"/>
      </c:dateAx>
      <c:valAx>
        <c:axId val="272846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845760"/>
        <c:crosses val="autoZero"/>
        <c:crossBetween val="between"/>
      </c:valAx>
      <c:valAx>
        <c:axId val="272846544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846936"/>
        <c:crosses val="max"/>
        <c:crossBetween val="between"/>
      </c:valAx>
      <c:dateAx>
        <c:axId val="27284693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7284654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LogoGreyAqua_507x264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25</xdr:row>
      <xdr:rowOff>0</xdr:rowOff>
    </xdr:from>
    <xdr:ext cx="7772400" cy="752475"/>
    <xdr:pic>
      <xdr:nvPicPr>
        <xdr:cNvPr id="3" name="BIA_internal_footer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SOLAR Report">
      <a:dk1>
        <a:sysClr val="windowText" lastClr="000000"/>
      </a:dk1>
      <a:lt1>
        <a:srgbClr val="FFFFFF"/>
      </a:lt1>
      <a:dk2>
        <a:srgbClr val="7F7F7F"/>
      </a:dk2>
      <a:lt2>
        <a:srgbClr val="FFFFFF"/>
      </a:lt2>
      <a:accent1>
        <a:srgbClr val="00BFDB"/>
      </a:accent1>
      <a:accent2>
        <a:srgbClr val="002060"/>
      </a:accent2>
      <a:accent3>
        <a:srgbClr val="BBC2C7"/>
      </a:accent3>
      <a:accent4>
        <a:srgbClr val="008295"/>
      </a:accent4>
      <a:accent5>
        <a:srgbClr val="1C9C5C"/>
      </a:accent5>
      <a:accent6>
        <a:srgbClr val="002060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workbookViewId="0">
      <selection activeCell="A36" sqref="A36"/>
    </sheetView>
  </sheetViews>
  <sheetFormatPr defaultRowHeight="12.75" customHeight="1"/>
  <cols>
    <col min="1" max="1" width="129" bestFit="1" customWidth="1"/>
  </cols>
  <sheetData>
    <row r="1" spans="1:1" ht="12.75" customHeight="1">
      <c r="A1" s="34"/>
    </row>
    <row r="2" spans="1:1" ht="12.75" customHeight="1">
      <c r="A2" s="34"/>
    </row>
    <row r="3" spans="1:1" ht="12.75" customHeight="1">
      <c r="A3" s="34"/>
    </row>
    <row r="4" spans="1:1" ht="12.75" customHeight="1">
      <c r="A4" s="34"/>
    </row>
    <row r="5" spans="1:1" ht="12.75" customHeight="1">
      <c r="A5" s="34"/>
    </row>
    <row r="6" spans="1:1" ht="12.75" customHeight="1">
      <c r="A6" s="34"/>
    </row>
    <row r="7" spans="1:1" ht="26.25" customHeight="1">
      <c r="A7" s="1" t="s">
        <v>0</v>
      </c>
    </row>
    <row r="9" spans="1:1" ht="31.5" customHeight="1">
      <c r="A9" s="7" t="s">
        <v>1</v>
      </c>
    </row>
    <row r="10" spans="1:1" ht="31.5" customHeight="1">
      <c r="A10" s="7" t="s">
        <v>2</v>
      </c>
    </row>
    <row r="11" spans="1:1">
      <c r="A11" s="2" t="s">
        <v>3</v>
      </c>
    </row>
    <row r="13" spans="1:1">
      <c r="A13" s="2" t="s">
        <v>4</v>
      </c>
    </row>
    <row r="15" spans="1:1">
      <c r="A15" s="2" t="s">
        <v>5</v>
      </c>
    </row>
    <row r="16" spans="1:1">
      <c r="A16" s="5" t="s">
        <v>6</v>
      </c>
    </row>
    <row r="17" spans="1:1">
      <c r="A17" s="5" t="s">
        <v>7</v>
      </c>
    </row>
    <row r="19" spans="1:1">
      <c r="A19" s="2" t="s">
        <v>8</v>
      </c>
    </row>
    <row r="20" spans="1:1">
      <c r="A20" s="2" t="s">
        <v>9</v>
      </c>
    </row>
    <row r="22" spans="1:1">
      <c r="A22" s="2" t="s">
        <v>10</v>
      </c>
    </row>
    <row r="24" spans="1:1">
      <c r="A24" s="3" t="s">
        <v>11</v>
      </c>
    </row>
    <row r="26" spans="1:1" ht="12.75" customHeight="1">
      <c r="A26" s="34"/>
    </row>
    <row r="27" spans="1:1" ht="12.75" customHeight="1">
      <c r="A27" s="34"/>
    </row>
    <row r="28" spans="1:1" ht="12.75" customHeight="1">
      <c r="A28" s="34"/>
    </row>
    <row r="29" spans="1:1" ht="12.75" customHeight="1">
      <c r="A29" s="34"/>
    </row>
    <row r="30" spans="1:1" ht="12.75" customHeight="1">
      <c r="A30" s="34"/>
    </row>
  </sheetData>
  <mergeCells count="2">
    <mergeCell ref="A1:A6"/>
    <mergeCell ref="A26:A30"/>
  </mergeCells>
  <hyperlinks>
    <hyperlink ref="A16" location="TOC_1" display="     HourAhead System-wide STPPF"/>
    <hyperlink ref="A17" location="TOC_2" display="     DayAhead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8"/>
  <sheetViews>
    <sheetView workbookViewId="0">
      <selection sqref="A1:E1"/>
    </sheetView>
  </sheetViews>
  <sheetFormatPr defaultRowHeight="12.75" customHeight="1"/>
  <cols>
    <col min="1" max="1" width="25.140625" bestFit="1" customWidth="1"/>
    <col min="2" max="2" width="30.140625" bestFit="1" customWidth="1"/>
    <col min="3" max="3" width="23.85546875" bestFit="1" customWidth="1"/>
    <col min="4" max="4" width="30.140625" bestFit="1" customWidth="1"/>
    <col min="5" max="5" width="29" bestFit="1" customWidth="1"/>
    <col min="7" max="7" width="31.42578125" bestFit="1" customWidth="1"/>
  </cols>
  <sheetData>
    <row r="1" spans="1:9" ht="21" customHeight="1">
      <c r="A1" s="36" t="s">
        <v>12</v>
      </c>
      <c r="B1" s="34"/>
      <c r="C1" s="34"/>
      <c r="D1" s="34"/>
      <c r="E1" s="34"/>
    </row>
    <row r="2" spans="1:9" ht="58.5" customHeight="1">
      <c r="A2" s="37" t="s">
        <v>13</v>
      </c>
      <c r="B2" s="34"/>
      <c r="C2" s="34"/>
      <c r="D2" s="34"/>
      <c r="E2" s="34"/>
    </row>
    <row r="3" spans="1:9" ht="72" customHeight="1">
      <c r="A3" s="37" t="s">
        <v>14</v>
      </c>
      <c r="B3" s="34"/>
      <c r="C3" s="34"/>
      <c r="D3" s="34"/>
      <c r="E3" s="34"/>
    </row>
    <row r="4" spans="1:9">
      <c r="A4" s="35" t="s">
        <v>15</v>
      </c>
      <c r="B4" s="34"/>
      <c r="C4" s="34"/>
      <c r="D4" s="34"/>
      <c r="E4" s="34"/>
    </row>
    <row r="5" spans="1:9">
      <c r="A5" s="8" t="s">
        <v>16</v>
      </c>
      <c r="B5" s="8" t="s">
        <v>17</v>
      </c>
      <c r="F5" s="34"/>
      <c r="G5" s="34"/>
      <c r="H5" s="34"/>
      <c r="I5" s="34"/>
    </row>
    <row r="6" spans="1:9">
      <c r="A6" s="9" t="s">
        <v>18</v>
      </c>
      <c r="B6" s="10">
        <v>1092</v>
      </c>
      <c r="F6" s="34"/>
      <c r="G6" s="34"/>
      <c r="H6" s="34"/>
      <c r="I6" s="34"/>
    </row>
    <row r="7" spans="1:9">
      <c r="A7" s="9" t="s">
        <v>19</v>
      </c>
      <c r="B7" s="10">
        <v>1092</v>
      </c>
      <c r="F7" s="34"/>
      <c r="G7" s="34"/>
      <c r="H7" s="34"/>
      <c r="I7" s="34"/>
    </row>
    <row r="8" spans="1:9">
      <c r="A8" s="9" t="s">
        <v>20</v>
      </c>
      <c r="B8" s="10">
        <v>1092</v>
      </c>
      <c r="F8" s="34"/>
      <c r="G8" s="34"/>
      <c r="H8" s="34"/>
      <c r="I8" s="34"/>
    </row>
    <row r="9" spans="1:9">
      <c r="A9" s="9" t="s">
        <v>21</v>
      </c>
      <c r="B9" s="10">
        <v>1092</v>
      </c>
      <c r="F9" s="34"/>
      <c r="G9" s="34"/>
      <c r="H9" s="34"/>
      <c r="I9" s="34"/>
    </row>
    <row r="10" spans="1:9">
      <c r="A10" s="9" t="s">
        <v>22</v>
      </c>
      <c r="B10" s="10">
        <v>1092</v>
      </c>
      <c r="F10" s="34"/>
      <c r="G10" s="34"/>
      <c r="H10" s="34"/>
      <c r="I10" s="34"/>
    </row>
    <row r="11" spans="1:9">
      <c r="A11" s="9" t="s">
        <v>23</v>
      </c>
      <c r="B11" s="10">
        <v>1092</v>
      </c>
      <c r="F11" s="34"/>
      <c r="G11" s="34"/>
      <c r="H11" s="34"/>
      <c r="I11" s="34"/>
    </row>
    <row r="12" spans="1:9">
      <c r="A12" s="9" t="s">
        <v>24</v>
      </c>
      <c r="B12" s="10">
        <v>1092</v>
      </c>
      <c r="F12" s="34"/>
      <c r="G12" s="34"/>
      <c r="H12" s="34"/>
      <c r="I12" s="34"/>
    </row>
    <row r="13" spans="1:9">
      <c r="A13" s="9" t="s">
        <v>25</v>
      </c>
      <c r="B13" s="10">
        <v>1092</v>
      </c>
      <c r="F13" s="34"/>
      <c r="G13" s="34"/>
      <c r="H13" s="34"/>
      <c r="I13" s="34"/>
    </row>
    <row r="14" spans="1:9">
      <c r="A14" s="9" t="s">
        <v>26</v>
      </c>
      <c r="B14" s="10">
        <v>1092</v>
      </c>
      <c r="F14" s="34"/>
      <c r="G14" s="34"/>
      <c r="H14" s="34"/>
      <c r="I14" s="34"/>
    </row>
    <row r="15" spans="1:9">
      <c r="A15" s="9" t="s">
        <v>27</v>
      </c>
      <c r="B15" s="10">
        <v>1092</v>
      </c>
      <c r="F15" s="34"/>
      <c r="G15" s="34"/>
      <c r="H15" s="34"/>
      <c r="I15" s="34"/>
    </row>
    <row r="16" spans="1:9">
      <c r="A16" s="9" t="s">
        <v>28</v>
      </c>
      <c r="B16" s="10">
        <v>1092</v>
      </c>
      <c r="F16" s="34"/>
      <c r="G16" s="34"/>
      <c r="H16" s="34"/>
      <c r="I16" s="34"/>
    </row>
    <row r="17" spans="1:9">
      <c r="A17" s="9" t="s">
        <v>29</v>
      </c>
      <c r="B17" s="10">
        <v>1092</v>
      </c>
      <c r="F17" s="34"/>
      <c r="G17" s="34"/>
      <c r="H17" s="34"/>
      <c r="I17" s="34"/>
    </row>
    <row r="18" spans="1:9">
      <c r="A18" s="9" t="s">
        <v>30</v>
      </c>
      <c r="B18" s="10">
        <v>1092</v>
      </c>
      <c r="F18" s="34"/>
      <c r="G18" s="34"/>
      <c r="H18" s="34"/>
      <c r="I18" s="34"/>
    </row>
    <row r="19" spans="1:9">
      <c r="A19" s="9" t="s">
        <v>31</v>
      </c>
      <c r="B19" s="10">
        <v>1092</v>
      </c>
      <c r="F19" s="34"/>
      <c r="G19" s="34"/>
      <c r="H19" s="34"/>
      <c r="I19" s="34"/>
    </row>
    <row r="20" spans="1:9">
      <c r="A20" s="9" t="s">
        <v>32</v>
      </c>
      <c r="B20" s="10">
        <v>1092</v>
      </c>
      <c r="F20" s="34"/>
      <c r="G20" s="34"/>
      <c r="H20" s="34"/>
      <c r="I20" s="34"/>
    </row>
    <row r="21" spans="1:9">
      <c r="A21" s="9" t="s">
        <v>33</v>
      </c>
      <c r="B21" s="10">
        <v>1092</v>
      </c>
      <c r="F21" s="34"/>
      <c r="G21" s="34"/>
      <c r="H21" s="34"/>
      <c r="I21" s="34"/>
    </row>
    <row r="22" spans="1:9">
      <c r="A22" s="9" t="s">
        <v>34</v>
      </c>
      <c r="B22" s="10">
        <v>1092</v>
      </c>
      <c r="F22" s="34"/>
      <c r="G22" s="34"/>
      <c r="H22" s="34"/>
      <c r="I22" s="34"/>
    </row>
    <row r="23" spans="1:9">
      <c r="A23" s="9" t="s">
        <v>35</v>
      </c>
      <c r="B23" s="10">
        <v>1092</v>
      </c>
      <c r="F23" s="34"/>
      <c r="G23" s="34"/>
      <c r="H23" s="34"/>
      <c r="I23" s="34"/>
    </row>
    <row r="24" spans="1:9">
      <c r="A24" s="9" t="s">
        <v>36</v>
      </c>
      <c r="B24" s="10">
        <v>1092</v>
      </c>
      <c r="F24" s="34"/>
      <c r="G24" s="34"/>
      <c r="H24" s="34"/>
      <c r="I24" s="34"/>
    </row>
    <row r="25" spans="1:9">
      <c r="A25" s="9" t="s">
        <v>37</v>
      </c>
      <c r="B25" s="10">
        <v>1092</v>
      </c>
      <c r="F25" s="34"/>
      <c r="G25" s="34"/>
      <c r="H25" s="34"/>
      <c r="I25" s="34"/>
    </row>
    <row r="26" spans="1:9">
      <c r="A26" s="9" t="s">
        <v>38</v>
      </c>
      <c r="B26" s="10">
        <v>1092</v>
      </c>
      <c r="F26" s="34"/>
      <c r="G26" s="34"/>
      <c r="H26" s="34"/>
      <c r="I26" s="34"/>
    </row>
    <row r="27" spans="1:9">
      <c r="A27" s="9" t="s">
        <v>39</v>
      </c>
      <c r="B27" s="10">
        <v>1092</v>
      </c>
      <c r="F27" s="34"/>
      <c r="G27" s="34"/>
      <c r="H27" s="34"/>
      <c r="I27" s="34"/>
    </row>
    <row r="28" spans="1:9">
      <c r="A28" s="9" t="s">
        <v>40</v>
      </c>
      <c r="B28" s="10">
        <v>1092</v>
      </c>
      <c r="F28" s="34"/>
      <c r="G28" s="34"/>
      <c r="H28" s="34"/>
      <c r="I28" s="34"/>
    </row>
    <row r="29" spans="1:9">
      <c r="A29" s="9" t="s">
        <v>41</v>
      </c>
      <c r="B29" s="10">
        <v>1092</v>
      </c>
      <c r="F29" s="34"/>
      <c r="G29" s="34"/>
      <c r="H29" s="34"/>
      <c r="I29" s="34"/>
    </row>
    <row r="30" spans="1:9">
      <c r="A30" s="9" t="s">
        <v>42</v>
      </c>
      <c r="B30" s="10">
        <v>1092</v>
      </c>
      <c r="F30" s="34"/>
      <c r="G30" s="34"/>
      <c r="H30" s="34"/>
      <c r="I30" s="34"/>
    </row>
    <row r="31" spans="1:9">
      <c r="A31" s="9" t="s">
        <v>43</v>
      </c>
      <c r="B31" s="10">
        <v>1092</v>
      </c>
      <c r="F31" s="34"/>
      <c r="G31" s="34"/>
      <c r="H31" s="34"/>
      <c r="I31" s="34"/>
    </row>
    <row r="32" spans="1:9">
      <c r="A32" s="9" t="s">
        <v>44</v>
      </c>
      <c r="B32" s="10">
        <v>1092</v>
      </c>
      <c r="F32" s="34"/>
      <c r="G32" s="34"/>
      <c r="H32" s="34"/>
      <c r="I32" s="34"/>
    </row>
    <row r="33" spans="1:9">
      <c r="A33" s="9" t="s">
        <v>45</v>
      </c>
      <c r="B33" s="10">
        <v>1092</v>
      </c>
      <c r="F33" s="34"/>
      <c r="G33" s="34"/>
      <c r="H33" s="34"/>
      <c r="I33" s="34"/>
    </row>
    <row r="34" spans="1:9">
      <c r="A34" s="9" t="s">
        <v>46</v>
      </c>
      <c r="B34" s="10">
        <v>1092</v>
      </c>
      <c r="F34" s="34"/>
      <c r="G34" s="34"/>
      <c r="H34" s="34"/>
      <c r="I34" s="34"/>
    </row>
    <row r="35" spans="1:9">
      <c r="A35" s="9" t="s">
        <v>47</v>
      </c>
      <c r="B35" s="10">
        <v>1092</v>
      </c>
      <c r="F35" s="34"/>
      <c r="G35" s="34"/>
      <c r="H35" s="34"/>
      <c r="I35" s="34"/>
    </row>
    <row r="36" spans="1:9" ht="12.75" customHeight="1">
      <c r="A36" s="34"/>
      <c r="B36" s="34"/>
      <c r="C36" s="34"/>
      <c r="D36" s="34"/>
      <c r="E36" s="34"/>
    </row>
    <row r="37" spans="1:9">
      <c r="A37" s="35" t="s">
        <v>48</v>
      </c>
      <c r="B37" s="34"/>
      <c r="C37" s="34"/>
      <c r="D37" s="34"/>
      <c r="E37" s="34"/>
      <c r="G37" s="4" t="s">
        <v>49</v>
      </c>
    </row>
    <row r="38" spans="1:9">
      <c r="A38" s="8" t="s">
        <v>50</v>
      </c>
      <c r="B38" s="8" t="s">
        <v>16</v>
      </c>
      <c r="C38" s="8" t="s">
        <v>51</v>
      </c>
      <c r="D38" s="8" t="s">
        <v>52</v>
      </c>
      <c r="E38" s="8" t="s">
        <v>53</v>
      </c>
      <c r="F38" s="34"/>
      <c r="G38" s="8" t="s">
        <v>70</v>
      </c>
      <c r="H38" s="34"/>
      <c r="I38" s="34"/>
    </row>
    <row r="39" spans="1:9">
      <c r="A39" s="9" t="s">
        <v>54</v>
      </c>
      <c r="B39" s="11">
        <v>43040</v>
      </c>
      <c r="C39" s="12">
        <v>10</v>
      </c>
      <c r="D39" s="13">
        <v>41273</v>
      </c>
      <c r="E39" s="13">
        <v>2958101</v>
      </c>
      <c r="F39" s="34"/>
      <c r="G39" s="14" t="s">
        <v>71</v>
      </c>
      <c r="H39" s="34"/>
      <c r="I39" s="34"/>
    </row>
    <row r="40" spans="1:9">
      <c r="A40" s="9" t="s">
        <v>54</v>
      </c>
      <c r="B40" s="11">
        <v>43041</v>
      </c>
      <c r="C40" s="12">
        <v>10</v>
      </c>
      <c r="D40" s="13">
        <v>41273</v>
      </c>
      <c r="E40" s="13">
        <v>2958101</v>
      </c>
      <c r="F40" s="34"/>
      <c r="G40" s="14" t="s">
        <v>72</v>
      </c>
      <c r="H40" s="34"/>
      <c r="I40" s="34"/>
    </row>
    <row r="41" spans="1:9">
      <c r="A41" s="9" t="s">
        <v>54</v>
      </c>
      <c r="B41" s="11">
        <v>43042</v>
      </c>
      <c r="C41" s="12">
        <v>10</v>
      </c>
      <c r="D41" s="13">
        <v>41273</v>
      </c>
      <c r="E41" s="13">
        <v>2958101</v>
      </c>
      <c r="F41" s="34"/>
      <c r="H41" s="34"/>
      <c r="I41" s="34"/>
    </row>
    <row r="42" spans="1:9">
      <c r="A42" s="9" t="s">
        <v>54</v>
      </c>
      <c r="B42" s="11">
        <v>43043</v>
      </c>
      <c r="C42" s="12">
        <v>10</v>
      </c>
      <c r="D42" s="13">
        <v>41273</v>
      </c>
      <c r="E42" s="13">
        <v>2958101</v>
      </c>
      <c r="F42" s="34"/>
      <c r="H42" s="34"/>
      <c r="I42" s="34"/>
    </row>
    <row r="43" spans="1:9">
      <c r="A43" s="9" t="s">
        <v>54</v>
      </c>
      <c r="B43" s="11">
        <v>43044</v>
      </c>
      <c r="C43" s="12">
        <v>10</v>
      </c>
      <c r="D43" s="13">
        <v>41273</v>
      </c>
      <c r="E43" s="13">
        <v>2958101</v>
      </c>
      <c r="F43" s="34"/>
      <c r="H43" s="34"/>
      <c r="I43" s="34"/>
    </row>
    <row r="44" spans="1:9">
      <c r="A44" s="9" t="s">
        <v>54</v>
      </c>
      <c r="B44" s="11">
        <v>43045</v>
      </c>
      <c r="C44" s="12">
        <v>10</v>
      </c>
      <c r="D44" s="13">
        <v>41273</v>
      </c>
      <c r="E44" s="13">
        <v>2958101</v>
      </c>
      <c r="F44" s="34"/>
      <c r="H44" s="34"/>
      <c r="I44" s="34"/>
    </row>
    <row r="45" spans="1:9">
      <c r="A45" s="9" t="s">
        <v>54</v>
      </c>
      <c r="B45" s="11">
        <v>43046</v>
      </c>
      <c r="C45" s="12">
        <v>10</v>
      </c>
      <c r="D45" s="13">
        <v>41273</v>
      </c>
      <c r="E45" s="13">
        <v>2958101</v>
      </c>
      <c r="F45" s="34"/>
      <c r="H45" s="34"/>
      <c r="I45" s="34"/>
    </row>
    <row r="46" spans="1:9">
      <c r="A46" s="9" t="s">
        <v>54</v>
      </c>
      <c r="B46" s="11">
        <v>43047</v>
      </c>
      <c r="C46" s="12">
        <v>10</v>
      </c>
      <c r="D46" s="13">
        <v>41273</v>
      </c>
      <c r="E46" s="13">
        <v>2958101</v>
      </c>
      <c r="F46" s="34"/>
      <c r="H46" s="34"/>
      <c r="I46" s="34"/>
    </row>
    <row r="47" spans="1:9">
      <c r="A47" s="9" t="s">
        <v>54</v>
      </c>
      <c r="B47" s="11">
        <v>43048</v>
      </c>
      <c r="C47" s="12">
        <v>10</v>
      </c>
      <c r="D47" s="13">
        <v>41273</v>
      </c>
      <c r="E47" s="13">
        <v>2958101</v>
      </c>
      <c r="F47" s="34"/>
      <c r="H47" s="34"/>
      <c r="I47" s="34"/>
    </row>
    <row r="48" spans="1:9">
      <c r="A48" s="9" t="s">
        <v>54</v>
      </c>
      <c r="B48" s="11">
        <v>43049</v>
      </c>
      <c r="C48" s="12">
        <v>10</v>
      </c>
      <c r="D48" s="13">
        <v>41273</v>
      </c>
      <c r="E48" s="13">
        <v>2958101</v>
      </c>
      <c r="F48" s="34"/>
      <c r="H48" s="34"/>
      <c r="I48" s="34"/>
    </row>
    <row r="49" spans="1:9">
      <c r="A49" s="9" t="s">
        <v>54</v>
      </c>
      <c r="B49" s="11">
        <v>43050</v>
      </c>
      <c r="C49" s="12">
        <v>10</v>
      </c>
      <c r="D49" s="13">
        <v>41273</v>
      </c>
      <c r="E49" s="13">
        <v>2958101</v>
      </c>
      <c r="F49" s="34"/>
      <c r="H49" s="34"/>
      <c r="I49" s="34"/>
    </row>
    <row r="50" spans="1:9">
      <c r="A50" s="9" t="s">
        <v>54</v>
      </c>
      <c r="B50" s="11">
        <v>43051</v>
      </c>
      <c r="C50" s="12">
        <v>10</v>
      </c>
      <c r="D50" s="13">
        <v>41273</v>
      </c>
      <c r="E50" s="13">
        <v>2958101</v>
      </c>
      <c r="F50" s="34"/>
      <c r="H50" s="34"/>
      <c r="I50" s="34"/>
    </row>
    <row r="51" spans="1:9">
      <c r="A51" s="9" t="s">
        <v>54</v>
      </c>
      <c r="B51" s="11">
        <v>43052</v>
      </c>
      <c r="C51" s="12">
        <v>10</v>
      </c>
      <c r="D51" s="13">
        <v>41273</v>
      </c>
      <c r="E51" s="13">
        <v>2958101</v>
      </c>
      <c r="F51" s="34"/>
      <c r="H51" s="34"/>
      <c r="I51" s="34"/>
    </row>
    <row r="52" spans="1:9">
      <c r="A52" s="9" t="s">
        <v>54</v>
      </c>
      <c r="B52" s="11">
        <v>43053</v>
      </c>
      <c r="C52" s="12">
        <v>10</v>
      </c>
      <c r="D52" s="13">
        <v>41273</v>
      </c>
      <c r="E52" s="13">
        <v>2958101</v>
      </c>
      <c r="F52" s="34"/>
      <c r="H52" s="34"/>
      <c r="I52" s="34"/>
    </row>
    <row r="53" spans="1:9">
      <c r="A53" s="9" t="s">
        <v>54</v>
      </c>
      <c r="B53" s="11">
        <v>43054</v>
      </c>
      <c r="C53" s="12">
        <v>10</v>
      </c>
      <c r="D53" s="13">
        <v>41273</v>
      </c>
      <c r="E53" s="13">
        <v>2958101</v>
      </c>
      <c r="F53" s="34"/>
      <c r="H53" s="34"/>
      <c r="I53" s="34"/>
    </row>
    <row r="54" spans="1:9">
      <c r="A54" s="9" t="s">
        <v>54</v>
      </c>
      <c r="B54" s="11">
        <v>43055</v>
      </c>
      <c r="C54" s="12">
        <v>10</v>
      </c>
      <c r="D54" s="13">
        <v>41273</v>
      </c>
      <c r="E54" s="13">
        <v>2958101</v>
      </c>
      <c r="F54" s="34"/>
      <c r="H54" s="34"/>
      <c r="I54" s="34"/>
    </row>
    <row r="55" spans="1:9">
      <c r="A55" s="9" t="s">
        <v>54</v>
      </c>
      <c r="B55" s="11">
        <v>43056</v>
      </c>
      <c r="C55" s="12">
        <v>10</v>
      </c>
      <c r="D55" s="13">
        <v>41273</v>
      </c>
      <c r="E55" s="13">
        <v>2958101</v>
      </c>
      <c r="F55" s="34"/>
      <c r="H55" s="34"/>
      <c r="I55" s="34"/>
    </row>
    <row r="56" spans="1:9">
      <c r="A56" s="9" t="s">
        <v>54</v>
      </c>
      <c r="B56" s="11">
        <v>43057</v>
      </c>
      <c r="C56" s="12">
        <v>10</v>
      </c>
      <c r="D56" s="13">
        <v>41273</v>
      </c>
      <c r="E56" s="13">
        <v>2958101</v>
      </c>
      <c r="F56" s="34"/>
      <c r="H56" s="34"/>
      <c r="I56" s="34"/>
    </row>
    <row r="57" spans="1:9">
      <c r="A57" s="9" t="s">
        <v>54</v>
      </c>
      <c r="B57" s="11">
        <v>43058</v>
      </c>
      <c r="C57" s="12">
        <v>10</v>
      </c>
      <c r="D57" s="13">
        <v>41273</v>
      </c>
      <c r="E57" s="13">
        <v>2958101</v>
      </c>
      <c r="F57" s="34"/>
      <c r="H57" s="34"/>
      <c r="I57" s="34"/>
    </row>
    <row r="58" spans="1:9">
      <c r="A58" s="9" t="s">
        <v>54</v>
      </c>
      <c r="B58" s="11">
        <v>43059</v>
      </c>
      <c r="C58" s="12">
        <v>10</v>
      </c>
      <c r="D58" s="13">
        <v>41273</v>
      </c>
      <c r="E58" s="13">
        <v>2958101</v>
      </c>
      <c r="F58" s="34"/>
      <c r="H58" s="34"/>
      <c r="I58" s="34"/>
    </row>
    <row r="59" spans="1:9">
      <c r="A59" s="9" t="s">
        <v>54</v>
      </c>
      <c r="B59" s="11">
        <v>43060</v>
      </c>
      <c r="C59" s="12">
        <v>10</v>
      </c>
      <c r="D59" s="13">
        <v>41273</v>
      </c>
      <c r="E59" s="13">
        <v>2958101</v>
      </c>
      <c r="F59" s="34"/>
      <c r="H59" s="34"/>
      <c r="I59" s="34"/>
    </row>
    <row r="60" spans="1:9">
      <c r="A60" s="9" t="s">
        <v>54</v>
      </c>
      <c r="B60" s="11">
        <v>43061</v>
      </c>
      <c r="C60" s="12">
        <v>10</v>
      </c>
      <c r="D60" s="13">
        <v>41273</v>
      </c>
      <c r="E60" s="13">
        <v>2958101</v>
      </c>
      <c r="F60" s="34"/>
      <c r="H60" s="34"/>
      <c r="I60" s="34"/>
    </row>
    <row r="61" spans="1:9">
      <c r="A61" s="9" t="s">
        <v>54</v>
      </c>
      <c r="B61" s="11">
        <v>43062</v>
      </c>
      <c r="C61" s="12">
        <v>10</v>
      </c>
      <c r="D61" s="13">
        <v>41273</v>
      </c>
      <c r="E61" s="13">
        <v>2958101</v>
      </c>
      <c r="F61" s="34"/>
      <c r="H61" s="34"/>
      <c r="I61" s="34"/>
    </row>
    <row r="62" spans="1:9">
      <c r="A62" s="9" t="s">
        <v>54</v>
      </c>
      <c r="B62" s="11">
        <v>43063</v>
      </c>
      <c r="C62" s="12">
        <v>10</v>
      </c>
      <c r="D62" s="13">
        <v>41273</v>
      </c>
      <c r="E62" s="13">
        <v>2958101</v>
      </c>
      <c r="F62" s="34"/>
      <c r="H62" s="34"/>
      <c r="I62" s="34"/>
    </row>
    <row r="63" spans="1:9">
      <c r="A63" s="9" t="s">
        <v>54</v>
      </c>
      <c r="B63" s="11">
        <v>43064</v>
      </c>
      <c r="C63" s="12">
        <v>10</v>
      </c>
      <c r="D63" s="13">
        <v>41273</v>
      </c>
      <c r="E63" s="13">
        <v>2958101</v>
      </c>
      <c r="F63" s="34"/>
      <c r="H63" s="34"/>
      <c r="I63" s="34"/>
    </row>
    <row r="64" spans="1:9">
      <c r="A64" s="9" t="s">
        <v>54</v>
      </c>
      <c r="B64" s="11">
        <v>43065</v>
      </c>
      <c r="C64" s="12">
        <v>10</v>
      </c>
      <c r="D64" s="13">
        <v>41273</v>
      </c>
      <c r="E64" s="13">
        <v>2958101</v>
      </c>
      <c r="F64" s="34"/>
      <c r="H64" s="34"/>
      <c r="I64" s="34"/>
    </row>
    <row r="65" spans="1:9">
      <c r="A65" s="9" t="s">
        <v>54</v>
      </c>
      <c r="B65" s="11">
        <v>43066</v>
      </c>
      <c r="C65" s="12">
        <v>10</v>
      </c>
      <c r="D65" s="13">
        <v>41273</v>
      </c>
      <c r="E65" s="13">
        <v>2958101</v>
      </c>
      <c r="F65" s="34"/>
      <c r="H65" s="34"/>
      <c r="I65" s="34"/>
    </row>
    <row r="66" spans="1:9">
      <c r="A66" s="9" t="s">
        <v>54</v>
      </c>
      <c r="B66" s="11">
        <v>43067</v>
      </c>
      <c r="C66" s="12">
        <v>10</v>
      </c>
      <c r="D66" s="13">
        <v>41273</v>
      </c>
      <c r="E66" s="13">
        <v>2958101</v>
      </c>
      <c r="F66" s="34"/>
      <c r="H66" s="34"/>
      <c r="I66" s="34"/>
    </row>
    <row r="67" spans="1:9">
      <c r="A67" s="9" t="s">
        <v>54</v>
      </c>
      <c r="B67" s="11">
        <v>43068</v>
      </c>
      <c r="C67" s="12">
        <v>10</v>
      </c>
      <c r="D67" s="13">
        <v>41273</v>
      </c>
      <c r="E67" s="13">
        <v>2958101</v>
      </c>
      <c r="F67" s="34"/>
      <c r="H67" s="34"/>
      <c r="I67" s="34"/>
    </row>
    <row r="68" spans="1:9">
      <c r="A68" s="9" t="s">
        <v>54</v>
      </c>
      <c r="B68" s="11">
        <v>43069</v>
      </c>
      <c r="C68" s="12">
        <v>10</v>
      </c>
      <c r="D68" s="13">
        <v>41273</v>
      </c>
      <c r="E68" s="13">
        <v>2958101</v>
      </c>
      <c r="F68" s="34"/>
      <c r="H68" s="34"/>
      <c r="I68" s="34"/>
    </row>
    <row r="69" spans="1:9">
      <c r="A69" s="9" t="s">
        <v>55</v>
      </c>
      <c r="B69" s="11">
        <v>43040</v>
      </c>
      <c r="C69" s="12">
        <v>121</v>
      </c>
      <c r="D69" s="13">
        <v>42761</v>
      </c>
      <c r="E69" s="13">
        <v>2958101</v>
      </c>
      <c r="F69" s="34"/>
      <c r="H69" s="34"/>
      <c r="I69" s="34"/>
    </row>
    <row r="70" spans="1:9">
      <c r="A70" s="9" t="s">
        <v>55</v>
      </c>
      <c r="B70" s="11">
        <v>43041</v>
      </c>
      <c r="C70" s="12">
        <v>121</v>
      </c>
      <c r="D70" s="13">
        <v>42761</v>
      </c>
      <c r="E70" s="13">
        <v>2958101</v>
      </c>
      <c r="F70" s="34"/>
      <c r="H70" s="34"/>
      <c r="I70" s="34"/>
    </row>
    <row r="71" spans="1:9">
      <c r="A71" s="9" t="s">
        <v>55</v>
      </c>
      <c r="B71" s="11">
        <v>43042</v>
      </c>
      <c r="C71" s="12">
        <v>121</v>
      </c>
      <c r="D71" s="13">
        <v>42761</v>
      </c>
      <c r="E71" s="13">
        <v>2958101</v>
      </c>
      <c r="F71" s="34"/>
      <c r="H71" s="34"/>
      <c r="I71" s="34"/>
    </row>
    <row r="72" spans="1:9">
      <c r="A72" s="9" t="s">
        <v>55</v>
      </c>
      <c r="B72" s="11">
        <v>43043</v>
      </c>
      <c r="C72" s="12">
        <v>121</v>
      </c>
      <c r="D72" s="13">
        <v>42761</v>
      </c>
      <c r="E72" s="13">
        <v>2958101</v>
      </c>
      <c r="F72" s="34"/>
      <c r="H72" s="34"/>
      <c r="I72" s="34"/>
    </row>
    <row r="73" spans="1:9">
      <c r="A73" s="9" t="s">
        <v>55</v>
      </c>
      <c r="B73" s="11">
        <v>43044</v>
      </c>
      <c r="C73" s="12">
        <v>121</v>
      </c>
      <c r="D73" s="13">
        <v>42761</v>
      </c>
      <c r="E73" s="13">
        <v>2958101</v>
      </c>
      <c r="F73" s="34"/>
      <c r="H73" s="34"/>
      <c r="I73" s="34"/>
    </row>
    <row r="74" spans="1:9">
      <c r="A74" s="9" t="s">
        <v>55</v>
      </c>
      <c r="B74" s="11">
        <v>43045</v>
      </c>
      <c r="C74" s="12">
        <v>121</v>
      </c>
      <c r="D74" s="13">
        <v>42761</v>
      </c>
      <c r="E74" s="13">
        <v>2958101</v>
      </c>
      <c r="F74" s="34"/>
      <c r="H74" s="34"/>
      <c r="I74" s="34"/>
    </row>
    <row r="75" spans="1:9">
      <c r="A75" s="9" t="s">
        <v>55</v>
      </c>
      <c r="B75" s="11">
        <v>43046</v>
      </c>
      <c r="C75" s="12">
        <v>121</v>
      </c>
      <c r="D75" s="13">
        <v>42761</v>
      </c>
      <c r="E75" s="13">
        <v>2958101</v>
      </c>
      <c r="F75" s="34"/>
      <c r="H75" s="34"/>
      <c r="I75" s="34"/>
    </row>
    <row r="76" spans="1:9">
      <c r="A76" s="9" t="s">
        <v>55</v>
      </c>
      <c r="B76" s="11">
        <v>43047</v>
      </c>
      <c r="C76" s="12">
        <v>121</v>
      </c>
      <c r="D76" s="13">
        <v>42761</v>
      </c>
      <c r="E76" s="13">
        <v>2958101</v>
      </c>
      <c r="F76" s="34"/>
      <c r="H76" s="34"/>
      <c r="I76" s="34"/>
    </row>
    <row r="77" spans="1:9">
      <c r="A77" s="9" t="s">
        <v>55</v>
      </c>
      <c r="B77" s="11">
        <v>43048</v>
      </c>
      <c r="C77" s="12">
        <v>121</v>
      </c>
      <c r="D77" s="13">
        <v>42761</v>
      </c>
      <c r="E77" s="13">
        <v>2958101</v>
      </c>
      <c r="F77" s="34"/>
      <c r="H77" s="34"/>
      <c r="I77" s="34"/>
    </row>
    <row r="78" spans="1:9">
      <c r="A78" s="9" t="s">
        <v>55</v>
      </c>
      <c r="B78" s="11">
        <v>43049</v>
      </c>
      <c r="C78" s="12">
        <v>121</v>
      </c>
      <c r="D78" s="13">
        <v>42761</v>
      </c>
      <c r="E78" s="13">
        <v>2958101</v>
      </c>
      <c r="F78" s="34"/>
      <c r="H78" s="34"/>
      <c r="I78" s="34"/>
    </row>
    <row r="79" spans="1:9">
      <c r="A79" s="9" t="s">
        <v>55</v>
      </c>
      <c r="B79" s="11">
        <v>43050</v>
      </c>
      <c r="C79" s="12">
        <v>121</v>
      </c>
      <c r="D79" s="13">
        <v>42761</v>
      </c>
      <c r="E79" s="13">
        <v>2958101</v>
      </c>
      <c r="F79" s="34"/>
      <c r="H79" s="34"/>
      <c r="I79" s="34"/>
    </row>
    <row r="80" spans="1:9">
      <c r="A80" s="9" t="s">
        <v>55</v>
      </c>
      <c r="B80" s="11">
        <v>43051</v>
      </c>
      <c r="C80" s="12">
        <v>121</v>
      </c>
      <c r="D80" s="13">
        <v>42761</v>
      </c>
      <c r="E80" s="13">
        <v>2958101</v>
      </c>
      <c r="F80" s="34"/>
      <c r="H80" s="34"/>
      <c r="I80" s="34"/>
    </row>
    <row r="81" spans="1:9">
      <c r="A81" s="9" t="s">
        <v>55</v>
      </c>
      <c r="B81" s="11">
        <v>43052</v>
      </c>
      <c r="C81" s="12">
        <v>121</v>
      </c>
      <c r="D81" s="13">
        <v>42761</v>
      </c>
      <c r="E81" s="13">
        <v>2958101</v>
      </c>
      <c r="F81" s="34"/>
      <c r="H81" s="34"/>
      <c r="I81" s="34"/>
    </row>
    <row r="82" spans="1:9">
      <c r="A82" s="9" t="s">
        <v>55</v>
      </c>
      <c r="B82" s="11">
        <v>43053</v>
      </c>
      <c r="C82" s="12">
        <v>121</v>
      </c>
      <c r="D82" s="13">
        <v>42761</v>
      </c>
      <c r="E82" s="13">
        <v>2958101</v>
      </c>
      <c r="F82" s="34"/>
      <c r="H82" s="34"/>
      <c r="I82" s="34"/>
    </row>
    <row r="83" spans="1:9">
      <c r="A83" s="9" t="s">
        <v>55</v>
      </c>
      <c r="B83" s="11">
        <v>43054</v>
      </c>
      <c r="C83" s="12">
        <v>121</v>
      </c>
      <c r="D83" s="13">
        <v>42761</v>
      </c>
      <c r="E83" s="13">
        <v>2958101</v>
      </c>
      <c r="F83" s="34"/>
      <c r="H83" s="34"/>
      <c r="I83" s="34"/>
    </row>
    <row r="84" spans="1:9">
      <c r="A84" s="9" t="s">
        <v>55</v>
      </c>
      <c r="B84" s="11">
        <v>43055</v>
      </c>
      <c r="C84" s="12">
        <v>121</v>
      </c>
      <c r="D84" s="13">
        <v>42761</v>
      </c>
      <c r="E84" s="13">
        <v>2958101</v>
      </c>
      <c r="F84" s="34"/>
      <c r="H84" s="34"/>
      <c r="I84" s="34"/>
    </row>
    <row r="85" spans="1:9">
      <c r="A85" s="9" t="s">
        <v>55</v>
      </c>
      <c r="B85" s="11">
        <v>43056</v>
      </c>
      <c r="C85" s="12">
        <v>121</v>
      </c>
      <c r="D85" s="13">
        <v>42761</v>
      </c>
      <c r="E85" s="13">
        <v>2958101</v>
      </c>
      <c r="F85" s="34"/>
      <c r="H85" s="34"/>
      <c r="I85" s="34"/>
    </row>
    <row r="86" spans="1:9">
      <c r="A86" s="9" t="s">
        <v>55</v>
      </c>
      <c r="B86" s="11">
        <v>43057</v>
      </c>
      <c r="C86" s="12">
        <v>121</v>
      </c>
      <c r="D86" s="13">
        <v>42761</v>
      </c>
      <c r="E86" s="13">
        <v>2958101</v>
      </c>
      <c r="F86" s="34"/>
      <c r="H86" s="34"/>
      <c r="I86" s="34"/>
    </row>
    <row r="87" spans="1:9">
      <c r="A87" s="9" t="s">
        <v>55</v>
      </c>
      <c r="B87" s="11">
        <v>43058</v>
      </c>
      <c r="C87" s="12">
        <v>121</v>
      </c>
      <c r="D87" s="13">
        <v>42761</v>
      </c>
      <c r="E87" s="13">
        <v>2958101</v>
      </c>
      <c r="F87" s="34"/>
      <c r="H87" s="34"/>
      <c r="I87" s="34"/>
    </row>
    <row r="88" spans="1:9">
      <c r="A88" s="9" t="s">
        <v>55</v>
      </c>
      <c r="B88" s="11">
        <v>43059</v>
      </c>
      <c r="C88" s="12">
        <v>121</v>
      </c>
      <c r="D88" s="13">
        <v>42761</v>
      </c>
      <c r="E88" s="13">
        <v>2958101</v>
      </c>
      <c r="F88" s="34"/>
      <c r="H88" s="34"/>
      <c r="I88" s="34"/>
    </row>
    <row r="89" spans="1:9">
      <c r="A89" s="9" t="s">
        <v>55</v>
      </c>
      <c r="B89" s="11">
        <v>43060</v>
      </c>
      <c r="C89" s="12">
        <v>121</v>
      </c>
      <c r="D89" s="13">
        <v>42761</v>
      </c>
      <c r="E89" s="13">
        <v>2958101</v>
      </c>
      <c r="F89" s="34"/>
      <c r="H89" s="34"/>
      <c r="I89" s="34"/>
    </row>
    <row r="90" spans="1:9">
      <c r="A90" s="9" t="s">
        <v>55</v>
      </c>
      <c r="B90" s="11">
        <v>43061</v>
      </c>
      <c r="C90" s="12">
        <v>121</v>
      </c>
      <c r="D90" s="13">
        <v>42761</v>
      </c>
      <c r="E90" s="13">
        <v>2958101</v>
      </c>
      <c r="F90" s="34"/>
      <c r="H90" s="34"/>
      <c r="I90" s="34"/>
    </row>
    <row r="91" spans="1:9">
      <c r="A91" s="9" t="s">
        <v>55</v>
      </c>
      <c r="B91" s="11">
        <v>43062</v>
      </c>
      <c r="C91" s="12">
        <v>121</v>
      </c>
      <c r="D91" s="13">
        <v>42761</v>
      </c>
      <c r="E91" s="13">
        <v>2958101</v>
      </c>
      <c r="F91" s="34"/>
      <c r="H91" s="34"/>
      <c r="I91" s="34"/>
    </row>
    <row r="92" spans="1:9">
      <c r="A92" s="9" t="s">
        <v>55</v>
      </c>
      <c r="B92" s="11">
        <v>43063</v>
      </c>
      <c r="C92" s="12">
        <v>121</v>
      </c>
      <c r="D92" s="13">
        <v>42761</v>
      </c>
      <c r="E92" s="13">
        <v>2958101</v>
      </c>
      <c r="F92" s="34"/>
      <c r="H92" s="34"/>
      <c r="I92" s="34"/>
    </row>
    <row r="93" spans="1:9">
      <c r="A93" s="9" t="s">
        <v>55</v>
      </c>
      <c r="B93" s="11">
        <v>43064</v>
      </c>
      <c r="C93" s="12">
        <v>121</v>
      </c>
      <c r="D93" s="13">
        <v>42761</v>
      </c>
      <c r="E93" s="13">
        <v>2958101</v>
      </c>
      <c r="F93" s="34"/>
      <c r="H93" s="34"/>
      <c r="I93" s="34"/>
    </row>
    <row r="94" spans="1:9">
      <c r="A94" s="9" t="s">
        <v>55</v>
      </c>
      <c r="B94" s="11">
        <v>43065</v>
      </c>
      <c r="C94" s="12">
        <v>121</v>
      </c>
      <c r="D94" s="13">
        <v>42761</v>
      </c>
      <c r="E94" s="13">
        <v>2958101</v>
      </c>
      <c r="F94" s="34"/>
      <c r="H94" s="34"/>
      <c r="I94" s="34"/>
    </row>
    <row r="95" spans="1:9">
      <c r="A95" s="9" t="s">
        <v>55</v>
      </c>
      <c r="B95" s="11">
        <v>43066</v>
      </c>
      <c r="C95" s="12">
        <v>121</v>
      </c>
      <c r="D95" s="13">
        <v>42761</v>
      </c>
      <c r="E95" s="13">
        <v>2958101</v>
      </c>
      <c r="F95" s="34"/>
      <c r="H95" s="34"/>
      <c r="I95" s="34"/>
    </row>
    <row r="96" spans="1:9">
      <c r="A96" s="9" t="s">
        <v>55</v>
      </c>
      <c r="B96" s="11">
        <v>43067</v>
      </c>
      <c r="C96" s="12">
        <v>121</v>
      </c>
      <c r="D96" s="13">
        <v>42761</v>
      </c>
      <c r="E96" s="13">
        <v>2958101</v>
      </c>
      <c r="F96" s="34"/>
      <c r="H96" s="34"/>
      <c r="I96" s="34"/>
    </row>
    <row r="97" spans="1:9">
      <c r="A97" s="9" t="s">
        <v>55</v>
      </c>
      <c r="B97" s="11">
        <v>43068</v>
      </c>
      <c r="C97" s="12">
        <v>121</v>
      </c>
      <c r="D97" s="13">
        <v>42761</v>
      </c>
      <c r="E97" s="13">
        <v>2958101</v>
      </c>
      <c r="F97" s="34"/>
      <c r="H97" s="34"/>
      <c r="I97" s="34"/>
    </row>
    <row r="98" spans="1:9">
      <c r="A98" s="9" t="s">
        <v>55</v>
      </c>
      <c r="B98" s="11">
        <v>43069</v>
      </c>
      <c r="C98" s="12">
        <v>121</v>
      </c>
      <c r="D98" s="13">
        <v>42761</v>
      </c>
      <c r="E98" s="13">
        <v>2958101</v>
      </c>
      <c r="F98" s="34"/>
      <c r="H98" s="34"/>
      <c r="I98" s="34"/>
    </row>
    <row r="99" spans="1:9">
      <c r="A99" s="9" t="s">
        <v>56</v>
      </c>
      <c r="B99" s="11">
        <v>43040</v>
      </c>
      <c r="C99" s="12">
        <v>38</v>
      </c>
      <c r="D99" s="13">
        <v>41866</v>
      </c>
      <c r="E99" s="13">
        <v>2958101</v>
      </c>
      <c r="F99" s="34"/>
      <c r="H99" s="34"/>
      <c r="I99" s="34"/>
    </row>
    <row r="100" spans="1:9">
      <c r="A100" s="9" t="s">
        <v>56</v>
      </c>
      <c r="B100" s="11">
        <v>43041</v>
      </c>
      <c r="C100" s="12">
        <v>38</v>
      </c>
      <c r="D100" s="13">
        <v>41866</v>
      </c>
      <c r="E100" s="13">
        <v>2958101</v>
      </c>
      <c r="F100" s="34"/>
      <c r="H100" s="34"/>
      <c r="I100" s="34"/>
    </row>
    <row r="101" spans="1:9">
      <c r="A101" s="9" t="s">
        <v>56</v>
      </c>
      <c r="B101" s="11">
        <v>43042</v>
      </c>
      <c r="C101" s="12">
        <v>38</v>
      </c>
      <c r="D101" s="13">
        <v>41866</v>
      </c>
      <c r="E101" s="13">
        <v>2958101</v>
      </c>
      <c r="F101" s="34"/>
      <c r="H101" s="34"/>
      <c r="I101" s="34"/>
    </row>
    <row r="102" spans="1:9">
      <c r="A102" s="9" t="s">
        <v>56</v>
      </c>
      <c r="B102" s="11">
        <v>43043</v>
      </c>
      <c r="C102" s="12">
        <v>38</v>
      </c>
      <c r="D102" s="13">
        <v>41866</v>
      </c>
      <c r="E102" s="13">
        <v>2958101</v>
      </c>
      <c r="F102" s="34"/>
      <c r="H102" s="34"/>
      <c r="I102" s="34"/>
    </row>
    <row r="103" spans="1:9">
      <c r="A103" s="9" t="s">
        <v>56</v>
      </c>
      <c r="B103" s="11">
        <v>43044</v>
      </c>
      <c r="C103" s="12">
        <v>38</v>
      </c>
      <c r="D103" s="13">
        <v>41866</v>
      </c>
      <c r="E103" s="13">
        <v>2958101</v>
      </c>
      <c r="F103" s="34"/>
      <c r="H103" s="34"/>
      <c r="I103" s="34"/>
    </row>
    <row r="104" spans="1:9">
      <c r="A104" s="9" t="s">
        <v>56</v>
      </c>
      <c r="B104" s="11">
        <v>43045</v>
      </c>
      <c r="C104" s="12">
        <v>38</v>
      </c>
      <c r="D104" s="13">
        <v>41866</v>
      </c>
      <c r="E104" s="13">
        <v>2958101</v>
      </c>
      <c r="F104" s="34"/>
      <c r="H104" s="34"/>
      <c r="I104" s="34"/>
    </row>
    <row r="105" spans="1:9">
      <c r="A105" s="9" t="s">
        <v>56</v>
      </c>
      <c r="B105" s="11">
        <v>43046</v>
      </c>
      <c r="C105" s="12">
        <v>38</v>
      </c>
      <c r="D105" s="13">
        <v>41866</v>
      </c>
      <c r="E105" s="13">
        <v>2958101</v>
      </c>
      <c r="F105" s="34"/>
      <c r="H105" s="34"/>
      <c r="I105" s="34"/>
    </row>
    <row r="106" spans="1:9">
      <c r="A106" s="9" t="s">
        <v>56</v>
      </c>
      <c r="B106" s="11">
        <v>43047</v>
      </c>
      <c r="C106" s="12">
        <v>38</v>
      </c>
      <c r="D106" s="13">
        <v>41866</v>
      </c>
      <c r="E106" s="13">
        <v>2958101</v>
      </c>
      <c r="F106" s="34"/>
      <c r="H106" s="34"/>
      <c r="I106" s="34"/>
    </row>
    <row r="107" spans="1:9">
      <c r="A107" s="9" t="s">
        <v>56</v>
      </c>
      <c r="B107" s="11">
        <v>43048</v>
      </c>
      <c r="C107" s="12">
        <v>38</v>
      </c>
      <c r="D107" s="13">
        <v>41866</v>
      </c>
      <c r="E107" s="13">
        <v>2958101</v>
      </c>
      <c r="F107" s="34"/>
      <c r="H107" s="34"/>
      <c r="I107" s="34"/>
    </row>
    <row r="108" spans="1:9">
      <c r="A108" s="9" t="s">
        <v>56</v>
      </c>
      <c r="B108" s="11">
        <v>43049</v>
      </c>
      <c r="C108" s="12">
        <v>38</v>
      </c>
      <c r="D108" s="13">
        <v>41866</v>
      </c>
      <c r="E108" s="13">
        <v>2958101</v>
      </c>
      <c r="F108" s="34"/>
      <c r="H108" s="34"/>
      <c r="I108" s="34"/>
    </row>
    <row r="109" spans="1:9">
      <c r="A109" s="9" t="s">
        <v>56</v>
      </c>
      <c r="B109" s="11">
        <v>43050</v>
      </c>
      <c r="C109" s="12">
        <v>38</v>
      </c>
      <c r="D109" s="13">
        <v>41866</v>
      </c>
      <c r="E109" s="13">
        <v>2958101</v>
      </c>
      <c r="F109" s="34"/>
      <c r="H109" s="34"/>
      <c r="I109" s="34"/>
    </row>
    <row r="110" spans="1:9">
      <c r="A110" s="9" t="s">
        <v>56</v>
      </c>
      <c r="B110" s="11">
        <v>43051</v>
      </c>
      <c r="C110" s="12">
        <v>38</v>
      </c>
      <c r="D110" s="13">
        <v>41866</v>
      </c>
      <c r="E110" s="13">
        <v>2958101</v>
      </c>
      <c r="F110" s="34"/>
      <c r="H110" s="34"/>
      <c r="I110" s="34"/>
    </row>
    <row r="111" spans="1:9">
      <c r="A111" s="9" t="s">
        <v>56</v>
      </c>
      <c r="B111" s="11">
        <v>43052</v>
      </c>
      <c r="C111" s="12">
        <v>38</v>
      </c>
      <c r="D111" s="13">
        <v>41866</v>
      </c>
      <c r="E111" s="13">
        <v>2958101</v>
      </c>
      <c r="F111" s="34"/>
      <c r="H111" s="34"/>
      <c r="I111" s="34"/>
    </row>
    <row r="112" spans="1:9">
      <c r="A112" s="9" t="s">
        <v>56</v>
      </c>
      <c r="B112" s="11">
        <v>43053</v>
      </c>
      <c r="C112" s="12">
        <v>38</v>
      </c>
      <c r="D112" s="13">
        <v>41866</v>
      </c>
      <c r="E112" s="13">
        <v>2958101</v>
      </c>
      <c r="F112" s="34"/>
      <c r="H112" s="34"/>
      <c r="I112" s="34"/>
    </row>
    <row r="113" spans="1:9">
      <c r="A113" s="9" t="s">
        <v>56</v>
      </c>
      <c r="B113" s="11">
        <v>43054</v>
      </c>
      <c r="C113" s="12">
        <v>38</v>
      </c>
      <c r="D113" s="13">
        <v>41866</v>
      </c>
      <c r="E113" s="13">
        <v>2958101</v>
      </c>
      <c r="F113" s="34"/>
      <c r="H113" s="34"/>
      <c r="I113" s="34"/>
    </row>
    <row r="114" spans="1:9">
      <c r="A114" s="9" t="s">
        <v>56</v>
      </c>
      <c r="B114" s="11">
        <v>43055</v>
      </c>
      <c r="C114" s="12">
        <v>38</v>
      </c>
      <c r="D114" s="13">
        <v>41866</v>
      </c>
      <c r="E114" s="13">
        <v>2958101</v>
      </c>
      <c r="F114" s="34"/>
      <c r="H114" s="34"/>
      <c r="I114" s="34"/>
    </row>
    <row r="115" spans="1:9">
      <c r="A115" s="9" t="s">
        <v>56</v>
      </c>
      <c r="B115" s="11">
        <v>43056</v>
      </c>
      <c r="C115" s="12">
        <v>38</v>
      </c>
      <c r="D115" s="13">
        <v>41866</v>
      </c>
      <c r="E115" s="13">
        <v>2958101</v>
      </c>
      <c r="F115" s="34"/>
      <c r="H115" s="34"/>
      <c r="I115" s="34"/>
    </row>
    <row r="116" spans="1:9">
      <c r="A116" s="9" t="s">
        <v>56</v>
      </c>
      <c r="B116" s="11">
        <v>43057</v>
      </c>
      <c r="C116" s="12">
        <v>38</v>
      </c>
      <c r="D116" s="13">
        <v>41866</v>
      </c>
      <c r="E116" s="13">
        <v>2958101</v>
      </c>
      <c r="F116" s="34"/>
      <c r="H116" s="34"/>
      <c r="I116" s="34"/>
    </row>
    <row r="117" spans="1:9">
      <c r="A117" s="9" t="s">
        <v>56</v>
      </c>
      <c r="B117" s="11">
        <v>43058</v>
      </c>
      <c r="C117" s="12">
        <v>38</v>
      </c>
      <c r="D117" s="13">
        <v>41866</v>
      </c>
      <c r="E117" s="13">
        <v>2958101</v>
      </c>
      <c r="F117" s="34"/>
      <c r="H117" s="34"/>
      <c r="I117" s="34"/>
    </row>
    <row r="118" spans="1:9">
      <c r="A118" s="9" t="s">
        <v>56</v>
      </c>
      <c r="B118" s="11">
        <v>43059</v>
      </c>
      <c r="C118" s="12">
        <v>38</v>
      </c>
      <c r="D118" s="13">
        <v>41866</v>
      </c>
      <c r="E118" s="13">
        <v>2958101</v>
      </c>
      <c r="F118" s="34"/>
      <c r="H118" s="34"/>
      <c r="I118" s="34"/>
    </row>
    <row r="119" spans="1:9">
      <c r="A119" s="9" t="s">
        <v>56</v>
      </c>
      <c r="B119" s="11">
        <v>43060</v>
      </c>
      <c r="C119" s="12">
        <v>38</v>
      </c>
      <c r="D119" s="13">
        <v>41866</v>
      </c>
      <c r="E119" s="13">
        <v>2958101</v>
      </c>
      <c r="F119" s="34"/>
      <c r="H119" s="34"/>
      <c r="I119" s="34"/>
    </row>
    <row r="120" spans="1:9">
      <c r="A120" s="9" t="s">
        <v>56</v>
      </c>
      <c r="B120" s="11">
        <v>43061</v>
      </c>
      <c r="C120" s="12">
        <v>38</v>
      </c>
      <c r="D120" s="13">
        <v>41866</v>
      </c>
      <c r="E120" s="13">
        <v>2958101</v>
      </c>
      <c r="F120" s="34"/>
      <c r="H120" s="34"/>
      <c r="I120" s="34"/>
    </row>
    <row r="121" spans="1:9">
      <c r="A121" s="9" t="s">
        <v>56</v>
      </c>
      <c r="B121" s="11">
        <v>43062</v>
      </c>
      <c r="C121" s="12">
        <v>38</v>
      </c>
      <c r="D121" s="13">
        <v>41866</v>
      </c>
      <c r="E121" s="13">
        <v>2958101</v>
      </c>
      <c r="F121" s="34"/>
      <c r="H121" s="34"/>
      <c r="I121" s="34"/>
    </row>
    <row r="122" spans="1:9">
      <c r="A122" s="9" t="s">
        <v>56</v>
      </c>
      <c r="B122" s="11">
        <v>43063</v>
      </c>
      <c r="C122" s="12">
        <v>38</v>
      </c>
      <c r="D122" s="13">
        <v>41866</v>
      </c>
      <c r="E122" s="13">
        <v>2958101</v>
      </c>
      <c r="F122" s="34"/>
      <c r="H122" s="34"/>
      <c r="I122" s="34"/>
    </row>
    <row r="123" spans="1:9">
      <c r="A123" s="9" t="s">
        <v>56</v>
      </c>
      <c r="B123" s="11">
        <v>43064</v>
      </c>
      <c r="C123" s="12">
        <v>38</v>
      </c>
      <c r="D123" s="13">
        <v>41866</v>
      </c>
      <c r="E123" s="13">
        <v>2958101</v>
      </c>
      <c r="F123" s="34"/>
      <c r="H123" s="34"/>
      <c r="I123" s="34"/>
    </row>
    <row r="124" spans="1:9">
      <c r="A124" s="9" t="s">
        <v>56</v>
      </c>
      <c r="B124" s="11">
        <v>43065</v>
      </c>
      <c r="C124" s="12">
        <v>38</v>
      </c>
      <c r="D124" s="13">
        <v>41866</v>
      </c>
      <c r="E124" s="13">
        <v>2958101</v>
      </c>
      <c r="F124" s="34"/>
      <c r="H124" s="34"/>
      <c r="I124" s="34"/>
    </row>
    <row r="125" spans="1:9">
      <c r="A125" s="9" t="s">
        <v>56</v>
      </c>
      <c r="B125" s="11">
        <v>43066</v>
      </c>
      <c r="C125" s="12">
        <v>38</v>
      </c>
      <c r="D125" s="13">
        <v>41866</v>
      </c>
      <c r="E125" s="13">
        <v>2958101</v>
      </c>
      <c r="F125" s="34"/>
      <c r="H125" s="34"/>
      <c r="I125" s="34"/>
    </row>
    <row r="126" spans="1:9">
      <c r="A126" s="9" t="s">
        <v>56</v>
      </c>
      <c r="B126" s="11">
        <v>43067</v>
      </c>
      <c r="C126" s="12">
        <v>38</v>
      </c>
      <c r="D126" s="13">
        <v>41866</v>
      </c>
      <c r="E126" s="13">
        <v>2958101</v>
      </c>
      <c r="F126" s="34"/>
      <c r="H126" s="34"/>
      <c r="I126" s="34"/>
    </row>
    <row r="127" spans="1:9">
      <c r="A127" s="9" t="s">
        <v>56</v>
      </c>
      <c r="B127" s="11">
        <v>43068</v>
      </c>
      <c r="C127" s="12">
        <v>38</v>
      </c>
      <c r="D127" s="13">
        <v>41866</v>
      </c>
      <c r="E127" s="13">
        <v>2958101</v>
      </c>
      <c r="F127" s="34"/>
      <c r="H127" s="34"/>
      <c r="I127" s="34"/>
    </row>
    <row r="128" spans="1:9">
      <c r="A128" s="9" t="s">
        <v>56</v>
      </c>
      <c r="B128" s="11">
        <v>43069</v>
      </c>
      <c r="C128" s="12">
        <v>38</v>
      </c>
      <c r="D128" s="13">
        <v>41866</v>
      </c>
      <c r="E128" s="13">
        <v>2958101</v>
      </c>
      <c r="F128" s="34"/>
      <c r="H128" s="34"/>
      <c r="I128" s="34"/>
    </row>
    <row r="129" spans="1:9">
      <c r="A129" s="9" t="s">
        <v>57</v>
      </c>
      <c r="B129" s="11">
        <v>43040</v>
      </c>
      <c r="C129" s="12">
        <v>95</v>
      </c>
      <c r="D129" s="13">
        <v>42234</v>
      </c>
      <c r="E129" s="13">
        <v>2958101</v>
      </c>
      <c r="F129" s="34"/>
      <c r="H129" s="34"/>
      <c r="I129" s="34"/>
    </row>
    <row r="130" spans="1:9">
      <c r="A130" s="9" t="s">
        <v>57</v>
      </c>
      <c r="B130" s="11">
        <v>43041</v>
      </c>
      <c r="C130" s="12">
        <v>95</v>
      </c>
      <c r="D130" s="13">
        <v>42234</v>
      </c>
      <c r="E130" s="13">
        <v>2958101</v>
      </c>
      <c r="F130" s="34"/>
      <c r="H130" s="34"/>
      <c r="I130" s="34"/>
    </row>
    <row r="131" spans="1:9">
      <c r="A131" s="9" t="s">
        <v>57</v>
      </c>
      <c r="B131" s="11">
        <v>43042</v>
      </c>
      <c r="C131" s="12">
        <v>95</v>
      </c>
      <c r="D131" s="13">
        <v>42234</v>
      </c>
      <c r="E131" s="13">
        <v>2958101</v>
      </c>
      <c r="F131" s="34"/>
      <c r="H131" s="34"/>
      <c r="I131" s="34"/>
    </row>
    <row r="132" spans="1:9">
      <c r="A132" s="9" t="s">
        <v>57</v>
      </c>
      <c r="B132" s="11">
        <v>43043</v>
      </c>
      <c r="C132" s="12">
        <v>95</v>
      </c>
      <c r="D132" s="13">
        <v>42234</v>
      </c>
      <c r="E132" s="13">
        <v>2958101</v>
      </c>
      <c r="F132" s="34"/>
      <c r="H132" s="34"/>
      <c r="I132" s="34"/>
    </row>
    <row r="133" spans="1:9">
      <c r="A133" s="9" t="s">
        <v>57</v>
      </c>
      <c r="B133" s="11">
        <v>43044</v>
      </c>
      <c r="C133" s="12">
        <v>95</v>
      </c>
      <c r="D133" s="13">
        <v>42234</v>
      </c>
      <c r="E133" s="13">
        <v>2958101</v>
      </c>
      <c r="F133" s="34"/>
      <c r="H133" s="34"/>
      <c r="I133" s="34"/>
    </row>
    <row r="134" spans="1:9">
      <c r="A134" s="9" t="s">
        <v>57</v>
      </c>
      <c r="B134" s="11">
        <v>43045</v>
      </c>
      <c r="C134" s="12">
        <v>95</v>
      </c>
      <c r="D134" s="13">
        <v>42234</v>
      </c>
      <c r="E134" s="13">
        <v>2958101</v>
      </c>
      <c r="F134" s="34"/>
      <c r="H134" s="34"/>
      <c r="I134" s="34"/>
    </row>
    <row r="135" spans="1:9">
      <c r="A135" s="9" t="s">
        <v>57</v>
      </c>
      <c r="B135" s="11">
        <v>43046</v>
      </c>
      <c r="C135" s="12">
        <v>95</v>
      </c>
      <c r="D135" s="13">
        <v>42234</v>
      </c>
      <c r="E135" s="13">
        <v>2958101</v>
      </c>
      <c r="F135" s="34"/>
      <c r="H135" s="34"/>
      <c r="I135" s="34"/>
    </row>
    <row r="136" spans="1:9">
      <c r="A136" s="9" t="s">
        <v>57</v>
      </c>
      <c r="B136" s="11">
        <v>43047</v>
      </c>
      <c r="C136" s="12">
        <v>95</v>
      </c>
      <c r="D136" s="13">
        <v>42234</v>
      </c>
      <c r="E136" s="13">
        <v>2958101</v>
      </c>
      <c r="F136" s="34"/>
      <c r="H136" s="34"/>
      <c r="I136" s="34"/>
    </row>
    <row r="137" spans="1:9">
      <c r="A137" s="9" t="s">
        <v>57</v>
      </c>
      <c r="B137" s="11">
        <v>43048</v>
      </c>
      <c r="C137" s="12">
        <v>95</v>
      </c>
      <c r="D137" s="13">
        <v>42234</v>
      </c>
      <c r="E137" s="13">
        <v>2958101</v>
      </c>
      <c r="F137" s="34"/>
      <c r="H137" s="34"/>
      <c r="I137" s="34"/>
    </row>
    <row r="138" spans="1:9">
      <c r="A138" s="9" t="s">
        <v>57</v>
      </c>
      <c r="B138" s="11">
        <v>43049</v>
      </c>
      <c r="C138" s="12">
        <v>95</v>
      </c>
      <c r="D138" s="13">
        <v>42234</v>
      </c>
      <c r="E138" s="13">
        <v>2958101</v>
      </c>
      <c r="F138" s="34"/>
      <c r="H138" s="34"/>
      <c r="I138" s="34"/>
    </row>
    <row r="139" spans="1:9">
      <c r="A139" s="9" t="s">
        <v>57</v>
      </c>
      <c r="B139" s="11">
        <v>43050</v>
      </c>
      <c r="C139" s="12">
        <v>95</v>
      </c>
      <c r="D139" s="13">
        <v>42234</v>
      </c>
      <c r="E139" s="13">
        <v>2958101</v>
      </c>
      <c r="F139" s="34"/>
      <c r="H139" s="34"/>
      <c r="I139" s="34"/>
    </row>
    <row r="140" spans="1:9">
      <c r="A140" s="9" t="s">
        <v>57</v>
      </c>
      <c r="B140" s="11">
        <v>43051</v>
      </c>
      <c r="C140" s="12">
        <v>95</v>
      </c>
      <c r="D140" s="13">
        <v>42234</v>
      </c>
      <c r="E140" s="13">
        <v>2958101</v>
      </c>
      <c r="F140" s="34"/>
      <c r="H140" s="34"/>
      <c r="I140" s="34"/>
    </row>
    <row r="141" spans="1:9">
      <c r="A141" s="9" t="s">
        <v>57</v>
      </c>
      <c r="B141" s="11">
        <v>43052</v>
      </c>
      <c r="C141" s="12">
        <v>95</v>
      </c>
      <c r="D141" s="13">
        <v>42234</v>
      </c>
      <c r="E141" s="13">
        <v>2958101</v>
      </c>
      <c r="F141" s="34"/>
      <c r="H141" s="34"/>
      <c r="I141" s="34"/>
    </row>
    <row r="142" spans="1:9">
      <c r="A142" s="9" t="s">
        <v>57</v>
      </c>
      <c r="B142" s="11">
        <v>43053</v>
      </c>
      <c r="C142" s="12">
        <v>95</v>
      </c>
      <c r="D142" s="13">
        <v>42234</v>
      </c>
      <c r="E142" s="13">
        <v>2958101</v>
      </c>
      <c r="F142" s="34"/>
      <c r="H142" s="34"/>
      <c r="I142" s="34"/>
    </row>
    <row r="143" spans="1:9">
      <c r="A143" s="9" t="s">
        <v>57</v>
      </c>
      <c r="B143" s="11">
        <v>43054</v>
      </c>
      <c r="C143" s="12">
        <v>95</v>
      </c>
      <c r="D143" s="13">
        <v>42234</v>
      </c>
      <c r="E143" s="13">
        <v>2958101</v>
      </c>
      <c r="F143" s="34"/>
      <c r="H143" s="34"/>
      <c r="I143" s="34"/>
    </row>
    <row r="144" spans="1:9">
      <c r="A144" s="9" t="s">
        <v>57</v>
      </c>
      <c r="B144" s="11">
        <v>43055</v>
      </c>
      <c r="C144" s="12">
        <v>95</v>
      </c>
      <c r="D144" s="13">
        <v>42234</v>
      </c>
      <c r="E144" s="13">
        <v>2958101</v>
      </c>
      <c r="F144" s="34"/>
      <c r="H144" s="34"/>
      <c r="I144" s="34"/>
    </row>
    <row r="145" spans="1:9">
      <c r="A145" s="9" t="s">
        <v>57</v>
      </c>
      <c r="B145" s="11">
        <v>43056</v>
      </c>
      <c r="C145" s="12">
        <v>95</v>
      </c>
      <c r="D145" s="13">
        <v>42234</v>
      </c>
      <c r="E145" s="13">
        <v>2958101</v>
      </c>
      <c r="F145" s="34"/>
      <c r="H145" s="34"/>
      <c r="I145" s="34"/>
    </row>
    <row r="146" spans="1:9">
      <c r="A146" s="9" t="s">
        <v>57</v>
      </c>
      <c r="B146" s="11">
        <v>43057</v>
      </c>
      <c r="C146" s="12">
        <v>95</v>
      </c>
      <c r="D146" s="13">
        <v>42234</v>
      </c>
      <c r="E146" s="13">
        <v>2958101</v>
      </c>
      <c r="F146" s="34"/>
      <c r="H146" s="34"/>
      <c r="I146" s="34"/>
    </row>
    <row r="147" spans="1:9">
      <c r="A147" s="9" t="s">
        <v>57</v>
      </c>
      <c r="B147" s="11">
        <v>43058</v>
      </c>
      <c r="C147" s="12">
        <v>95</v>
      </c>
      <c r="D147" s="13">
        <v>42234</v>
      </c>
      <c r="E147" s="13">
        <v>2958101</v>
      </c>
      <c r="F147" s="34"/>
      <c r="H147" s="34"/>
      <c r="I147" s="34"/>
    </row>
    <row r="148" spans="1:9">
      <c r="A148" s="9" t="s">
        <v>57</v>
      </c>
      <c r="B148" s="11">
        <v>43059</v>
      </c>
      <c r="C148" s="12">
        <v>95</v>
      </c>
      <c r="D148" s="13">
        <v>42234</v>
      </c>
      <c r="E148" s="13">
        <v>2958101</v>
      </c>
      <c r="F148" s="34"/>
      <c r="H148" s="34"/>
      <c r="I148" s="34"/>
    </row>
    <row r="149" spans="1:9">
      <c r="A149" s="9" t="s">
        <v>57</v>
      </c>
      <c r="B149" s="11">
        <v>43060</v>
      </c>
      <c r="C149" s="12">
        <v>95</v>
      </c>
      <c r="D149" s="13">
        <v>42234</v>
      </c>
      <c r="E149" s="13">
        <v>2958101</v>
      </c>
      <c r="F149" s="34"/>
      <c r="H149" s="34"/>
      <c r="I149" s="34"/>
    </row>
    <row r="150" spans="1:9">
      <c r="A150" s="9" t="s">
        <v>57</v>
      </c>
      <c r="B150" s="11">
        <v>43061</v>
      </c>
      <c r="C150" s="12">
        <v>95</v>
      </c>
      <c r="D150" s="13">
        <v>42234</v>
      </c>
      <c r="E150" s="13">
        <v>2958101</v>
      </c>
      <c r="F150" s="34"/>
      <c r="H150" s="34"/>
      <c r="I150" s="34"/>
    </row>
    <row r="151" spans="1:9">
      <c r="A151" s="9" t="s">
        <v>57</v>
      </c>
      <c r="B151" s="11">
        <v>43062</v>
      </c>
      <c r="C151" s="12">
        <v>95</v>
      </c>
      <c r="D151" s="13">
        <v>42234</v>
      </c>
      <c r="E151" s="13">
        <v>2958101</v>
      </c>
      <c r="F151" s="34"/>
      <c r="H151" s="34"/>
      <c r="I151" s="34"/>
    </row>
    <row r="152" spans="1:9">
      <c r="A152" s="9" t="s">
        <v>57</v>
      </c>
      <c r="B152" s="11">
        <v>43063</v>
      </c>
      <c r="C152" s="12">
        <v>95</v>
      </c>
      <c r="D152" s="13">
        <v>42234</v>
      </c>
      <c r="E152" s="13">
        <v>2958101</v>
      </c>
      <c r="F152" s="34"/>
      <c r="H152" s="34"/>
      <c r="I152" s="34"/>
    </row>
    <row r="153" spans="1:9">
      <c r="A153" s="9" t="s">
        <v>57</v>
      </c>
      <c r="B153" s="11">
        <v>43064</v>
      </c>
      <c r="C153" s="12">
        <v>95</v>
      </c>
      <c r="D153" s="13">
        <v>42234</v>
      </c>
      <c r="E153" s="13">
        <v>2958101</v>
      </c>
      <c r="F153" s="34"/>
      <c r="H153" s="34"/>
      <c r="I153" s="34"/>
    </row>
    <row r="154" spans="1:9">
      <c r="A154" s="9" t="s">
        <v>57</v>
      </c>
      <c r="B154" s="11">
        <v>43065</v>
      </c>
      <c r="C154" s="12">
        <v>95</v>
      </c>
      <c r="D154" s="13">
        <v>42234</v>
      </c>
      <c r="E154" s="13">
        <v>2958101</v>
      </c>
      <c r="F154" s="34"/>
      <c r="H154" s="34"/>
      <c r="I154" s="34"/>
    </row>
    <row r="155" spans="1:9">
      <c r="A155" s="9" t="s">
        <v>57</v>
      </c>
      <c r="B155" s="11">
        <v>43066</v>
      </c>
      <c r="C155" s="12">
        <v>95</v>
      </c>
      <c r="D155" s="13">
        <v>42234</v>
      </c>
      <c r="E155" s="13">
        <v>2958101</v>
      </c>
      <c r="F155" s="34"/>
      <c r="H155" s="34"/>
      <c r="I155" s="34"/>
    </row>
    <row r="156" spans="1:9">
      <c r="A156" s="9" t="s">
        <v>57</v>
      </c>
      <c r="B156" s="11">
        <v>43067</v>
      </c>
      <c r="C156" s="12">
        <v>95</v>
      </c>
      <c r="D156" s="13">
        <v>42234</v>
      </c>
      <c r="E156" s="13">
        <v>2958101</v>
      </c>
      <c r="F156" s="34"/>
      <c r="H156" s="34"/>
      <c r="I156" s="34"/>
    </row>
    <row r="157" spans="1:9">
      <c r="A157" s="9" t="s">
        <v>57</v>
      </c>
      <c r="B157" s="11">
        <v>43068</v>
      </c>
      <c r="C157" s="12">
        <v>95</v>
      </c>
      <c r="D157" s="13">
        <v>42234</v>
      </c>
      <c r="E157" s="13">
        <v>2958101</v>
      </c>
      <c r="F157" s="34"/>
      <c r="H157" s="34"/>
      <c r="I157" s="34"/>
    </row>
    <row r="158" spans="1:9">
      <c r="A158" s="9" t="s">
        <v>57</v>
      </c>
      <c r="B158" s="11">
        <v>43069</v>
      </c>
      <c r="C158" s="12">
        <v>95</v>
      </c>
      <c r="D158" s="13">
        <v>42234</v>
      </c>
      <c r="E158" s="13">
        <v>2958101</v>
      </c>
      <c r="F158" s="34"/>
      <c r="H158" s="34"/>
      <c r="I158" s="34"/>
    </row>
    <row r="159" spans="1:9">
      <c r="A159" s="9" t="s">
        <v>58</v>
      </c>
      <c r="B159" s="11">
        <v>43040</v>
      </c>
      <c r="C159" s="12">
        <v>22</v>
      </c>
      <c r="D159" s="13">
        <v>41851</v>
      </c>
      <c r="E159" s="13">
        <v>2958101</v>
      </c>
      <c r="F159" s="34"/>
      <c r="H159" s="34"/>
      <c r="I159" s="34"/>
    </row>
    <row r="160" spans="1:9">
      <c r="A160" s="9" t="s">
        <v>58</v>
      </c>
      <c r="B160" s="11">
        <v>43041</v>
      </c>
      <c r="C160" s="12">
        <v>22</v>
      </c>
      <c r="D160" s="13">
        <v>41851</v>
      </c>
      <c r="E160" s="13">
        <v>2958101</v>
      </c>
      <c r="F160" s="34"/>
      <c r="H160" s="34"/>
      <c r="I160" s="34"/>
    </row>
    <row r="161" spans="1:9">
      <c r="A161" s="9" t="s">
        <v>58</v>
      </c>
      <c r="B161" s="11">
        <v>43042</v>
      </c>
      <c r="C161" s="12">
        <v>22</v>
      </c>
      <c r="D161" s="13">
        <v>41851</v>
      </c>
      <c r="E161" s="13">
        <v>2958101</v>
      </c>
      <c r="F161" s="34"/>
      <c r="H161" s="34"/>
      <c r="I161" s="34"/>
    </row>
    <row r="162" spans="1:9">
      <c r="A162" s="9" t="s">
        <v>58</v>
      </c>
      <c r="B162" s="11">
        <v>43043</v>
      </c>
      <c r="C162" s="12">
        <v>22</v>
      </c>
      <c r="D162" s="13">
        <v>41851</v>
      </c>
      <c r="E162" s="13">
        <v>2958101</v>
      </c>
      <c r="F162" s="34"/>
      <c r="H162" s="34"/>
      <c r="I162" s="34"/>
    </row>
    <row r="163" spans="1:9">
      <c r="A163" s="9" t="s">
        <v>58</v>
      </c>
      <c r="B163" s="11">
        <v>43044</v>
      </c>
      <c r="C163" s="12">
        <v>22</v>
      </c>
      <c r="D163" s="13">
        <v>41851</v>
      </c>
      <c r="E163" s="13">
        <v>2958101</v>
      </c>
      <c r="F163" s="34"/>
      <c r="H163" s="34"/>
      <c r="I163" s="34"/>
    </row>
    <row r="164" spans="1:9">
      <c r="A164" s="9" t="s">
        <v>58</v>
      </c>
      <c r="B164" s="11">
        <v>43045</v>
      </c>
      <c r="C164" s="12">
        <v>22</v>
      </c>
      <c r="D164" s="13">
        <v>41851</v>
      </c>
      <c r="E164" s="13">
        <v>2958101</v>
      </c>
      <c r="F164" s="34"/>
      <c r="H164" s="34"/>
      <c r="I164" s="34"/>
    </row>
    <row r="165" spans="1:9">
      <c r="A165" s="9" t="s">
        <v>58</v>
      </c>
      <c r="B165" s="11">
        <v>43046</v>
      </c>
      <c r="C165" s="12">
        <v>22</v>
      </c>
      <c r="D165" s="13">
        <v>41851</v>
      </c>
      <c r="E165" s="13">
        <v>2958101</v>
      </c>
      <c r="F165" s="34"/>
      <c r="H165" s="34"/>
      <c r="I165" s="34"/>
    </row>
    <row r="166" spans="1:9">
      <c r="A166" s="9" t="s">
        <v>58</v>
      </c>
      <c r="B166" s="11">
        <v>43047</v>
      </c>
      <c r="C166" s="12">
        <v>22</v>
      </c>
      <c r="D166" s="13">
        <v>41851</v>
      </c>
      <c r="E166" s="13">
        <v>2958101</v>
      </c>
      <c r="F166" s="34"/>
      <c r="H166" s="34"/>
      <c r="I166" s="34"/>
    </row>
    <row r="167" spans="1:9">
      <c r="A167" s="9" t="s">
        <v>58</v>
      </c>
      <c r="B167" s="11">
        <v>43048</v>
      </c>
      <c r="C167" s="12">
        <v>22</v>
      </c>
      <c r="D167" s="13">
        <v>41851</v>
      </c>
      <c r="E167" s="13">
        <v>2958101</v>
      </c>
      <c r="F167" s="34"/>
      <c r="H167" s="34"/>
      <c r="I167" s="34"/>
    </row>
    <row r="168" spans="1:9">
      <c r="A168" s="9" t="s">
        <v>58</v>
      </c>
      <c r="B168" s="11">
        <v>43049</v>
      </c>
      <c r="C168" s="12">
        <v>22</v>
      </c>
      <c r="D168" s="13">
        <v>41851</v>
      </c>
      <c r="E168" s="13">
        <v>2958101</v>
      </c>
      <c r="F168" s="34"/>
      <c r="H168" s="34"/>
      <c r="I168" s="34"/>
    </row>
    <row r="169" spans="1:9">
      <c r="A169" s="9" t="s">
        <v>58</v>
      </c>
      <c r="B169" s="11">
        <v>43050</v>
      </c>
      <c r="C169" s="12">
        <v>22</v>
      </c>
      <c r="D169" s="13">
        <v>41851</v>
      </c>
      <c r="E169" s="13">
        <v>2958101</v>
      </c>
      <c r="F169" s="34"/>
      <c r="H169" s="34"/>
      <c r="I169" s="34"/>
    </row>
    <row r="170" spans="1:9">
      <c r="A170" s="9" t="s">
        <v>58</v>
      </c>
      <c r="B170" s="11">
        <v>43051</v>
      </c>
      <c r="C170" s="12">
        <v>22</v>
      </c>
      <c r="D170" s="13">
        <v>41851</v>
      </c>
      <c r="E170" s="13">
        <v>2958101</v>
      </c>
      <c r="F170" s="34"/>
      <c r="H170" s="34"/>
      <c r="I170" s="34"/>
    </row>
    <row r="171" spans="1:9">
      <c r="A171" s="9" t="s">
        <v>58</v>
      </c>
      <c r="B171" s="11">
        <v>43052</v>
      </c>
      <c r="C171" s="12">
        <v>22</v>
      </c>
      <c r="D171" s="13">
        <v>41851</v>
      </c>
      <c r="E171" s="13">
        <v>2958101</v>
      </c>
      <c r="F171" s="34"/>
      <c r="H171" s="34"/>
      <c r="I171" s="34"/>
    </row>
    <row r="172" spans="1:9">
      <c r="A172" s="9" t="s">
        <v>58</v>
      </c>
      <c r="B172" s="11">
        <v>43053</v>
      </c>
      <c r="C172" s="12">
        <v>22</v>
      </c>
      <c r="D172" s="13">
        <v>41851</v>
      </c>
      <c r="E172" s="13">
        <v>2958101</v>
      </c>
      <c r="F172" s="34"/>
      <c r="H172" s="34"/>
      <c r="I172" s="34"/>
    </row>
    <row r="173" spans="1:9">
      <c r="A173" s="9" t="s">
        <v>58</v>
      </c>
      <c r="B173" s="11">
        <v>43054</v>
      </c>
      <c r="C173" s="12">
        <v>22</v>
      </c>
      <c r="D173" s="13">
        <v>41851</v>
      </c>
      <c r="E173" s="13">
        <v>2958101</v>
      </c>
      <c r="F173" s="34"/>
      <c r="H173" s="34"/>
      <c r="I173" s="34"/>
    </row>
    <row r="174" spans="1:9">
      <c r="A174" s="9" t="s">
        <v>58</v>
      </c>
      <c r="B174" s="11">
        <v>43055</v>
      </c>
      <c r="C174" s="12">
        <v>22</v>
      </c>
      <c r="D174" s="13">
        <v>41851</v>
      </c>
      <c r="E174" s="13">
        <v>2958101</v>
      </c>
      <c r="F174" s="34"/>
      <c r="H174" s="34"/>
      <c r="I174" s="34"/>
    </row>
    <row r="175" spans="1:9">
      <c r="A175" s="9" t="s">
        <v>58</v>
      </c>
      <c r="B175" s="11">
        <v>43056</v>
      </c>
      <c r="C175" s="12">
        <v>22</v>
      </c>
      <c r="D175" s="13">
        <v>41851</v>
      </c>
      <c r="E175" s="13">
        <v>2958101</v>
      </c>
      <c r="F175" s="34"/>
      <c r="H175" s="34"/>
      <c r="I175" s="34"/>
    </row>
    <row r="176" spans="1:9">
      <c r="A176" s="9" t="s">
        <v>58</v>
      </c>
      <c r="B176" s="11">
        <v>43057</v>
      </c>
      <c r="C176" s="12">
        <v>22</v>
      </c>
      <c r="D176" s="13">
        <v>41851</v>
      </c>
      <c r="E176" s="13">
        <v>2958101</v>
      </c>
      <c r="F176" s="34"/>
      <c r="H176" s="34"/>
      <c r="I176" s="34"/>
    </row>
    <row r="177" spans="1:9">
      <c r="A177" s="9" t="s">
        <v>58</v>
      </c>
      <c r="B177" s="11">
        <v>43058</v>
      </c>
      <c r="C177" s="12">
        <v>22</v>
      </c>
      <c r="D177" s="13">
        <v>41851</v>
      </c>
      <c r="E177" s="13">
        <v>2958101</v>
      </c>
      <c r="F177" s="34"/>
      <c r="H177" s="34"/>
      <c r="I177" s="34"/>
    </row>
    <row r="178" spans="1:9">
      <c r="A178" s="9" t="s">
        <v>58</v>
      </c>
      <c r="B178" s="11">
        <v>43059</v>
      </c>
      <c r="C178" s="12">
        <v>22</v>
      </c>
      <c r="D178" s="13">
        <v>41851</v>
      </c>
      <c r="E178" s="13">
        <v>2958101</v>
      </c>
      <c r="F178" s="34"/>
      <c r="H178" s="34"/>
      <c r="I178" s="34"/>
    </row>
    <row r="179" spans="1:9">
      <c r="A179" s="9" t="s">
        <v>58</v>
      </c>
      <c r="B179" s="11">
        <v>43060</v>
      </c>
      <c r="C179" s="12">
        <v>22</v>
      </c>
      <c r="D179" s="13">
        <v>41851</v>
      </c>
      <c r="E179" s="13">
        <v>2958101</v>
      </c>
      <c r="F179" s="34"/>
      <c r="H179" s="34"/>
      <c r="I179" s="34"/>
    </row>
    <row r="180" spans="1:9">
      <c r="A180" s="9" t="s">
        <v>58</v>
      </c>
      <c r="B180" s="11">
        <v>43061</v>
      </c>
      <c r="C180" s="12">
        <v>22</v>
      </c>
      <c r="D180" s="13">
        <v>41851</v>
      </c>
      <c r="E180" s="13">
        <v>2958101</v>
      </c>
      <c r="F180" s="34"/>
      <c r="H180" s="34"/>
      <c r="I180" s="34"/>
    </row>
    <row r="181" spans="1:9">
      <c r="A181" s="9" t="s">
        <v>58</v>
      </c>
      <c r="B181" s="11">
        <v>43062</v>
      </c>
      <c r="C181" s="12">
        <v>22</v>
      </c>
      <c r="D181" s="13">
        <v>41851</v>
      </c>
      <c r="E181" s="13">
        <v>2958101</v>
      </c>
      <c r="F181" s="34"/>
      <c r="H181" s="34"/>
      <c r="I181" s="34"/>
    </row>
    <row r="182" spans="1:9">
      <c r="A182" s="9" t="s">
        <v>58</v>
      </c>
      <c r="B182" s="11">
        <v>43063</v>
      </c>
      <c r="C182" s="12">
        <v>22</v>
      </c>
      <c r="D182" s="13">
        <v>41851</v>
      </c>
      <c r="E182" s="13">
        <v>2958101</v>
      </c>
      <c r="F182" s="34"/>
      <c r="H182" s="34"/>
      <c r="I182" s="34"/>
    </row>
    <row r="183" spans="1:9">
      <c r="A183" s="9" t="s">
        <v>58</v>
      </c>
      <c r="B183" s="11">
        <v>43064</v>
      </c>
      <c r="C183" s="12">
        <v>22</v>
      </c>
      <c r="D183" s="13">
        <v>41851</v>
      </c>
      <c r="E183" s="13">
        <v>2958101</v>
      </c>
      <c r="F183" s="34"/>
      <c r="H183" s="34"/>
      <c r="I183" s="34"/>
    </row>
    <row r="184" spans="1:9">
      <c r="A184" s="9" t="s">
        <v>58</v>
      </c>
      <c r="B184" s="11">
        <v>43065</v>
      </c>
      <c r="C184" s="12">
        <v>22</v>
      </c>
      <c r="D184" s="13">
        <v>41851</v>
      </c>
      <c r="E184" s="13">
        <v>2958101</v>
      </c>
      <c r="F184" s="34"/>
      <c r="H184" s="34"/>
      <c r="I184" s="34"/>
    </row>
    <row r="185" spans="1:9">
      <c r="A185" s="9" t="s">
        <v>58</v>
      </c>
      <c r="B185" s="11">
        <v>43066</v>
      </c>
      <c r="C185" s="12">
        <v>22</v>
      </c>
      <c r="D185" s="13">
        <v>41851</v>
      </c>
      <c r="E185" s="13">
        <v>2958101</v>
      </c>
      <c r="F185" s="34"/>
      <c r="H185" s="34"/>
      <c r="I185" s="34"/>
    </row>
    <row r="186" spans="1:9">
      <c r="A186" s="9" t="s">
        <v>58</v>
      </c>
      <c r="B186" s="11">
        <v>43067</v>
      </c>
      <c r="C186" s="12">
        <v>22</v>
      </c>
      <c r="D186" s="13">
        <v>41851</v>
      </c>
      <c r="E186" s="13">
        <v>2958101</v>
      </c>
      <c r="F186" s="34"/>
      <c r="H186" s="34"/>
      <c r="I186" s="34"/>
    </row>
    <row r="187" spans="1:9">
      <c r="A187" s="9" t="s">
        <v>58</v>
      </c>
      <c r="B187" s="11">
        <v>43068</v>
      </c>
      <c r="C187" s="12">
        <v>22</v>
      </c>
      <c r="D187" s="13">
        <v>41851</v>
      </c>
      <c r="E187" s="13">
        <v>2958101</v>
      </c>
      <c r="F187" s="34"/>
      <c r="H187" s="34"/>
      <c r="I187" s="34"/>
    </row>
    <row r="188" spans="1:9">
      <c r="A188" s="9" t="s">
        <v>58</v>
      </c>
      <c r="B188" s="11">
        <v>43069</v>
      </c>
      <c r="C188" s="12">
        <v>22</v>
      </c>
      <c r="D188" s="13">
        <v>41851</v>
      </c>
      <c r="E188" s="13">
        <v>2958101</v>
      </c>
      <c r="F188" s="34"/>
      <c r="H188" s="34"/>
      <c r="I188" s="34"/>
    </row>
    <row r="189" spans="1:9">
      <c r="A189" s="9" t="s">
        <v>59</v>
      </c>
      <c r="B189" s="11">
        <v>43040</v>
      </c>
      <c r="C189" s="12">
        <v>7</v>
      </c>
      <c r="D189" s="13">
        <v>42684</v>
      </c>
      <c r="E189" s="13">
        <v>2958101</v>
      </c>
      <c r="F189" s="34"/>
      <c r="H189" s="34"/>
      <c r="I189" s="34"/>
    </row>
    <row r="190" spans="1:9">
      <c r="A190" s="9" t="s">
        <v>59</v>
      </c>
      <c r="B190" s="11">
        <v>43041</v>
      </c>
      <c r="C190" s="12">
        <v>7</v>
      </c>
      <c r="D190" s="13">
        <v>42684</v>
      </c>
      <c r="E190" s="13">
        <v>2958101</v>
      </c>
      <c r="F190" s="34"/>
      <c r="H190" s="34"/>
      <c r="I190" s="34"/>
    </row>
    <row r="191" spans="1:9">
      <c r="A191" s="9" t="s">
        <v>59</v>
      </c>
      <c r="B191" s="11">
        <v>43042</v>
      </c>
      <c r="C191" s="12">
        <v>7</v>
      </c>
      <c r="D191" s="13">
        <v>42684</v>
      </c>
      <c r="E191" s="13">
        <v>2958101</v>
      </c>
      <c r="F191" s="34"/>
      <c r="H191" s="34"/>
      <c r="I191" s="34"/>
    </row>
    <row r="192" spans="1:9">
      <c r="A192" s="9" t="s">
        <v>59</v>
      </c>
      <c r="B192" s="11">
        <v>43043</v>
      </c>
      <c r="C192" s="12">
        <v>7</v>
      </c>
      <c r="D192" s="13">
        <v>42684</v>
      </c>
      <c r="E192" s="13">
        <v>2958101</v>
      </c>
      <c r="F192" s="34"/>
      <c r="H192" s="34"/>
      <c r="I192" s="34"/>
    </row>
    <row r="193" spans="1:9">
      <c r="A193" s="9" t="s">
        <v>59</v>
      </c>
      <c r="B193" s="11">
        <v>43044</v>
      </c>
      <c r="C193" s="12">
        <v>7</v>
      </c>
      <c r="D193" s="13">
        <v>42684</v>
      </c>
      <c r="E193" s="13">
        <v>2958101</v>
      </c>
      <c r="F193" s="34"/>
      <c r="H193" s="34"/>
      <c r="I193" s="34"/>
    </row>
    <row r="194" spans="1:9">
      <c r="A194" s="9" t="s">
        <v>59</v>
      </c>
      <c r="B194" s="11">
        <v>43045</v>
      </c>
      <c r="C194" s="12">
        <v>7</v>
      </c>
      <c r="D194" s="13">
        <v>42684</v>
      </c>
      <c r="E194" s="13">
        <v>2958101</v>
      </c>
      <c r="F194" s="34"/>
      <c r="H194" s="34"/>
      <c r="I194" s="34"/>
    </row>
    <row r="195" spans="1:9">
      <c r="A195" s="9" t="s">
        <v>59</v>
      </c>
      <c r="B195" s="11">
        <v>43046</v>
      </c>
      <c r="C195" s="12">
        <v>7</v>
      </c>
      <c r="D195" s="13">
        <v>42684</v>
      </c>
      <c r="E195" s="13">
        <v>2958101</v>
      </c>
      <c r="F195" s="34"/>
      <c r="H195" s="34"/>
      <c r="I195" s="34"/>
    </row>
    <row r="196" spans="1:9">
      <c r="A196" s="9" t="s">
        <v>59</v>
      </c>
      <c r="B196" s="11">
        <v>43047</v>
      </c>
      <c r="C196" s="12">
        <v>7</v>
      </c>
      <c r="D196" s="13">
        <v>42684</v>
      </c>
      <c r="E196" s="13">
        <v>2958101</v>
      </c>
      <c r="F196" s="34"/>
      <c r="H196" s="34"/>
      <c r="I196" s="34"/>
    </row>
    <row r="197" spans="1:9">
      <c r="A197" s="9" t="s">
        <v>59</v>
      </c>
      <c r="B197" s="11">
        <v>43048</v>
      </c>
      <c r="C197" s="12">
        <v>7</v>
      </c>
      <c r="D197" s="13">
        <v>42684</v>
      </c>
      <c r="E197" s="13">
        <v>2958101</v>
      </c>
      <c r="F197" s="34"/>
      <c r="H197" s="34"/>
      <c r="I197" s="34"/>
    </row>
    <row r="198" spans="1:9">
      <c r="A198" s="9" t="s">
        <v>59</v>
      </c>
      <c r="B198" s="11">
        <v>43049</v>
      </c>
      <c r="C198" s="12">
        <v>7</v>
      </c>
      <c r="D198" s="13">
        <v>42684</v>
      </c>
      <c r="E198" s="13">
        <v>2958101</v>
      </c>
      <c r="F198" s="34"/>
      <c r="H198" s="34"/>
      <c r="I198" s="34"/>
    </row>
    <row r="199" spans="1:9">
      <c r="A199" s="9" t="s">
        <v>59</v>
      </c>
      <c r="B199" s="11">
        <v>43050</v>
      </c>
      <c r="C199" s="12">
        <v>7</v>
      </c>
      <c r="D199" s="13">
        <v>42684</v>
      </c>
      <c r="E199" s="13">
        <v>2958101</v>
      </c>
      <c r="F199" s="34"/>
      <c r="H199" s="34"/>
      <c r="I199" s="34"/>
    </row>
    <row r="200" spans="1:9">
      <c r="A200" s="9" t="s">
        <v>59</v>
      </c>
      <c r="B200" s="11">
        <v>43051</v>
      </c>
      <c r="C200" s="12">
        <v>7</v>
      </c>
      <c r="D200" s="13">
        <v>42684</v>
      </c>
      <c r="E200" s="13">
        <v>2958101</v>
      </c>
      <c r="F200" s="34"/>
      <c r="H200" s="34"/>
      <c r="I200" s="34"/>
    </row>
    <row r="201" spans="1:9">
      <c r="A201" s="9" t="s">
        <v>59</v>
      </c>
      <c r="B201" s="11">
        <v>43052</v>
      </c>
      <c r="C201" s="12">
        <v>7</v>
      </c>
      <c r="D201" s="13">
        <v>42684</v>
      </c>
      <c r="E201" s="13">
        <v>2958101</v>
      </c>
      <c r="F201" s="34"/>
      <c r="H201" s="34"/>
      <c r="I201" s="34"/>
    </row>
    <row r="202" spans="1:9">
      <c r="A202" s="9" t="s">
        <v>59</v>
      </c>
      <c r="B202" s="11">
        <v>43053</v>
      </c>
      <c r="C202" s="12">
        <v>7</v>
      </c>
      <c r="D202" s="13">
        <v>42684</v>
      </c>
      <c r="E202" s="13">
        <v>2958101</v>
      </c>
      <c r="F202" s="34"/>
      <c r="H202" s="34"/>
      <c r="I202" s="34"/>
    </row>
    <row r="203" spans="1:9">
      <c r="A203" s="9" t="s">
        <v>59</v>
      </c>
      <c r="B203" s="11">
        <v>43054</v>
      </c>
      <c r="C203" s="12">
        <v>7</v>
      </c>
      <c r="D203" s="13">
        <v>42684</v>
      </c>
      <c r="E203" s="13">
        <v>2958101</v>
      </c>
      <c r="F203" s="34"/>
      <c r="H203" s="34"/>
      <c r="I203" s="34"/>
    </row>
    <row r="204" spans="1:9">
      <c r="A204" s="9" t="s">
        <v>59</v>
      </c>
      <c r="B204" s="11">
        <v>43055</v>
      </c>
      <c r="C204" s="12">
        <v>7</v>
      </c>
      <c r="D204" s="13">
        <v>42684</v>
      </c>
      <c r="E204" s="13">
        <v>2958101</v>
      </c>
      <c r="F204" s="34"/>
      <c r="H204" s="34"/>
      <c r="I204" s="34"/>
    </row>
    <row r="205" spans="1:9">
      <c r="A205" s="9" t="s">
        <v>59</v>
      </c>
      <c r="B205" s="11">
        <v>43056</v>
      </c>
      <c r="C205" s="12">
        <v>7</v>
      </c>
      <c r="D205" s="13">
        <v>42684</v>
      </c>
      <c r="E205" s="13">
        <v>2958101</v>
      </c>
      <c r="F205" s="34"/>
      <c r="H205" s="34"/>
      <c r="I205" s="34"/>
    </row>
    <row r="206" spans="1:9">
      <c r="A206" s="9" t="s">
        <v>59</v>
      </c>
      <c r="B206" s="11">
        <v>43057</v>
      </c>
      <c r="C206" s="12">
        <v>7</v>
      </c>
      <c r="D206" s="13">
        <v>42684</v>
      </c>
      <c r="E206" s="13">
        <v>2958101</v>
      </c>
      <c r="F206" s="34"/>
      <c r="H206" s="34"/>
      <c r="I206" s="34"/>
    </row>
    <row r="207" spans="1:9">
      <c r="A207" s="9" t="s">
        <v>59</v>
      </c>
      <c r="B207" s="11">
        <v>43058</v>
      </c>
      <c r="C207" s="12">
        <v>7</v>
      </c>
      <c r="D207" s="13">
        <v>42684</v>
      </c>
      <c r="E207" s="13">
        <v>2958101</v>
      </c>
      <c r="F207" s="34"/>
      <c r="H207" s="34"/>
      <c r="I207" s="34"/>
    </row>
    <row r="208" spans="1:9">
      <c r="A208" s="9" t="s">
        <v>59</v>
      </c>
      <c r="B208" s="11">
        <v>43059</v>
      </c>
      <c r="C208" s="12">
        <v>7</v>
      </c>
      <c r="D208" s="13">
        <v>42684</v>
      </c>
      <c r="E208" s="13">
        <v>2958101</v>
      </c>
      <c r="F208" s="34"/>
      <c r="H208" s="34"/>
      <c r="I208" s="34"/>
    </row>
    <row r="209" spans="1:9">
      <c r="A209" s="9" t="s">
        <v>59</v>
      </c>
      <c r="B209" s="11">
        <v>43060</v>
      </c>
      <c r="C209" s="12">
        <v>7</v>
      </c>
      <c r="D209" s="13">
        <v>42684</v>
      </c>
      <c r="E209" s="13">
        <v>2958101</v>
      </c>
      <c r="F209" s="34"/>
      <c r="H209" s="34"/>
      <c r="I209" s="34"/>
    </row>
    <row r="210" spans="1:9">
      <c r="A210" s="9" t="s">
        <v>59</v>
      </c>
      <c r="B210" s="11">
        <v>43061</v>
      </c>
      <c r="C210" s="12">
        <v>7</v>
      </c>
      <c r="D210" s="13">
        <v>42684</v>
      </c>
      <c r="E210" s="13">
        <v>2958101</v>
      </c>
      <c r="F210" s="34"/>
      <c r="H210" s="34"/>
      <c r="I210" s="34"/>
    </row>
    <row r="211" spans="1:9">
      <c r="A211" s="9" t="s">
        <v>59</v>
      </c>
      <c r="B211" s="11">
        <v>43062</v>
      </c>
      <c r="C211" s="12">
        <v>7</v>
      </c>
      <c r="D211" s="13">
        <v>42684</v>
      </c>
      <c r="E211" s="13">
        <v>2958101</v>
      </c>
      <c r="F211" s="34"/>
      <c r="H211" s="34"/>
      <c r="I211" s="34"/>
    </row>
    <row r="212" spans="1:9">
      <c r="A212" s="9" t="s">
        <v>59</v>
      </c>
      <c r="B212" s="11">
        <v>43063</v>
      </c>
      <c r="C212" s="12">
        <v>7</v>
      </c>
      <c r="D212" s="13">
        <v>42684</v>
      </c>
      <c r="E212" s="13">
        <v>2958101</v>
      </c>
      <c r="F212" s="34"/>
      <c r="H212" s="34"/>
      <c r="I212" s="34"/>
    </row>
    <row r="213" spans="1:9">
      <c r="A213" s="9" t="s">
        <v>59</v>
      </c>
      <c r="B213" s="11">
        <v>43064</v>
      </c>
      <c r="C213" s="12">
        <v>7</v>
      </c>
      <c r="D213" s="13">
        <v>42684</v>
      </c>
      <c r="E213" s="13">
        <v>2958101</v>
      </c>
      <c r="F213" s="34"/>
      <c r="H213" s="34"/>
      <c r="I213" s="34"/>
    </row>
    <row r="214" spans="1:9">
      <c r="A214" s="9" t="s">
        <v>59</v>
      </c>
      <c r="B214" s="11">
        <v>43065</v>
      </c>
      <c r="C214" s="12">
        <v>7</v>
      </c>
      <c r="D214" s="13">
        <v>42684</v>
      </c>
      <c r="E214" s="13">
        <v>2958101</v>
      </c>
      <c r="F214" s="34"/>
      <c r="H214" s="34"/>
      <c r="I214" s="34"/>
    </row>
    <row r="215" spans="1:9">
      <c r="A215" s="9" t="s">
        <v>59</v>
      </c>
      <c r="B215" s="11">
        <v>43066</v>
      </c>
      <c r="C215" s="12">
        <v>7</v>
      </c>
      <c r="D215" s="13">
        <v>42684</v>
      </c>
      <c r="E215" s="13">
        <v>2958101</v>
      </c>
      <c r="F215" s="34"/>
      <c r="H215" s="34"/>
      <c r="I215" s="34"/>
    </row>
    <row r="216" spans="1:9">
      <c r="A216" s="9" t="s">
        <v>59</v>
      </c>
      <c r="B216" s="11">
        <v>43067</v>
      </c>
      <c r="C216" s="12">
        <v>7</v>
      </c>
      <c r="D216" s="13">
        <v>42684</v>
      </c>
      <c r="E216" s="13">
        <v>2958101</v>
      </c>
      <c r="F216" s="34"/>
      <c r="H216" s="34"/>
      <c r="I216" s="34"/>
    </row>
    <row r="217" spans="1:9">
      <c r="A217" s="9" t="s">
        <v>59</v>
      </c>
      <c r="B217" s="11">
        <v>43068</v>
      </c>
      <c r="C217" s="12">
        <v>7</v>
      </c>
      <c r="D217" s="13">
        <v>42684</v>
      </c>
      <c r="E217" s="13">
        <v>2958101</v>
      </c>
      <c r="F217" s="34"/>
      <c r="H217" s="34"/>
      <c r="I217" s="34"/>
    </row>
    <row r="218" spans="1:9">
      <c r="A218" s="9" t="s">
        <v>59</v>
      </c>
      <c r="B218" s="11">
        <v>43069</v>
      </c>
      <c r="C218" s="12">
        <v>7</v>
      </c>
      <c r="D218" s="13">
        <v>42684</v>
      </c>
      <c r="E218" s="13">
        <v>2958101</v>
      </c>
      <c r="F218" s="34"/>
      <c r="H218" s="34"/>
      <c r="I218" s="34"/>
    </row>
    <row r="219" spans="1:9">
      <c r="A219" s="9" t="s">
        <v>60</v>
      </c>
      <c r="B219" s="11">
        <v>43040</v>
      </c>
      <c r="C219" s="12">
        <v>50</v>
      </c>
      <c r="D219" s="13">
        <v>42811</v>
      </c>
      <c r="E219" s="13">
        <v>2958101</v>
      </c>
      <c r="F219" s="34"/>
      <c r="H219" s="34"/>
      <c r="I219" s="34"/>
    </row>
    <row r="220" spans="1:9">
      <c r="A220" s="9" t="s">
        <v>60</v>
      </c>
      <c r="B220" s="11">
        <v>43041</v>
      </c>
      <c r="C220" s="12">
        <v>50</v>
      </c>
      <c r="D220" s="13">
        <v>42811</v>
      </c>
      <c r="E220" s="13">
        <v>2958101</v>
      </c>
      <c r="F220" s="34"/>
      <c r="H220" s="34"/>
      <c r="I220" s="34"/>
    </row>
    <row r="221" spans="1:9">
      <c r="A221" s="9" t="s">
        <v>60</v>
      </c>
      <c r="B221" s="11">
        <v>43042</v>
      </c>
      <c r="C221" s="12">
        <v>50</v>
      </c>
      <c r="D221" s="13">
        <v>42811</v>
      </c>
      <c r="E221" s="13">
        <v>2958101</v>
      </c>
      <c r="F221" s="34"/>
      <c r="H221" s="34"/>
      <c r="I221" s="34"/>
    </row>
    <row r="222" spans="1:9">
      <c r="A222" s="9" t="s">
        <v>60</v>
      </c>
      <c r="B222" s="11">
        <v>43043</v>
      </c>
      <c r="C222" s="12">
        <v>50</v>
      </c>
      <c r="D222" s="13">
        <v>42811</v>
      </c>
      <c r="E222" s="13">
        <v>2958101</v>
      </c>
      <c r="F222" s="34"/>
      <c r="H222" s="34"/>
      <c r="I222" s="34"/>
    </row>
    <row r="223" spans="1:9">
      <c r="A223" s="9" t="s">
        <v>60</v>
      </c>
      <c r="B223" s="11">
        <v>43044</v>
      </c>
      <c r="C223" s="12">
        <v>50</v>
      </c>
      <c r="D223" s="13">
        <v>42811</v>
      </c>
      <c r="E223" s="13">
        <v>2958101</v>
      </c>
      <c r="F223" s="34"/>
      <c r="H223" s="34"/>
      <c r="I223" s="34"/>
    </row>
    <row r="224" spans="1:9">
      <c r="A224" s="9" t="s">
        <v>60</v>
      </c>
      <c r="B224" s="11">
        <v>43045</v>
      </c>
      <c r="C224" s="12">
        <v>50</v>
      </c>
      <c r="D224" s="13">
        <v>42811</v>
      </c>
      <c r="E224" s="13">
        <v>2958101</v>
      </c>
      <c r="F224" s="34"/>
      <c r="H224" s="34"/>
      <c r="I224" s="34"/>
    </row>
    <row r="225" spans="1:9">
      <c r="A225" s="9" t="s">
        <v>60</v>
      </c>
      <c r="B225" s="11">
        <v>43046</v>
      </c>
      <c r="C225" s="12">
        <v>50</v>
      </c>
      <c r="D225" s="13">
        <v>42811</v>
      </c>
      <c r="E225" s="13">
        <v>2958101</v>
      </c>
      <c r="F225" s="34"/>
      <c r="H225" s="34"/>
      <c r="I225" s="34"/>
    </row>
    <row r="226" spans="1:9">
      <c r="A226" s="9" t="s">
        <v>60</v>
      </c>
      <c r="B226" s="11">
        <v>43047</v>
      </c>
      <c r="C226" s="12">
        <v>50</v>
      </c>
      <c r="D226" s="13">
        <v>42811</v>
      </c>
      <c r="E226" s="13">
        <v>2958101</v>
      </c>
      <c r="F226" s="34"/>
      <c r="H226" s="34"/>
      <c r="I226" s="34"/>
    </row>
    <row r="227" spans="1:9">
      <c r="A227" s="9" t="s">
        <v>60</v>
      </c>
      <c r="B227" s="11">
        <v>43048</v>
      </c>
      <c r="C227" s="12">
        <v>50</v>
      </c>
      <c r="D227" s="13">
        <v>42811</v>
      </c>
      <c r="E227" s="13">
        <v>2958101</v>
      </c>
      <c r="F227" s="34"/>
      <c r="H227" s="34"/>
      <c r="I227" s="34"/>
    </row>
    <row r="228" spans="1:9">
      <c r="A228" s="9" t="s">
        <v>60</v>
      </c>
      <c r="B228" s="11">
        <v>43049</v>
      </c>
      <c r="C228" s="12">
        <v>50</v>
      </c>
      <c r="D228" s="13">
        <v>42811</v>
      </c>
      <c r="E228" s="13">
        <v>2958101</v>
      </c>
      <c r="F228" s="34"/>
      <c r="H228" s="34"/>
      <c r="I228" s="34"/>
    </row>
    <row r="229" spans="1:9">
      <c r="A229" s="9" t="s">
        <v>60</v>
      </c>
      <c r="B229" s="11">
        <v>43050</v>
      </c>
      <c r="C229" s="12">
        <v>50</v>
      </c>
      <c r="D229" s="13">
        <v>42811</v>
      </c>
      <c r="E229" s="13">
        <v>2958101</v>
      </c>
      <c r="F229" s="34"/>
      <c r="H229" s="34"/>
      <c r="I229" s="34"/>
    </row>
    <row r="230" spans="1:9">
      <c r="A230" s="9" t="s">
        <v>60</v>
      </c>
      <c r="B230" s="11">
        <v>43051</v>
      </c>
      <c r="C230" s="12">
        <v>50</v>
      </c>
      <c r="D230" s="13">
        <v>42811</v>
      </c>
      <c r="E230" s="13">
        <v>2958101</v>
      </c>
      <c r="F230" s="34"/>
      <c r="H230" s="34"/>
      <c r="I230" s="34"/>
    </row>
    <row r="231" spans="1:9">
      <c r="A231" s="9" t="s">
        <v>60</v>
      </c>
      <c r="B231" s="11">
        <v>43052</v>
      </c>
      <c r="C231" s="12">
        <v>50</v>
      </c>
      <c r="D231" s="13">
        <v>42811</v>
      </c>
      <c r="E231" s="13">
        <v>2958101</v>
      </c>
      <c r="F231" s="34"/>
      <c r="H231" s="34"/>
      <c r="I231" s="34"/>
    </row>
    <row r="232" spans="1:9">
      <c r="A232" s="9" t="s">
        <v>60</v>
      </c>
      <c r="B232" s="11">
        <v>43053</v>
      </c>
      <c r="C232" s="12">
        <v>50</v>
      </c>
      <c r="D232" s="13">
        <v>42811</v>
      </c>
      <c r="E232" s="13">
        <v>2958101</v>
      </c>
      <c r="F232" s="34"/>
      <c r="H232" s="34"/>
      <c r="I232" s="34"/>
    </row>
    <row r="233" spans="1:9">
      <c r="A233" s="9" t="s">
        <v>60</v>
      </c>
      <c r="B233" s="11">
        <v>43054</v>
      </c>
      <c r="C233" s="12">
        <v>50</v>
      </c>
      <c r="D233" s="13">
        <v>42811</v>
      </c>
      <c r="E233" s="13">
        <v>2958101</v>
      </c>
      <c r="F233" s="34"/>
      <c r="H233" s="34"/>
      <c r="I233" s="34"/>
    </row>
    <row r="234" spans="1:9">
      <c r="A234" s="9" t="s">
        <v>60</v>
      </c>
      <c r="B234" s="11">
        <v>43055</v>
      </c>
      <c r="C234" s="12">
        <v>50</v>
      </c>
      <c r="D234" s="13">
        <v>42811</v>
      </c>
      <c r="E234" s="13">
        <v>2958101</v>
      </c>
      <c r="F234" s="34"/>
      <c r="H234" s="34"/>
      <c r="I234" s="34"/>
    </row>
    <row r="235" spans="1:9">
      <c r="A235" s="9" t="s">
        <v>60</v>
      </c>
      <c r="B235" s="11">
        <v>43056</v>
      </c>
      <c r="C235" s="12">
        <v>50</v>
      </c>
      <c r="D235" s="13">
        <v>42811</v>
      </c>
      <c r="E235" s="13">
        <v>2958101</v>
      </c>
      <c r="F235" s="34"/>
      <c r="H235" s="34"/>
      <c r="I235" s="34"/>
    </row>
    <row r="236" spans="1:9">
      <c r="A236" s="9" t="s">
        <v>60</v>
      </c>
      <c r="B236" s="11">
        <v>43057</v>
      </c>
      <c r="C236" s="12">
        <v>50</v>
      </c>
      <c r="D236" s="13">
        <v>42811</v>
      </c>
      <c r="E236" s="13">
        <v>2958101</v>
      </c>
      <c r="F236" s="34"/>
      <c r="H236" s="34"/>
      <c r="I236" s="34"/>
    </row>
    <row r="237" spans="1:9">
      <c r="A237" s="9" t="s">
        <v>60</v>
      </c>
      <c r="B237" s="11">
        <v>43058</v>
      </c>
      <c r="C237" s="12">
        <v>50</v>
      </c>
      <c r="D237" s="13">
        <v>42811</v>
      </c>
      <c r="E237" s="13">
        <v>2958101</v>
      </c>
      <c r="F237" s="34"/>
      <c r="H237" s="34"/>
      <c r="I237" s="34"/>
    </row>
    <row r="238" spans="1:9">
      <c r="A238" s="9" t="s">
        <v>60</v>
      </c>
      <c r="B238" s="11">
        <v>43059</v>
      </c>
      <c r="C238" s="12">
        <v>50</v>
      </c>
      <c r="D238" s="13">
        <v>42811</v>
      </c>
      <c r="E238" s="13">
        <v>2958101</v>
      </c>
      <c r="F238" s="34"/>
      <c r="H238" s="34"/>
      <c r="I238" s="34"/>
    </row>
    <row r="239" spans="1:9">
      <c r="A239" s="9" t="s">
        <v>60</v>
      </c>
      <c r="B239" s="11">
        <v>43060</v>
      </c>
      <c r="C239" s="12">
        <v>50</v>
      </c>
      <c r="D239" s="13">
        <v>42811</v>
      </c>
      <c r="E239" s="13">
        <v>2958101</v>
      </c>
      <c r="F239" s="34"/>
      <c r="H239" s="34"/>
      <c r="I239" s="34"/>
    </row>
    <row r="240" spans="1:9">
      <c r="A240" s="9" t="s">
        <v>60</v>
      </c>
      <c r="B240" s="11">
        <v>43061</v>
      </c>
      <c r="C240" s="12">
        <v>50</v>
      </c>
      <c r="D240" s="13">
        <v>42811</v>
      </c>
      <c r="E240" s="13">
        <v>2958101</v>
      </c>
      <c r="F240" s="34"/>
      <c r="H240" s="34"/>
      <c r="I240" s="34"/>
    </row>
    <row r="241" spans="1:9">
      <c r="A241" s="9" t="s">
        <v>60</v>
      </c>
      <c r="B241" s="11">
        <v>43062</v>
      </c>
      <c r="C241" s="12">
        <v>50</v>
      </c>
      <c r="D241" s="13">
        <v>42811</v>
      </c>
      <c r="E241" s="13">
        <v>2958101</v>
      </c>
      <c r="F241" s="34"/>
      <c r="H241" s="34"/>
      <c r="I241" s="34"/>
    </row>
    <row r="242" spans="1:9">
      <c r="A242" s="9" t="s">
        <v>60</v>
      </c>
      <c r="B242" s="11">
        <v>43063</v>
      </c>
      <c r="C242" s="12">
        <v>50</v>
      </c>
      <c r="D242" s="13">
        <v>42811</v>
      </c>
      <c r="E242" s="13">
        <v>2958101</v>
      </c>
      <c r="F242" s="34"/>
      <c r="H242" s="34"/>
      <c r="I242" s="34"/>
    </row>
    <row r="243" spans="1:9">
      <c r="A243" s="9" t="s">
        <v>60</v>
      </c>
      <c r="B243" s="11">
        <v>43064</v>
      </c>
      <c r="C243" s="12">
        <v>50</v>
      </c>
      <c r="D243" s="13">
        <v>42811</v>
      </c>
      <c r="E243" s="13">
        <v>2958101</v>
      </c>
      <c r="F243" s="34"/>
      <c r="H243" s="34"/>
      <c r="I243" s="34"/>
    </row>
    <row r="244" spans="1:9">
      <c r="A244" s="9" t="s">
        <v>60</v>
      </c>
      <c r="B244" s="11">
        <v>43065</v>
      </c>
      <c r="C244" s="12">
        <v>50</v>
      </c>
      <c r="D244" s="13">
        <v>42811</v>
      </c>
      <c r="E244" s="13">
        <v>2958101</v>
      </c>
      <c r="F244" s="34"/>
      <c r="H244" s="34"/>
      <c r="I244" s="34"/>
    </row>
    <row r="245" spans="1:9">
      <c r="A245" s="9" t="s">
        <v>60</v>
      </c>
      <c r="B245" s="11">
        <v>43066</v>
      </c>
      <c r="C245" s="12">
        <v>50</v>
      </c>
      <c r="D245" s="13">
        <v>42811</v>
      </c>
      <c r="E245" s="13">
        <v>2958101</v>
      </c>
      <c r="F245" s="34"/>
      <c r="H245" s="34"/>
      <c r="I245" s="34"/>
    </row>
    <row r="246" spans="1:9">
      <c r="A246" s="9" t="s">
        <v>60</v>
      </c>
      <c r="B246" s="11">
        <v>43067</v>
      </c>
      <c r="C246" s="12">
        <v>50</v>
      </c>
      <c r="D246" s="13">
        <v>42811</v>
      </c>
      <c r="E246" s="13">
        <v>2958101</v>
      </c>
      <c r="F246" s="34"/>
      <c r="H246" s="34"/>
      <c r="I246" s="34"/>
    </row>
    <row r="247" spans="1:9">
      <c r="A247" s="9" t="s">
        <v>60</v>
      </c>
      <c r="B247" s="11">
        <v>43068</v>
      </c>
      <c r="C247" s="12">
        <v>50</v>
      </c>
      <c r="D247" s="13">
        <v>42811</v>
      </c>
      <c r="E247" s="13">
        <v>2958101</v>
      </c>
      <c r="F247" s="34"/>
      <c r="H247" s="34"/>
      <c r="I247" s="34"/>
    </row>
    <row r="248" spans="1:9">
      <c r="A248" s="9" t="s">
        <v>60</v>
      </c>
      <c r="B248" s="11">
        <v>43069</v>
      </c>
      <c r="C248" s="12">
        <v>50</v>
      </c>
      <c r="D248" s="13">
        <v>42811</v>
      </c>
      <c r="E248" s="13">
        <v>2958101</v>
      </c>
      <c r="F248" s="34"/>
      <c r="H248" s="34"/>
      <c r="I248" s="34"/>
    </row>
    <row r="249" spans="1:9">
      <c r="A249" s="9" t="s">
        <v>61</v>
      </c>
      <c r="B249" s="11">
        <v>43040</v>
      </c>
      <c r="C249" s="12">
        <v>102</v>
      </c>
      <c r="D249" s="13">
        <v>42749</v>
      </c>
      <c r="E249" s="13">
        <v>2958101</v>
      </c>
      <c r="F249" s="34"/>
      <c r="H249" s="34"/>
      <c r="I249" s="34"/>
    </row>
    <row r="250" spans="1:9">
      <c r="A250" s="9" t="s">
        <v>61</v>
      </c>
      <c r="B250" s="11">
        <v>43041</v>
      </c>
      <c r="C250" s="12">
        <v>102</v>
      </c>
      <c r="D250" s="13">
        <v>42749</v>
      </c>
      <c r="E250" s="13">
        <v>2958101</v>
      </c>
      <c r="F250" s="34"/>
      <c r="H250" s="34"/>
      <c r="I250" s="34"/>
    </row>
    <row r="251" spans="1:9">
      <c r="A251" s="9" t="s">
        <v>61</v>
      </c>
      <c r="B251" s="11">
        <v>43042</v>
      </c>
      <c r="C251" s="12">
        <v>102</v>
      </c>
      <c r="D251" s="13">
        <v>42749</v>
      </c>
      <c r="E251" s="13">
        <v>2958101</v>
      </c>
      <c r="F251" s="34"/>
      <c r="H251" s="34"/>
      <c r="I251" s="34"/>
    </row>
    <row r="252" spans="1:9">
      <c r="A252" s="9" t="s">
        <v>61</v>
      </c>
      <c r="B252" s="11">
        <v>43043</v>
      </c>
      <c r="C252" s="12">
        <v>102</v>
      </c>
      <c r="D252" s="13">
        <v>42749</v>
      </c>
      <c r="E252" s="13">
        <v>2958101</v>
      </c>
      <c r="F252" s="34"/>
      <c r="H252" s="34"/>
      <c r="I252" s="34"/>
    </row>
    <row r="253" spans="1:9">
      <c r="A253" s="9" t="s">
        <v>61</v>
      </c>
      <c r="B253" s="11">
        <v>43044</v>
      </c>
      <c r="C253" s="12">
        <v>102</v>
      </c>
      <c r="D253" s="13">
        <v>42749</v>
      </c>
      <c r="E253" s="13">
        <v>2958101</v>
      </c>
      <c r="F253" s="34"/>
      <c r="H253" s="34"/>
      <c r="I253" s="34"/>
    </row>
    <row r="254" spans="1:9">
      <c r="A254" s="9" t="s">
        <v>61</v>
      </c>
      <c r="B254" s="11">
        <v>43045</v>
      </c>
      <c r="C254" s="12">
        <v>102</v>
      </c>
      <c r="D254" s="13">
        <v>42749</v>
      </c>
      <c r="E254" s="13">
        <v>2958101</v>
      </c>
      <c r="F254" s="34"/>
      <c r="H254" s="34"/>
      <c r="I254" s="34"/>
    </row>
    <row r="255" spans="1:9">
      <c r="A255" s="9" t="s">
        <v>61</v>
      </c>
      <c r="B255" s="11">
        <v>43046</v>
      </c>
      <c r="C255" s="12">
        <v>102</v>
      </c>
      <c r="D255" s="13">
        <v>42749</v>
      </c>
      <c r="E255" s="13">
        <v>2958101</v>
      </c>
      <c r="F255" s="34"/>
      <c r="H255" s="34"/>
      <c r="I255" s="34"/>
    </row>
    <row r="256" spans="1:9">
      <c r="A256" s="9" t="s">
        <v>61</v>
      </c>
      <c r="B256" s="11">
        <v>43047</v>
      </c>
      <c r="C256" s="12">
        <v>102</v>
      </c>
      <c r="D256" s="13">
        <v>42749</v>
      </c>
      <c r="E256" s="13">
        <v>2958101</v>
      </c>
      <c r="F256" s="34"/>
      <c r="H256" s="34"/>
      <c r="I256" s="34"/>
    </row>
    <row r="257" spans="1:9">
      <c r="A257" s="9" t="s">
        <v>61</v>
      </c>
      <c r="B257" s="11">
        <v>43048</v>
      </c>
      <c r="C257" s="12">
        <v>102</v>
      </c>
      <c r="D257" s="13">
        <v>42749</v>
      </c>
      <c r="E257" s="13">
        <v>2958101</v>
      </c>
      <c r="F257" s="34"/>
      <c r="H257" s="34"/>
      <c r="I257" s="34"/>
    </row>
    <row r="258" spans="1:9">
      <c r="A258" s="9" t="s">
        <v>61</v>
      </c>
      <c r="B258" s="11">
        <v>43049</v>
      </c>
      <c r="C258" s="12">
        <v>102</v>
      </c>
      <c r="D258" s="13">
        <v>42749</v>
      </c>
      <c r="E258" s="13">
        <v>2958101</v>
      </c>
      <c r="F258" s="34"/>
      <c r="H258" s="34"/>
      <c r="I258" s="34"/>
    </row>
    <row r="259" spans="1:9">
      <c r="A259" s="9" t="s">
        <v>61</v>
      </c>
      <c r="B259" s="11">
        <v>43050</v>
      </c>
      <c r="C259" s="12">
        <v>102</v>
      </c>
      <c r="D259" s="13">
        <v>42749</v>
      </c>
      <c r="E259" s="13">
        <v>2958101</v>
      </c>
      <c r="F259" s="34"/>
      <c r="H259" s="34"/>
      <c r="I259" s="34"/>
    </row>
    <row r="260" spans="1:9">
      <c r="A260" s="9" t="s">
        <v>61</v>
      </c>
      <c r="B260" s="11">
        <v>43051</v>
      </c>
      <c r="C260" s="12">
        <v>102</v>
      </c>
      <c r="D260" s="13">
        <v>42749</v>
      </c>
      <c r="E260" s="13">
        <v>2958101</v>
      </c>
      <c r="F260" s="34"/>
      <c r="H260" s="34"/>
      <c r="I260" s="34"/>
    </row>
    <row r="261" spans="1:9">
      <c r="A261" s="9" t="s">
        <v>61</v>
      </c>
      <c r="B261" s="11">
        <v>43052</v>
      </c>
      <c r="C261" s="12">
        <v>102</v>
      </c>
      <c r="D261" s="13">
        <v>42749</v>
      </c>
      <c r="E261" s="13">
        <v>2958101</v>
      </c>
      <c r="F261" s="34"/>
      <c r="H261" s="34"/>
      <c r="I261" s="34"/>
    </row>
    <row r="262" spans="1:9">
      <c r="A262" s="9" t="s">
        <v>61</v>
      </c>
      <c r="B262" s="11">
        <v>43053</v>
      </c>
      <c r="C262" s="12">
        <v>102</v>
      </c>
      <c r="D262" s="13">
        <v>42749</v>
      </c>
      <c r="E262" s="13">
        <v>2958101</v>
      </c>
      <c r="F262" s="34"/>
      <c r="H262" s="34"/>
      <c r="I262" s="34"/>
    </row>
    <row r="263" spans="1:9">
      <c r="A263" s="9" t="s">
        <v>61</v>
      </c>
      <c r="B263" s="11">
        <v>43054</v>
      </c>
      <c r="C263" s="12">
        <v>102</v>
      </c>
      <c r="D263" s="13">
        <v>42749</v>
      </c>
      <c r="E263" s="13">
        <v>2958101</v>
      </c>
      <c r="F263" s="34"/>
      <c r="H263" s="34"/>
      <c r="I263" s="34"/>
    </row>
    <row r="264" spans="1:9">
      <c r="A264" s="9" t="s">
        <v>61</v>
      </c>
      <c r="B264" s="11">
        <v>43055</v>
      </c>
      <c r="C264" s="12">
        <v>102</v>
      </c>
      <c r="D264" s="13">
        <v>42749</v>
      </c>
      <c r="E264" s="13">
        <v>2958101</v>
      </c>
      <c r="F264" s="34"/>
      <c r="H264" s="34"/>
      <c r="I264" s="34"/>
    </row>
    <row r="265" spans="1:9">
      <c r="A265" s="9" t="s">
        <v>61</v>
      </c>
      <c r="B265" s="11">
        <v>43056</v>
      </c>
      <c r="C265" s="12">
        <v>102</v>
      </c>
      <c r="D265" s="13">
        <v>42749</v>
      </c>
      <c r="E265" s="13">
        <v>2958101</v>
      </c>
      <c r="F265" s="34"/>
      <c r="H265" s="34"/>
      <c r="I265" s="34"/>
    </row>
    <row r="266" spans="1:9">
      <c r="A266" s="9" t="s">
        <v>61</v>
      </c>
      <c r="B266" s="11">
        <v>43057</v>
      </c>
      <c r="C266" s="12">
        <v>102</v>
      </c>
      <c r="D266" s="13">
        <v>42749</v>
      </c>
      <c r="E266" s="13">
        <v>2958101</v>
      </c>
      <c r="F266" s="34"/>
      <c r="H266" s="34"/>
      <c r="I266" s="34"/>
    </row>
    <row r="267" spans="1:9">
      <c r="A267" s="9" t="s">
        <v>61</v>
      </c>
      <c r="B267" s="11">
        <v>43058</v>
      </c>
      <c r="C267" s="12">
        <v>102</v>
      </c>
      <c r="D267" s="13">
        <v>42749</v>
      </c>
      <c r="E267" s="13">
        <v>2958101</v>
      </c>
      <c r="F267" s="34"/>
      <c r="H267" s="34"/>
      <c r="I267" s="34"/>
    </row>
    <row r="268" spans="1:9">
      <c r="A268" s="9" t="s">
        <v>61</v>
      </c>
      <c r="B268" s="11">
        <v>43059</v>
      </c>
      <c r="C268" s="12">
        <v>102</v>
      </c>
      <c r="D268" s="13">
        <v>42749</v>
      </c>
      <c r="E268" s="13">
        <v>2958101</v>
      </c>
      <c r="F268" s="34"/>
      <c r="H268" s="34"/>
      <c r="I268" s="34"/>
    </row>
    <row r="269" spans="1:9">
      <c r="A269" s="9" t="s">
        <v>61</v>
      </c>
      <c r="B269" s="11">
        <v>43060</v>
      </c>
      <c r="C269" s="12">
        <v>102</v>
      </c>
      <c r="D269" s="13">
        <v>42749</v>
      </c>
      <c r="E269" s="13">
        <v>2958101</v>
      </c>
      <c r="F269" s="34"/>
      <c r="H269" s="34"/>
      <c r="I269" s="34"/>
    </row>
    <row r="270" spans="1:9">
      <c r="A270" s="9" t="s">
        <v>61</v>
      </c>
      <c r="B270" s="11">
        <v>43061</v>
      </c>
      <c r="C270" s="12">
        <v>102</v>
      </c>
      <c r="D270" s="13">
        <v>42749</v>
      </c>
      <c r="E270" s="13">
        <v>2958101</v>
      </c>
      <c r="F270" s="34"/>
      <c r="H270" s="34"/>
      <c r="I270" s="34"/>
    </row>
    <row r="271" spans="1:9">
      <c r="A271" s="9" t="s">
        <v>61</v>
      </c>
      <c r="B271" s="11">
        <v>43062</v>
      </c>
      <c r="C271" s="12">
        <v>102</v>
      </c>
      <c r="D271" s="13">
        <v>42749</v>
      </c>
      <c r="E271" s="13">
        <v>2958101</v>
      </c>
      <c r="F271" s="34"/>
      <c r="H271" s="34"/>
      <c r="I271" s="34"/>
    </row>
    <row r="272" spans="1:9">
      <c r="A272" s="9" t="s">
        <v>61</v>
      </c>
      <c r="B272" s="11">
        <v>43063</v>
      </c>
      <c r="C272" s="12">
        <v>102</v>
      </c>
      <c r="D272" s="13">
        <v>42749</v>
      </c>
      <c r="E272" s="13">
        <v>2958101</v>
      </c>
      <c r="F272" s="34"/>
      <c r="H272" s="34"/>
      <c r="I272" s="34"/>
    </row>
    <row r="273" spans="1:9">
      <c r="A273" s="9" t="s">
        <v>61</v>
      </c>
      <c r="B273" s="11">
        <v>43064</v>
      </c>
      <c r="C273" s="12">
        <v>102</v>
      </c>
      <c r="D273" s="13">
        <v>42749</v>
      </c>
      <c r="E273" s="13">
        <v>2958101</v>
      </c>
      <c r="F273" s="34"/>
      <c r="H273" s="34"/>
      <c r="I273" s="34"/>
    </row>
    <row r="274" spans="1:9">
      <c r="A274" s="9" t="s">
        <v>61</v>
      </c>
      <c r="B274" s="11">
        <v>43065</v>
      </c>
      <c r="C274" s="12">
        <v>102</v>
      </c>
      <c r="D274" s="13">
        <v>42749</v>
      </c>
      <c r="E274" s="13">
        <v>2958101</v>
      </c>
      <c r="F274" s="34"/>
      <c r="H274" s="34"/>
      <c r="I274" s="34"/>
    </row>
    <row r="275" spans="1:9">
      <c r="A275" s="9" t="s">
        <v>61</v>
      </c>
      <c r="B275" s="11">
        <v>43066</v>
      </c>
      <c r="C275" s="12">
        <v>102</v>
      </c>
      <c r="D275" s="13">
        <v>42749</v>
      </c>
      <c r="E275" s="13">
        <v>2958101</v>
      </c>
      <c r="F275" s="34"/>
      <c r="H275" s="34"/>
      <c r="I275" s="34"/>
    </row>
    <row r="276" spans="1:9">
      <c r="A276" s="9" t="s">
        <v>61</v>
      </c>
      <c r="B276" s="11">
        <v>43067</v>
      </c>
      <c r="C276" s="12">
        <v>102</v>
      </c>
      <c r="D276" s="13">
        <v>42749</v>
      </c>
      <c r="E276" s="13">
        <v>2958101</v>
      </c>
      <c r="F276" s="34"/>
      <c r="H276" s="34"/>
      <c r="I276" s="34"/>
    </row>
    <row r="277" spans="1:9">
      <c r="A277" s="9" t="s">
        <v>61</v>
      </c>
      <c r="B277" s="11">
        <v>43068</v>
      </c>
      <c r="C277" s="12">
        <v>102</v>
      </c>
      <c r="D277" s="13">
        <v>42749</v>
      </c>
      <c r="E277" s="13">
        <v>2958101</v>
      </c>
      <c r="F277" s="34"/>
      <c r="H277" s="34"/>
      <c r="I277" s="34"/>
    </row>
    <row r="278" spans="1:9">
      <c r="A278" s="9" t="s">
        <v>61</v>
      </c>
      <c r="B278" s="11">
        <v>43069</v>
      </c>
      <c r="C278" s="12">
        <v>102</v>
      </c>
      <c r="D278" s="13">
        <v>42749</v>
      </c>
      <c r="E278" s="13">
        <v>2958101</v>
      </c>
      <c r="F278" s="34"/>
      <c r="H278" s="34"/>
      <c r="I278" s="34"/>
    </row>
    <row r="279" spans="1:9">
      <c r="A279" s="9" t="s">
        <v>62</v>
      </c>
      <c r="B279" s="11">
        <v>43040</v>
      </c>
      <c r="C279" s="12">
        <v>39</v>
      </c>
      <c r="D279" s="13">
        <v>41621</v>
      </c>
      <c r="E279" s="13">
        <v>2958101</v>
      </c>
      <c r="F279" s="34"/>
      <c r="H279" s="34"/>
      <c r="I279" s="34"/>
    </row>
    <row r="280" spans="1:9">
      <c r="A280" s="9" t="s">
        <v>62</v>
      </c>
      <c r="B280" s="11">
        <v>43041</v>
      </c>
      <c r="C280" s="12">
        <v>39</v>
      </c>
      <c r="D280" s="13">
        <v>41621</v>
      </c>
      <c r="E280" s="13">
        <v>2958101</v>
      </c>
      <c r="F280" s="34"/>
      <c r="H280" s="34"/>
      <c r="I280" s="34"/>
    </row>
    <row r="281" spans="1:9">
      <c r="A281" s="9" t="s">
        <v>62</v>
      </c>
      <c r="B281" s="11">
        <v>43042</v>
      </c>
      <c r="C281" s="12">
        <v>39</v>
      </c>
      <c r="D281" s="13">
        <v>41621</v>
      </c>
      <c r="E281" s="13">
        <v>2958101</v>
      </c>
      <c r="F281" s="34"/>
      <c r="H281" s="34"/>
      <c r="I281" s="34"/>
    </row>
    <row r="282" spans="1:9">
      <c r="A282" s="9" t="s">
        <v>62</v>
      </c>
      <c r="B282" s="11">
        <v>43043</v>
      </c>
      <c r="C282" s="12">
        <v>39</v>
      </c>
      <c r="D282" s="13">
        <v>41621</v>
      </c>
      <c r="E282" s="13">
        <v>2958101</v>
      </c>
      <c r="F282" s="34"/>
      <c r="H282" s="34"/>
      <c r="I282" s="34"/>
    </row>
    <row r="283" spans="1:9">
      <c r="A283" s="9" t="s">
        <v>62</v>
      </c>
      <c r="B283" s="11">
        <v>43044</v>
      </c>
      <c r="C283" s="12">
        <v>39</v>
      </c>
      <c r="D283" s="13">
        <v>41621</v>
      </c>
      <c r="E283" s="13">
        <v>2958101</v>
      </c>
      <c r="F283" s="34"/>
      <c r="H283" s="34"/>
      <c r="I283" s="34"/>
    </row>
    <row r="284" spans="1:9">
      <c r="A284" s="9" t="s">
        <v>62</v>
      </c>
      <c r="B284" s="11">
        <v>43045</v>
      </c>
      <c r="C284" s="12">
        <v>39</v>
      </c>
      <c r="D284" s="13">
        <v>41621</v>
      </c>
      <c r="E284" s="13">
        <v>2958101</v>
      </c>
      <c r="F284" s="34"/>
      <c r="H284" s="34"/>
      <c r="I284" s="34"/>
    </row>
    <row r="285" spans="1:9">
      <c r="A285" s="9" t="s">
        <v>62</v>
      </c>
      <c r="B285" s="11">
        <v>43046</v>
      </c>
      <c r="C285" s="12">
        <v>39</v>
      </c>
      <c r="D285" s="13">
        <v>41621</v>
      </c>
      <c r="E285" s="13">
        <v>2958101</v>
      </c>
      <c r="F285" s="34"/>
      <c r="H285" s="34"/>
      <c r="I285" s="34"/>
    </row>
    <row r="286" spans="1:9">
      <c r="A286" s="9" t="s">
        <v>62</v>
      </c>
      <c r="B286" s="11">
        <v>43047</v>
      </c>
      <c r="C286" s="12">
        <v>39</v>
      </c>
      <c r="D286" s="13">
        <v>41621</v>
      </c>
      <c r="E286" s="13">
        <v>2958101</v>
      </c>
      <c r="F286" s="34"/>
      <c r="H286" s="34"/>
      <c r="I286" s="34"/>
    </row>
    <row r="287" spans="1:9">
      <c r="A287" s="9" t="s">
        <v>62</v>
      </c>
      <c r="B287" s="11">
        <v>43048</v>
      </c>
      <c r="C287" s="12">
        <v>39</v>
      </c>
      <c r="D287" s="13">
        <v>41621</v>
      </c>
      <c r="E287" s="13">
        <v>2958101</v>
      </c>
      <c r="F287" s="34"/>
      <c r="H287" s="34"/>
      <c r="I287" s="34"/>
    </row>
    <row r="288" spans="1:9">
      <c r="A288" s="9" t="s">
        <v>62</v>
      </c>
      <c r="B288" s="11">
        <v>43049</v>
      </c>
      <c r="C288" s="12">
        <v>39</v>
      </c>
      <c r="D288" s="13">
        <v>41621</v>
      </c>
      <c r="E288" s="13">
        <v>2958101</v>
      </c>
      <c r="F288" s="34"/>
      <c r="H288" s="34"/>
      <c r="I288" s="34"/>
    </row>
    <row r="289" spans="1:9">
      <c r="A289" s="9" t="s">
        <v>62</v>
      </c>
      <c r="B289" s="11">
        <v>43050</v>
      </c>
      <c r="C289" s="12">
        <v>39</v>
      </c>
      <c r="D289" s="13">
        <v>41621</v>
      </c>
      <c r="E289" s="13">
        <v>2958101</v>
      </c>
      <c r="F289" s="34"/>
      <c r="H289" s="34"/>
      <c r="I289" s="34"/>
    </row>
    <row r="290" spans="1:9">
      <c r="A290" s="9" t="s">
        <v>62</v>
      </c>
      <c r="B290" s="11">
        <v>43051</v>
      </c>
      <c r="C290" s="12">
        <v>39</v>
      </c>
      <c r="D290" s="13">
        <v>41621</v>
      </c>
      <c r="E290" s="13">
        <v>2958101</v>
      </c>
      <c r="F290" s="34"/>
      <c r="H290" s="34"/>
      <c r="I290" s="34"/>
    </row>
    <row r="291" spans="1:9">
      <c r="A291" s="9" t="s">
        <v>62</v>
      </c>
      <c r="B291" s="11">
        <v>43052</v>
      </c>
      <c r="C291" s="12">
        <v>39</v>
      </c>
      <c r="D291" s="13">
        <v>41621</v>
      </c>
      <c r="E291" s="13">
        <v>2958101</v>
      </c>
      <c r="F291" s="34"/>
      <c r="H291" s="34"/>
      <c r="I291" s="34"/>
    </row>
    <row r="292" spans="1:9">
      <c r="A292" s="9" t="s">
        <v>62</v>
      </c>
      <c r="B292" s="11">
        <v>43053</v>
      </c>
      <c r="C292" s="12">
        <v>39</v>
      </c>
      <c r="D292" s="13">
        <v>41621</v>
      </c>
      <c r="E292" s="13">
        <v>2958101</v>
      </c>
      <c r="F292" s="34"/>
      <c r="H292" s="34"/>
      <c r="I292" s="34"/>
    </row>
    <row r="293" spans="1:9">
      <c r="A293" s="9" t="s">
        <v>62</v>
      </c>
      <c r="B293" s="11">
        <v>43054</v>
      </c>
      <c r="C293" s="12">
        <v>39</v>
      </c>
      <c r="D293" s="13">
        <v>41621</v>
      </c>
      <c r="E293" s="13">
        <v>2958101</v>
      </c>
      <c r="F293" s="34"/>
      <c r="H293" s="34"/>
      <c r="I293" s="34"/>
    </row>
    <row r="294" spans="1:9">
      <c r="A294" s="9" t="s">
        <v>62</v>
      </c>
      <c r="B294" s="11">
        <v>43055</v>
      </c>
      <c r="C294" s="12">
        <v>39</v>
      </c>
      <c r="D294" s="13">
        <v>41621</v>
      </c>
      <c r="E294" s="13">
        <v>2958101</v>
      </c>
      <c r="F294" s="34"/>
      <c r="H294" s="34"/>
      <c r="I294" s="34"/>
    </row>
    <row r="295" spans="1:9">
      <c r="A295" s="9" t="s">
        <v>62</v>
      </c>
      <c r="B295" s="11">
        <v>43056</v>
      </c>
      <c r="C295" s="12">
        <v>39</v>
      </c>
      <c r="D295" s="13">
        <v>41621</v>
      </c>
      <c r="E295" s="13">
        <v>2958101</v>
      </c>
      <c r="F295" s="34"/>
      <c r="H295" s="34"/>
      <c r="I295" s="34"/>
    </row>
    <row r="296" spans="1:9">
      <c r="A296" s="9" t="s">
        <v>62</v>
      </c>
      <c r="B296" s="11">
        <v>43057</v>
      </c>
      <c r="C296" s="12">
        <v>39</v>
      </c>
      <c r="D296" s="13">
        <v>41621</v>
      </c>
      <c r="E296" s="13">
        <v>2958101</v>
      </c>
      <c r="F296" s="34"/>
      <c r="H296" s="34"/>
      <c r="I296" s="34"/>
    </row>
    <row r="297" spans="1:9">
      <c r="A297" s="9" t="s">
        <v>62</v>
      </c>
      <c r="B297" s="11">
        <v>43058</v>
      </c>
      <c r="C297" s="12">
        <v>39</v>
      </c>
      <c r="D297" s="13">
        <v>41621</v>
      </c>
      <c r="E297" s="13">
        <v>2958101</v>
      </c>
      <c r="F297" s="34"/>
      <c r="H297" s="34"/>
      <c r="I297" s="34"/>
    </row>
    <row r="298" spans="1:9">
      <c r="A298" s="9" t="s">
        <v>62</v>
      </c>
      <c r="B298" s="11">
        <v>43059</v>
      </c>
      <c r="C298" s="12">
        <v>39</v>
      </c>
      <c r="D298" s="13">
        <v>41621</v>
      </c>
      <c r="E298" s="13">
        <v>2958101</v>
      </c>
      <c r="F298" s="34"/>
      <c r="H298" s="34"/>
      <c r="I298" s="34"/>
    </row>
    <row r="299" spans="1:9">
      <c r="A299" s="9" t="s">
        <v>62</v>
      </c>
      <c r="B299" s="11">
        <v>43060</v>
      </c>
      <c r="C299" s="12">
        <v>39</v>
      </c>
      <c r="D299" s="13">
        <v>41621</v>
      </c>
      <c r="E299" s="13">
        <v>2958101</v>
      </c>
      <c r="F299" s="34"/>
      <c r="H299" s="34"/>
      <c r="I299" s="34"/>
    </row>
    <row r="300" spans="1:9">
      <c r="A300" s="9" t="s">
        <v>62</v>
      </c>
      <c r="B300" s="11">
        <v>43061</v>
      </c>
      <c r="C300" s="12">
        <v>39</v>
      </c>
      <c r="D300" s="13">
        <v>41621</v>
      </c>
      <c r="E300" s="13">
        <v>2958101</v>
      </c>
      <c r="F300" s="34"/>
      <c r="H300" s="34"/>
      <c r="I300" s="34"/>
    </row>
    <row r="301" spans="1:9">
      <c r="A301" s="9" t="s">
        <v>62</v>
      </c>
      <c r="B301" s="11">
        <v>43062</v>
      </c>
      <c r="C301" s="12">
        <v>39</v>
      </c>
      <c r="D301" s="13">
        <v>41621</v>
      </c>
      <c r="E301" s="13">
        <v>2958101</v>
      </c>
      <c r="F301" s="34"/>
      <c r="H301" s="34"/>
      <c r="I301" s="34"/>
    </row>
    <row r="302" spans="1:9">
      <c r="A302" s="9" t="s">
        <v>62</v>
      </c>
      <c r="B302" s="11">
        <v>43063</v>
      </c>
      <c r="C302" s="12">
        <v>39</v>
      </c>
      <c r="D302" s="13">
        <v>41621</v>
      </c>
      <c r="E302" s="13">
        <v>2958101</v>
      </c>
      <c r="F302" s="34"/>
      <c r="H302" s="34"/>
      <c r="I302" s="34"/>
    </row>
    <row r="303" spans="1:9">
      <c r="A303" s="9" t="s">
        <v>62</v>
      </c>
      <c r="B303" s="11">
        <v>43064</v>
      </c>
      <c r="C303" s="12">
        <v>39</v>
      </c>
      <c r="D303" s="13">
        <v>41621</v>
      </c>
      <c r="E303" s="13">
        <v>2958101</v>
      </c>
      <c r="F303" s="34"/>
      <c r="H303" s="34"/>
      <c r="I303" s="34"/>
    </row>
    <row r="304" spans="1:9">
      <c r="A304" s="9" t="s">
        <v>62</v>
      </c>
      <c r="B304" s="11">
        <v>43065</v>
      </c>
      <c r="C304" s="12">
        <v>39</v>
      </c>
      <c r="D304" s="13">
        <v>41621</v>
      </c>
      <c r="E304" s="13">
        <v>2958101</v>
      </c>
      <c r="F304" s="34"/>
      <c r="H304" s="34"/>
      <c r="I304" s="34"/>
    </row>
    <row r="305" spans="1:9">
      <c r="A305" s="9" t="s">
        <v>62</v>
      </c>
      <c r="B305" s="11">
        <v>43066</v>
      </c>
      <c r="C305" s="12">
        <v>39</v>
      </c>
      <c r="D305" s="13">
        <v>41621</v>
      </c>
      <c r="E305" s="13">
        <v>2958101</v>
      </c>
      <c r="F305" s="34"/>
      <c r="H305" s="34"/>
      <c r="I305" s="34"/>
    </row>
    <row r="306" spans="1:9">
      <c r="A306" s="9" t="s">
        <v>62</v>
      </c>
      <c r="B306" s="11">
        <v>43067</v>
      </c>
      <c r="C306" s="12">
        <v>39</v>
      </c>
      <c r="D306" s="13">
        <v>41621</v>
      </c>
      <c r="E306" s="13">
        <v>2958101</v>
      </c>
      <c r="F306" s="34"/>
      <c r="H306" s="34"/>
      <c r="I306" s="34"/>
    </row>
    <row r="307" spans="1:9">
      <c r="A307" s="9" t="s">
        <v>62</v>
      </c>
      <c r="B307" s="11">
        <v>43068</v>
      </c>
      <c r="C307" s="12">
        <v>39</v>
      </c>
      <c r="D307" s="13">
        <v>41621</v>
      </c>
      <c r="E307" s="13">
        <v>2958101</v>
      </c>
      <c r="F307" s="34"/>
      <c r="H307" s="34"/>
      <c r="I307" s="34"/>
    </row>
    <row r="308" spans="1:9">
      <c r="A308" s="9" t="s">
        <v>62</v>
      </c>
      <c r="B308" s="11">
        <v>43069</v>
      </c>
      <c r="C308" s="12">
        <v>39</v>
      </c>
      <c r="D308" s="13">
        <v>41621</v>
      </c>
      <c r="E308" s="13">
        <v>2958101</v>
      </c>
      <c r="F308" s="34"/>
      <c r="H308" s="34"/>
      <c r="I308" s="34"/>
    </row>
    <row r="309" spans="1:9">
      <c r="A309" s="9" t="s">
        <v>63</v>
      </c>
      <c r="B309" s="11">
        <v>43040</v>
      </c>
      <c r="C309" s="12">
        <v>79</v>
      </c>
      <c r="D309" s="13">
        <v>42534</v>
      </c>
      <c r="E309" s="13">
        <v>2958101</v>
      </c>
      <c r="F309" s="34"/>
      <c r="H309" s="34"/>
      <c r="I309" s="34"/>
    </row>
    <row r="310" spans="1:9">
      <c r="A310" s="9" t="s">
        <v>63</v>
      </c>
      <c r="B310" s="11">
        <v>43041</v>
      </c>
      <c r="C310" s="12">
        <v>79</v>
      </c>
      <c r="D310" s="13">
        <v>42534</v>
      </c>
      <c r="E310" s="13">
        <v>2958101</v>
      </c>
      <c r="F310" s="34"/>
      <c r="H310" s="34"/>
      <c r="I310" s="34"/>
    </row>
    <row r="311" spans="1:9">
      <c r="A311" s="9" t="s">
        <v>63</v>
      </c>
      <c r="B311" s="11">
        <v>43042</v>
      </c>
      <c r="C311" s="12">
        <v>79</v>
      </c>
      <c r="D311" s="13">
        <v>42534</v>
      </c>
      <c r="E311" s="13">
        <v>2958101</v>
      </c>
      <c r="F311" s="34"/>
      <c r="H311" s="34"/>
      <c r="I311" s="34"/>
    </row>
    <row r="312" spans="1:9">
      <c r="A312" s="9" t="s">
        <v>63</v>
      </c>
      <c r="B312" s="11">
        <v>43043</v>
      </c>
      <c r="C312" s="12">
        <v>79</v>
      </c>
      <c r="D312" s="13">
        <v>42534</v>
      </c>
      <c r="E312" s="13">
        <v>2958101</v>
      </c>
      <c r="F312" s="34"/>
      <c r="H312" s="34"/>
      <c r="I312" s="34"/>
    </row>
    <row r="313" spans="1:9">
      <c r="A313" s="9" t="s">
        <v>63</v>
      </c>
      <c r="B313" s="11">
        <v>43044</v>
      </c>
      <c r="C313" s="12">
        <v>79</v>
      </c>
      <c r="D313" s="13">
        <v>42534</v>
      </c>
      <c r="E313" s="13">
        <v>2958101</v>
      </c>
      <c r="F313" s="34"/>
      <c r="H313" s="34"/>
      <c r="I313" s="34"/>
    </row>
    <row r="314" spans="1:9">
      <c r="A314" s="9" t="s">
        <v>63</v>
      </c>
      <c r="B314" s="11">
        <v>43045</v>
      </c>
      <c r="C314" s="12">
        <v>79</v>
      </c>
      <c r="D314" s="13">
        <v>42534</v>
      </c>
      <c r="E314" s="13">
        <v>2958101</v>
      </c>
      <c r="F314" s="34"/>
      <c r="H314" s="34"/>
      <c r="I314" s="34"/>
    </row>
    <row r="315" spans="1:9">
      <c r="A315" s="9" t="s">
        <v>63</v>
      </c>
      <c r="B315" s="11">
        <v>43046</v>
      </c>
      <c r="C315" s="12">
        <v>79</v>
      </c>
      <c r="D315" s="13">
        <v>42534</v>
      </c>
      <c r="E315" s="13">
        <v>2958101</v>
      </c>
      <c r="F315" s="34"/>
      <c r="H315" s="34"/>
      <c r="I315" s="34"/>
    </row>
    <row r="316" spans="1:9">
      <c r="A316" s="9" t="s">
        <v>63</v>
      </c>
      <c r="B316" s="11">
        <v>43047</v>
      </c>
      <c r="C316" s="12">
        <v>79</v>
      </c>
      <c r="D316" s="13">
        <v>42534</v>
      </c>
      <c r="E316" s="13">
        <v>2958101</v>
      </c>
      <c r="F316" s="34"/>
      <c r="H316" s="34"/>
      <c r="I316" s="34"/>
    </row>
    <row r="317" spans="1:9">
      <c r="A317" s="9" t="s">
        <v>63</v>
      </c>
      <c r="B317" s="11">
        <v>43048</v>
      </c>
      <c r="C317" s="12">
        <v>79</v>
      </c>
      <c r="D317" s="13">
        <v>42534</v>
      </c>
      <c r="E317" s="13">
        <v>2958101</v>
      </c>
      <c r="F317" s="34"/>
      <c r="H317" s="34"/>
      <c r="I317" s="34"/>
    </row>
    <row r="318" spans="1:9">
      <c r="A318" s="9" t="s">
        <v>63</v>
      </c>
      <c r="B318" s="11">
        <v>43049</v>
      </c>
      <c r="C318" s="12">
        <v>79</v>
      </c>
      <c r="D318" s="13">
        <v>42534</v>
      </c>
      <c r="E318" s="13">
        <v>2958101</v>
      </c>
      <c r="F318" s="34"/>
      <c r="H318" s="34"/>
      <c r="I318" s="34"/>
    </row>
    <row r="319" spans="1:9">
      <c r="A319" s="9" t="s">
        <v>63</v>
      </c>
      <c r="B319" s="11">
        <v>43050</v>
      </c>
      <c r="C319" s="12">
        <v>79</v>
      </c>
      <c r="D319" s="13">
        <v>42534</v>
      </c>
      <c r="E319" s="13">
        <v>2958101</v>
      </c>
      <c r="F319" s="34"/>
      <c r="H319" s="34"/>
      <c r="I319" s="34"/>
    </row>
    <row r="320" spans="1:9">
      <c r="A320" s="9" t="s">
        <v>63</v>
      </c>
      <c r="B320" s="11">
        <v>43051</v>
      </c>
      <c r="C320" s="12">
        <v>79</v>
      </c>
      <c r="D320" s="13">
        <v>42534</v>
      </c>
      <c r="E320" s="13">
        <v>2958101</v>
      </c>
      <c r="F320" s="34"/>
      <c r="H320" s="34"/>
      <c r="I320" s="34"/>
    </row>
    <row r="321" spans="1:9">
      <c r="A321" s="9" t="s">
        <v>63</v>
      </c>
      <c r="B321" s="11">
        <v>43052</v>
      </c>
      <c r="C321" s="12">
        <v>79</v>
      </c>
      <c r="D321" s="13">
        <v>42534</v>
      </c>
      <c r="E321" s="13">
        <v>2958101</v>
      </c>
      <c r="F321" s="34"/>
      <c r="H321" s="34"/>
      <c r="I321" s="34"/>
    </row>
    <row r="322" spans="1:9">
      <c r="A322" s="9" t="s">
        <v>63</v>
      </c>
      <c r="B322" s="11">
        <v>43053</v>
      </c>
      <c r="C322" s="12">
        <v>79</v>
      </c>
      <c r="D322" s="13">
        <v>42534</v>
      </c>
      <c r="E322" s="13">
        <v>2958101</v>
      </c>
      <c r="F322" s="34"/>
      <c r="H322" s="34"/>
      <c r="I322" s="34"/>
    </row>
    <row r="323" spans="1:9">
      <c r="A323" s="9" t="s">
        <v>63</v>
      </c>
      <c r="B323" s="11">
        <v>43054</v>
      </c>
      <c r="C323" s="12">
        <v>79</v>
      </c>
      <c r="D323" s="13">
        <v>42534</v>
      </c>
      <c r="E323" s="13">
        <v>2958101</v>
      </c>
      <c r="F323" s="34"/>
      <c r="H323" s="34"/>
      <c r="I323" s="34"/>
    </row>
    <row r="324" spans="1:9">
      <c r="A324" s="9" t="s">
        <v>63</v>
      </c>
      <c r="B324" s="11">
        <v>43055</v>
      </c>
      <c r="C324" s="12">
        <v>79</v>
      </c>
      <c r="D324" s="13">
        <v>42534</v>
      </c>
      <c r="E324" s="13">
        <v>2958101</v>
      </c>
      <c r="F324" s="34"/>
      <c r="H324" s="34"/>
      <c r="I324" s="34"/>
    </row>
    <row r="325" spans="1:9">
      <c r="A325" s="9" t="s">
        <v>63</v>
      </c>
      <c r="B325" s="11">
        <v>43056</v>
      </c>
      <c r="C325" s="12">
        <v>79</v>
      </c>
      <c r="D325" s="13">
        <v>42534</v>
      </c>
      <c r="E325" s="13">
        <v>2958101</v>
      </c>
      <c r="F325" s="34"/>
      <c r="H325" s="34"/>
      <c r="I325" s="34"/>
    </row>
    <row r="326" spans="1:9">
      <c r="A326" s="9" t="s">
        <v>63</v>
      </c>
      <c r="B326" s="11">
        <v>43057</v>
      </c>
      <c r="C326" s="12">
        <v>79</v>
      </c>
      <c r="D326" s="13">
        <v>42534</v>
      </c>
      <c r="E326" s="13">
        <v>2958101</v>
      </c>
      <c r="F326" s="34"/>
      <c r="H326" s="34"/>
      <c r="I326" s="34"/>
    </row>
    <row r="327" spans="1:9">
      <c r="A327" s="9" t="s">
        <v>63</v>
      </c>
      <c r="B327" s="11">
        <v>43058</v>
      </c>
      <c r="C327" s="12">
        <v>79</v>
      </c>
      <c r="D327" s="13">
        <v>42534</v>
      </c>
      <c r="E327" s="13">
        <v>2958101</v>
      </c>
      <c r="F327" s="34"/>
      <c r="H327" s="34"/>
      <c r="I327" s="34"/>
    </row>
    <row r="328" spans="1:9">
      <c r="A328" s="9" t="s">
        <v>63</v>
      </c>
      <c r="B328" s="11">
        <v>43059</v>
      </c>
      <c r="C328" s="12">
        <v>79</v>
      </c>
      <c r="D328" s="13">
        <v>42534</v>
      </c>
      <c r="E328" s="13">
        <v>2958101</v>
      </c>
      <c r="F328" s="34"/>
      <c r="H328" s="34"/>
      <c r="I328" s="34"/>
    </row>
    <row r="329" spans="1:9">
      <c r="A329" s="9" t="s">
        <v>63</v>
      </c>
      <c r="B329" s="11">
        <v>43060</v>
      </c>
      <c r="C329" s="12">
        <v>79</v>
      </c>
      <c r="D329" s="13">
        <v>42534</v>
      </c>
      <c r="E329" s="13">
        <v>2958101</v>
      </c>
      <c r="F329" s="34"/>
      <c r="H329" s="34"/>
      <c r="I329" s="34"/>
    </row>
    <row r="330" spans="1:9">
      <c r="A330" s="9" t="s">
        <v>63</v>
      </c>
      <c r="B330" s="11">
        <v>43061</v>
      </c>
      <c r="C330" s="12">
        <v>79</v>
      </c>
      <c r="D330" s="13">
        <v>42534</v>
      </c>
      <c r="E330" s="13">
        <v>2958101</v>
      </c>
      <c r="F330" s="34"/>
      <c r="H330" s="34"/>
      <c r="I330" s="34"/>
    </row>
    <row r="331" spans="1:9">
      <c r="A331" s="9" t="s">
        <v>63</v>
      </c>
      <c r="B331" s="11">
        <v>43062</v>
      </c>
      <c r="C331" s="12">
        <v>79</v>
      </c>
      <c r="D331" s="13">
        <v>42534</v>
      </c>
      <c r="E331" s="13">
        <v>2958101</v>
      </c>
      <c r="F331" s="34"/>
      <c r="H331" s="34"/>
      <c r="I331" s="34"/>
    </row>
    <row r="332" spans="1:9">
      <c r="A332" s="9" t="s">
        <v>63</v>
      </c>
      <c r="B332" s="11">
        <v>43063</v>
      </c>
      <c r="C332" s="12">
        <v>79</v>
      </c>
      <c r="D332" s="13">
        <v>42534</v>
      </c>
      <c r="E332" s="13">
        <v>2958101</v>
      </c>
      <c r="F332" s="34"/>
      <c r="H332" s="34"/>
      <c r="I332" s="34"/>
    </row>
    <row r="333" spans="1:9">
      <c r="A333" s="9" t="s">
        <v>63</v>
      </c>
      <c r="B333" s="11">
        <v>43064</v>
      </c>
      <c r="C333" s="12">
        <v>79</v>
      </c>
      <c r="D333" s="13">
        <v>42534</v>
      </c>
      <c r="E333" s="13">
        <v>2958101</v>
      </c>
      <c r="F333" s="34"/>
      <c r="H333" s="34"/>
      <c r="I333" s="34"/>
    </row>
    <row r="334" spans="1:9">
      <c r="A334" s="9" t="s">
        <v>63</v>
      </c>
      <c r="B334" s="11">
        <v>43065</v>
      </c>
      <c r="C334" s="12">
        <v>79</v>
      </c>
      <c r="D334" s="13">
        <v>42534</v>
      </c>
      <c r="E334" s="13">
        <v>2958101</v>
      </c>
      <c r="F334" s="34"/>
      <c r="H334" s="34"/>
      <c r="I334" s="34"/>
    </row>
    <row r="335" spans="1:9">
      <c r="A335" s="9" t="s">
        <v>63</v>
      </c>
      <c r="B335" s="11">
        <v>43066</v>
      </c>
      <c r="C335" s="12">
        <v>79</v>
      </c>
      <c r="D335" s="13">
        <v>42534</v>
      </c>
      <c r="E335" s="13">
        <v>2958101</v>
      </c>
      <c r="F335" s="34"/>
      <c r="H335" s="34"/>
      <c r="I335" s="34"/>
    </row>
    <row r="336" spans="1:9">
      <c r="A336" s="9" t="s">
        <v>63</v>
      </c>
      <c r="B336" s="11">
        <v>43067</v>
      </c>
      <c r="C336" s="12">
        <v>79</v>
      </c>
      <c r="D336" s="13">
        <v>42534</v>
      </c>
      <c r="E336" s="13">
        <v>2958101</v>
      </c>
      <c r="F336" s="34"/>
      <c r="H336" s="34"/>
      <c r="I336" s="34"/>
    </row>
    <row r="337" spans="1:9">
      <c r="A337" s="9" t="s">
        <v>63</v>
      </c>
      <c r="B337" s="11">
        <v>43068</v>
      </c>
      <c r="C337" s="12">
        <v>79</v>
      </c>
      <c r="D337" s="13">
        <v>42534</v>
      </c>
      <c r="E337" s="13">
        <v>2958101</v>
      </c>
      <c r="F337" s="34"/>
      <c r="H337" s="34"/>
      <c r="I337" s="34"/>
    </row>
    <row r="338" spans="1:9">
      <c r="A338" s="9" t="s">
        <v>63</v>
      </c>
      <c r="B338" s="11">
        <v>43069</v>
      </c>
      <c r="C338" s="12">
        <v>79</v>
      </c>
      <c r="D338" s="13">
        <v>42534</v>
      </c>
      <c r="E338" s="13">
        <v>2958101</v>
      </c>
      <c r="F338" s="34"/>
      <c r="H338" s="34"/>
      <c r="I338" s="34"/>
    </row>
    <row r="339" spans="1:9">
      <c r="A339" s="9" t="s">
        <v>64</v>
      </c>
      <c r="B339" s="11">
        <v>43040</v>
      </c>
      <c r="C339" s="12">
        <v>79</v>
      </c>
      <c r="D339" s="13">
        <v>42633</v>
      </c>
      <c r="E339" s="13">
        <v>2958101</v>
      </c>
      <c r="F339" s="34"/>
      <c r="H339" s="34"/>
      <c r="I339" s="34"/>
    </row>
    <row r="340" spans="1:9">
      <c r="A340" s="9" t="s">
        <v>64</v>
      </c>
      <c r="B340" s="11">
        <v>43041</v>
      </c>
      <c r="C340" s="12">
        <v>79</v>
      </c>
      <c r="D340" s="13">
        <v>42633</v>
      </c>
      <c r="E340" s="13">
        <v>2958101</v>
      </c>
      <c r="F340" s="34"/>
      <c r="H340" s="34"/>
      <c r="I340" s="34"/>
    </row>
    <row r="341" spans="1:9">
      <c r="A341" s="9" t="s">
        <v>64</v>
      </c>
      <c r="B341" s="11">
        <v>43042</v>
      </c>
      <c r="C341" s="12">
        <v>79</v>
      </c>
      <c r="D341" s="13">
        <v>42633</v>
      </c>
      <c r="E341" s="13">
        <v>2958101</v>
      </c>
      <c r="F341" s="34"/>
      <c r="H341" s="34"/>
      <c r="I341" s="34"/>
    </row>
    <row r="342" spans="1:9">
      <c r="A342" s="9" t="s">
        <v>64</v>
      </c>
      <c r="B342" s="11">
        <v>43043</v>
      </c>
      <c r="C342" s="12">
        <v>79</v>
      </c>
      <c r="D342" s="13">
        <v>42633</v>
      </c>
      <c r="E342" s="13">
        <v>2958101</v>
      </c>
      <c r="F342" s="34"/>
      <c r="H342" s="34"/>
      <c r="I342" s="34"/>
    </row>
    <row r="343" spans="1:9">
      <c r="A343" s="9" t="s">
        <v>64</v>
      </c>
      <c r="B343" s="11">
        <v>43044</v>
      </c>
      <c r="C343" s="12">
        <v>79</v>
      </c>
      <c r="D343" s="13">
        <v>42633</v>
      </c>
      <c r="E343" s="13">
        <v>2958101</v>
      </c>
      <c r="F343" s="34"/>
      <c r="H343" s="34"/>
      <c r="I343" s="34"/>
    </row>
    <row r="344" spans="1:9">
      <c r="A344" s="9" t="s">
        <v>64</v>
      </c>
      <c r="B344" s="11">
        <v>43045</v>
      </c>
      <c r="C344" s="12">
        <v>79</v>
      </c>
      <c r="D344" s="13">
        <v>42633</v>
      </c>
      <c r="E344" s="13">
        <v>2958101</v>
      </c>
      <c r="F344" s="34"/>
      <c r="H344" s="34"/>
      <c r="I344" s="34"/>
    </row>
    <row r="345" spans="1:9">
      <c r="A345" s="9" t="s">
        <v>64</v>
      </c>
      <c r="B345" s="11">
        <v>43046</v>
      </c>
      <c r="C345" s="12">
        <v>79</v>
      </c>
      <c r="D345" s="13">
        <v>42633</v>
      </c>
      <c r="E345" s="13">
        <v>2958101</v>
      </c>
      <c r="F345" s="34"/>
      <c r="H345" s="34"/>
      <c r="I345" s="34"/>
    </row>
    <row r="346" spans="1:9">
      <c r="A346" s="9" t="s">
        <v>64</v>
      </c>
      <c r="B346" s="11">
        <v>43047</v>
      </c>
      <c r="C346" s="12">
        <v>79</v>
      </c>
      <c r="D346" s="13">
        <v>42633</v>
      </c>
      <c r="E346" s="13">
        <v>2958101</v>
      </c>
      <c r="F346" s="34"/>
      <c r="H346" s="34"/>
      <c r="I346" s="34"/>
    </row>
    <row r="347" spans="1:9">
      <c r="A347" s="9" t="s">
        <v>64</v>
      </c>
      <c r="B347" s="11">
        <v>43048</v>
      </c>
      <c r="C347" s="12">
        <v>79</v>
      </c>
      <c r="D347" s="13">
        <v>42633</v>
      </c>
      <c r="E347" s="13">
        <v>2958101</v>
      </c>
      <c r="F347" s="34"/>
      <c r="H347" s="34"/>
      <c r="I347" s="34"/>
    </row>
    <row r="348" spans="1:9">
      <c r="A348" s="9" t="s">
        <v>64</v>
      </c>
      <c r="B348" s="11">
        <v>43049</v>
      </c>
      <c r="C348" s="12">
        <v>79</v>
      </c>
      <c r="D348" s="13">
        <v>42633</v>
      </c>
      <c r="E348" s="13">
        <v>2958101</v>
      </c>
      <c r="F348" s="34"/>
      <c r="H348" s="34"/>
      <c r="I348" s="34"/>
    </row>
    <row r="349" spans="1:9">
      <c r="A349" s="9" t="s">
        <v>64</v>
      </c>
      <c r="B349" s="11">
        <v>43050</v>
      </c>
      <c r="C349" s="12">
        <v>79</v>
      </c>
      <c r="D349" s="13">
        <v>42633</v>
      </c>
      <c r="E349" s="13">
        <v>2958101</v>
      </c>
      <c r="F349" s="34"/>
      <c r="H349" s="34"/>
      <c r="I349" s="34"/>
    </row>
    <row r="350" spans="1:9">
      <c r="A350" s="9" t="s">
        <v>64</v>
      </c>
      <c r="B350" s="11">
        <v>43051</v>
      </c>
      <c r="C350" s="12">
        <v>79</v>
      </c>
      <c r="D350" s="13">
        <v>42633</v>
      </c>
      <c r="E350" s="13">
        <v>2958101</v>
      </c>
      <c r="F350" s="34"/>
      <c r="H350" s="34"/>
      <c r="I350" s="34"/>
    </row>
    <row r="351" spans="1:9">
      <c r="A351" s="9" t="s">
        <v>64</v>
      </c>
      <c r="B351" s="11">
        <v>43052</v>
      </c>
      <c r="C351" s="12">
        <v>79</v>
      </c>
      <c r="D351" s="13">
        <v>42633</v>
      </c>
      <c r="E351" s="13">
        <v>2958101</v>
      </c>
      <c r="F351" s="34"/>
      <c r="H351" s="34"/>
      <c r="I351" s="34"/>
    </row>
    <row r="352" spans="1:9">
      <c r="A352" s="9" t="s">
        <v>64</v>
      </c>
      <c r="B352" s="11">
        <v>43053</v>
      </c>
      <c r="C352" s="12">
        <v>79</v>
      </c>
      <c r="D352" s="13">
        <v>42633</v>
      </c>
      <c r="E352" s="13">
        <v>2958101</v>
      </c>
      <c r="F352" s="34"/>
      <c r="H352" s="34"/>
      <c r="I352" s="34"/>
    </row>
    <row r="353" spans="1:9">
      <c r="A353" s="9" t="s">
        <v>64</v>
      </c>
      <c r="B353" s="11">
        <v>43054</v>
      </c>
      <c r="C353" s="12">
        <v>79</v>
      </c>
      <c r="D353" s="13">
        <v>42633</v>
      </c>
      <c r="E353" s="13">
        <v>2958101</v>
      </c>
      <c r="F353" s="34"/>
      <c r="H353" s="34"/>
      <c r="I353" s="34"/>
    </row>
    <row r="354" spans="1:9">
      <c r="A354" s="9" t="s">
        <v>64</v>
      </c>
      <c r="B354" s="11">
        <v>43055</v>
      </c>
      <c r="C354" s="12">
        <v>79</v>
      </c>
      <c r="D354" s="13">
        <v>42633</v>
      </c>
      <c r="E354" s="13">
        <v>2958101</v>
      </c>
      <c r="F354" s="34"/>
      <c r="H354" s="34"/>
      <c r="I354" s="34"/>
    </row>
    <row r="355" spans="1:9">
      <c r="A355" s="9" t="s">
        <v>64</v>
      </c>
      <c r="B355" s="11">
        <v>43056</v>
      </c>
      <c r="C355" s="12">
        <v>79</v>
      </c>
      <c r="D355" s="13">
        <v>42633</v>
      </c>
      <c r="E355" s="13">
        <v>2958101</v>
      </c>
      <c r="F355" s="34"/>
      <c r="H355" s="34"/>
      <c r="I355" s="34"/>
    </row>
    <row r="356" spans="1:9">
      <c r="A356" s="9" t="s">
        <v>64</v>
      </c>
      <c r="B356" s="11">
        <v>43057</v>
      </c>
      <c r="C356" s="12">
        <v>79</v>
      </c>
      <c r="D356" s="13">
        <v>42633</v>
      </c>
      <c r="E356" s="13">
        <v>2958101</v>
      </c>
      <c r="F356" s="34"/>
      <c r="H356" s="34"/>
      <c r="I356" s="34"/>
    </row>
    <row r="357" spans="1:9">
      <c r="A357" s="9" t="s">
        <v>64</v>
      </c>
      <c r="B357" s="11">
        <v>43058</v>
      </c>
      <c r="C357" s="12">
        <v>79</v>
      </c>
      <c r="D357" s="13">
        <v>42633</v>
      </c>
      <c r="E357" s="13">
        <v>2958101</v>
      </c>
      <c r="F357" s="34"/>
      <c r="H357" s="34"/>
      <c r="I357" s="34"/>
    </row>
    <row r="358" spans="1:9">
      <c r="A358" s="9" t="s">
        <v>64</v>
      </c>
      <c r="B358" s="11">
        <v>43059</v>
      </c>
      <c r="C358" s="12">
        <v>79</v>
      </c>
      <c r="D358" s="13">
        <v>42633</v>
      </c>
      <c r="E358" s="13">
        <v>2958101</v>
      </c>
      <c r="F358" s="34"/>
      <c r="H358" s="34"/>
      <c r="I358" s="34"/>
    </row>
    <row r="359" spans="1:9">
      <c r="A359" s="9" t="s">
        <v>64</v>
      </c>
      <c r="B359" s="11">
        <v>43060</v>
      </c>
      <c r="C359" s="12">
        <v>79</v>
      </c>
      <c r="D359" s="13">
        <v>42633</v>
      </c>
      <c r="E359" s="13">
        <v>2958101</v>
      </c>
      <c r="F359" s="34"/>
      <c r="H359" s="34"/>
      <c r="I359" s="34"/>
    </row>
    <row r="360" spans="1:9">
      <c r="A360" s="9" t="s">
        <v>64</v>
      </c>
      <c r="B360" s="11">
        <v>43061</v>
      </c>
      <c r="C360" s="12">
        <v>79</v>
      </c>
      <c r="D360" s="13">
        <v>42633</v>
      </c>
      <c r="E360" s="13">
        <v>2958101</v>
      </c>
      <c r="F360" s="34"/>
      <c r="H360" s="34"/>
      <c r="I360" s="34"/>
    </row>
    <row r="361" spans="1:9">
      <c r="A361" s="9" t="s">
        <v>64</v>
      </c>
      <c r="B361" s="11">
        <v>43062</v>
      </c>
      <c r="C361" s="12">
        <v>79</v>
      </c>
      <c r="D361" s="13">
        <v>42633</v>
      </c>
      <c r="E361" s="13">
        <v>2958101</v>
      </c>
      <c r="F361" s="34"/>
      <c r="H361" s="34"/>
      <c r="I361" s="34"/>
    </row>
    <row r="362" spans="1:9">
      <c r="A362" s="9" t="s">
        <v>64</v>
      </c>
      <c r="B362" s="11">
        <v>43063</v>
      </c>
      <c r="C362" s="12">
        <v>79</v>
      </c>
      <c r="D362" s="13">
        <v>42633</v>
      </c>
      <c r="E362" s="13">
        <v>2958101</v>
      </c>
      <c r="F362" s="34"/>
      <c r="H362" s="34"/>
      <c r="I362" s="34"/>
    </row>
    <row r="363" spans="1:9">
      <c r="A363" s="9" t="s">
        <v>64</v>
      </c>
      <c r="B363" s="11">
        <v>43064</v>
      </c>
      <c r="C363" s="12">
        <v>79</v>
      </c>
      <c r="D363" s="13">
        <v>42633</v>
      </c>
      <c r="E363" s="13">
        <v>2958101</v>
      </c>
      <c r="F363" s="34"/>
      <c r="H363" s="34"/>
      <c r="I363" s="34"/>
    </row>
    <row r="364" spans="1:9">
      <c r="A364" s="9" t="s">
        <v>64</v>
      </c>
      <c r="B364" s="11">
        <v>43065</v>
      </c>
      <c r="C364" s="12">
        <v>79</v>
      </c>
      <c r="D364" s="13">
        <v>42633</v>
      </c>
      <c r="E364" s="13">
        <v>2958101</v>
      </c>
      <c r="F364" s="34"/>
      <c r="H364" s="34"/>
      <c r="I364" s="34"/>
    </row>
    <row r="365" spans="1:9">
      <c r="A365" s="9" t="s">
        <v>64</v>
      </c>
      <c r="B365" s="11">
        <v>43066</v>
      </c>
      <c r="C365" s="12">
        <v>79</v>
      </c>
      <c r="D365" s="13">
        <v>42633</v>
      </c>
      <c r="E365" s="13">
        <v>2958101</v>
      </c>
      <c r="F365" s="34"/>
      <c r="H365" s="34"/>
      <c r="I365" s="34"/>
    </row>
    <row r="366" spans="1:9">
      <c r="A366" s="9" t="s">
        <v>64</v>
      </c>
      <c r="B366" s="11">
        <v>43067</v>
      </c>
      <c r="C366" s="12">
        <v>79</v>
      </c>
      <c r="D366" s="13">
        <v>42633</v>
      </c>
      <c r="E366" s="13">
        <v>2958101</v>
      </c>
      <c r="F366" s="34"/>
      <c r="H366" s="34"/>
      <c r="I366" s="34"/>
    </row>
    <row r="367" spans="1:9">
      <c r="A367" s="9" t="s">
        <v>64</v>
      </c>
      <c r="B367" s="11">
        <v>43068</v>
      </c>
      <c r="C367" s="12">
        <v>79</v>
      </c>
      <c r="D367" s="13">
        <v>42633</v>
      </c>
      <c r="E367" s="13">
        <v>2958101</v>
      </c>
      <c r="F367" s="34"/>
      <c r="H367" s="34"/>
      <c r="I367" s="34"/>
    </row>
    <row r="368" spans="1:9">
      <c r="A368" s="9" t="s">
        <v>64</v>
      </c>
      <c r="B368" s="11">
        <v>43069</v>
      </c>
      <c r="C368" s="12">
        <v>79</v>
      </c>
      <c r="D368" s="13">
        <v>42633</v>
      </c>
      <c r="E368" s="13">
        <v>2958101</v>
      </c>
      <c r="F368" s="34"/>
      <c r="H368" s="34"/>
      <c r="I368" s="34"/>
    </row>
    <row r="369" spans="1:9">
      <c r="A369" s="9" t="s">
        <v>65</v>
      </c>
      <c r="B369" s="11">
        <v>43040</v>
      </c>
      <c r="C369" s="12">
        <v>110</v>
      </c>
      <c r="D369" s="13">
        <v>42509</v>
      </c>
      <c r="E369" s="13">
        <v>2958101</v>
      </c>
      <c r="F369" s="34"/>
      <c r="H369" s="34"/>
      <c r="I369" s="34"/>
    </row>
    <row r="370" spans="1:9">
      <c r="A370" s="9" t="s">
        <v>65</v>
      </c>
      <c r="B370" s="11">
        <v>43041</v>
      </c>
      <c r="C370" s="12">
        <v>110</v>
      </c>
      <c r="D370" s="13">
        <v>42509</v>
      </c>
      <c r="E370" s="13">
        <v>2958101</v>
      </c>
      <c r="F370" s="34"/>
      <c r="H370" s="34"/>
      <c r="I370" s="34"/>
    </row>
    <row r="371" spans="1:9">
      <c r="A371" s="9" t="s">
        <v>65</v>
      </c>
      <c r="B371" s="11">
        <v>43042</v>
      </c>
      <c r="C371" s="12">
        <v>110</v>
      </c>
      <c r="D371" s="13">
        <v>42509</v>
      </c>
      <c r="E371" s="13">
        <v>2958101</v>
      </c>
      <c r="F371" s="34"/>
      <c r="H371" s="34"/>
      <c r="I371" s="34"/>
    </row>
    <row r="372" spans="1:9">
      <c r="A372" s="9" t="s">
        <v>65</v>
      </c>
      <c r="B372" s="11">
        <v>43043</v>
      </c>
      <c r="C372" s="12">
        <v>110</v>
      </c>
      <c r="D372" s="13">
        <v>42509</v>
      </c>
      <c r="E372" s="13">
        <v>2958101</v>
      </c>
      <c r="F372" s="34"/>
      <c r="H372" s="34"/>
      <c r="I372" s="34"/>
    </row>
    <row r="373" spans="1:9">
      <c r="A373" s="9" t="s">
        <v>65</v>
      </c>
      <c r="B373" s="11">
        <v>43044</v>
      </c>
      <c r="C373" s="12">
        <v>110</v>
      </c>
      <c r="D373" s="13">
        <v>42509</v>
      </c>
      <c r="E373" s="13">
        <v>2958101</v>
      </c>
      <c r="F373" s="34"/>
      <c r="H373" s="34"/>
      <c r="I373" s="34"/>
    </row>
    <row r="374" spans="1:9">
      <c r="A374" s="9" t="s">
        <v>65</v>
      </c>
      <c r="B374" s="11">
        <v>43045</v>
      </c>
      <c r="C374" s="12">
        <v>110</v>
      </c>
      <c r="D374" s="13">
        <v>42509</v>
      </c>
      <c r="E374" s="13">
        <v>2958101</v>
      </c>
      <c r="F374" s="34"/>
      <c r="H374" s="34"/>
      <c r="I374" s="34"/>
    </row>
    <row r="375" spans="1:9">
      <c r="A375" s="9" t="s">
        <v>65</v>
      </c>
      <c r="B375" s="11">
        <v>43046</v>
      </c>
      <c r="C375" s="12">
        <v>110</v>
      </c>
      <c r="D375" s="13">
        <v>42509</v>
      </c>
      <c r="E375" s="13">
        <v>2958101</v>
      </c>
      <c r="F375" s="34"/>
      <c r="H375" s="34"/>
      <c r="I375" s="34"/>
    </row>
    <row r="376" spans="1:9">
      <c r="A376" s="9" t="s">
        <v>65</v>
      </c>
      <c r="B376" s="11">
        <v>43047</v>
      </c>
      <c r="C376" s="12">
        <v>110</v>
      </c>
      <c r="D376" s="13">
        <v>42509</v>
      </c>
      <c r="E376" s="13">
        <v>2958101</v>
      </c>
      <c r="F376" s="34"/>
      <c r="H376" s="34"/>
      <c r="I376" s="34"/>
    </row>
    <row r="377" spans="1:9">
      <c r="A377" s="9" t="s">
        <v>65</v>
      </c>
      <c r="B377" s="11">
        <v>43048</v>
      </c>
      <c r="C377" s="12">
        <v>110</v>
      </c>
      <c r="D377" s="13">
        <v>42509</v>
      </c>
      <c r="E377" s="13">
        <v>2958101</v>
      </c>
      <c r="F377" s="34"/>
      <c r="H377" s="34"/>
      <c r="I377" s="34"/>
    </row>
    <row r="378" spans="1:9">
      <c r="A378" s="9" t="s">
        <v>65</v>
      </c>
      <c r="B378" s="11">
        <v>43049</v>
      </c>
      <c r="C378" s="12">
        <v>110</v>
      </c>
      <c r="D378" s="13">
        <v>42509</v>
      </c>
      <c r="E378" s="13">
        <v>2958101</v>
      </c>
      <c r="F378" s="34"/>
      <c r="H378" s="34"/>
      <c r="I378" s="34"/>
    </row>
    <row r="379" spans="1:9">
      <c r="A379" s="9" t="s">
        <v>65</v>
      </c>
      <c r="B379" s="11">
        <v>43050</v>
      </c>
      <c r="C379" s="12">
        <v>110</v>
      </c>
      <c r="D379" s="13">
        <v>42509</v>
      </c>
      <c r="E379" s="13">
        <v>2958101</v>
      </c>
      <c r="F379" s="34"/>
      <c r="H379" s="34"/>
      <c r="I379" s="34"/>
    </row>
    <row r="380" spans="1:9">
      <c r="A380" s="9" t="s">
        <v>65</v>
      </c>
      <c r="B380" s="11">
        <v>43051</v>
      </c>
      <c r="C380" s="12">
        <v>110</v>
      </c>
      <c r="D380" s="13">
        <v>42509</v>
      </c>
      <c r="E380" s="13">
        <v>2958101</v>
      </c>
      <c r="F380" s="34"/>
      <c r="H380" s="34"/>
      <c r="I380" s="34"/>
    </row>
    <row r="381" spans="1:9">
      <c r="A381" s="9" t="s">
        <v>65</v>
      </c>
      <c r="B381" s="11">
        <v>43052</v>
      </c>
      <c r="C381" s="12">
        <v>110</v>
      </c>
      <c r="D381" s="13">
        <v>42509</v>
      </c>
      <c r="E381" s="13">
        <v>2958101</v>
      </c>
      <c r="F381" s="34"/>
      <c r="H381" s="34"/>
      <c r="I381" s="34"/>
    </row>
    <row r="382" spans="1:9">
      <c r="A382" s="9" t="s">
        <v>65</v>
      </c>
      <c r="B382" s="11">
        <v>43053</v>
      </c>
      <c r="C382" s="12">
        <v>110</v>
      </c>
      <c r="D382" s="13">
        <v>42509</v>
      </c>
      <c r="E382" s="13">
        <v>2958101</v>
      </c>
      <c r="F382" s="34"/>
      <c r="H382" s="34"/>
      <c r="I382" s="34"/>
    </row>
    <row r="383" spans="1:9">
      <c r="A383" s="9" t="s">
        <v>65</v>
      </c>
      <c r="B383" s="11">
        <v>43054</v>
      </c>
      <c r="C383" s="12">
        <v>110</v>
      </c>
      <c r="D383" s="13">
        <v>42509</v>
      </c>
      <c r="E383" s="13">
        <v>2958101</v>
      </c>
      <c r="F383" s="34"/>
      <c r="H383" s="34"/>
      <c r="I383" s="34"/>
    </row>
    <row r="384" spans="1:9">
      <c r="A384" s="9" t="s">
        <v>65</v>
      </c>
      <c r="B384" s="11">
        <v>43055</v>
      </c>
      <c r="C384" s="12">
        <v>110</v>
      </c>
      <c r="D384" s="13">
        <v>42509</v>
      </c>
      <c r="E384" s="13">
        <v>2958101</v>
      </c>
      <c r="F384" s="34"/>
      <c r="H384" s="34"/>
      <c r="I384" s="34"/>
    </row>
    <row r="385" spans="1:9">
      <c r="A385" s="9" t="s">
        <v>65</v>
      </c>
      <c r="B385" s="11">
        <v>43056</v>
      </c>
      <c r="C385" s="12">
        <v>110</v>
      </c>
      <c r="D385" s="13">
        <v>42509</v>
      </c>
      <c r="E385" s="13">
        <v>2958101</v>
      </c>
      <c r="F385" s="34"/>
      <c r="H385" s="34"/>
      <c r="I385" s="34"/>
    </row>
    <row r="386" spans="1:9">
      <c r="A386" s="9" t="s">
        <v>65</v>
      </c>
      <c r="B386" s="11">
        <v>43057</v>
      </c>
      <c r="C386" s="12">
        <v>110</v>
      </c>
      <c r="D386" s="13">
        <v>42509</v>
      </c>
      <c r="E386" s="13">
        <v>2958101</v>
      </c>
      <c r="F386" s="34"/>
      <c r="H386" s="34"/>
      <c r="I386" s="34"/>
    </row>
    <row r="387" spans="1:9">
      <c r="A387" s="9" t="s">
        <v>65</v>
      </c>
      <c r="B387" s="11">
        <v>43058</v>
      </c>
      <c r="C387" s="12">
        <v>110</v>
      </c>
      <c r="D387" s="13">
        <v>42509</v>
      </c>
      <c r="E387" s="13">
        <v>2958101</v>
      </c>
      <c r="F387" s="34"/>
      <c r="H387" s="34"/>
      <c r="I387" s="34"/>
    </row>
    <row r="388" spans="1:9">
      <c r="A388" s="9" t="s">
        <v>65</v>
      </c>
      <c r="B388" s="11">
        <v>43059</v>
      </c>
      <c r="C388" s="12">
        <v>110</v>
      </c>
      <c r="D388" s="13">
        <v>42509</v>
      </c>
      <c r="E388" s="13">
        <v>2958101</v>
      </c>
      <c r="F388" s="34"/>
      <c r="H388" s="34"/>
      <c r="I388" s="34"/>
    </row>
    <row r="389" spans="1:9">
      <c r="A389" s="9" t="s">
        <v>65</v>
      </c>
      <c r="B389" s="11">
        <v>43060</v>
      </c>
      <c r="C389" s="12">
        <v>110</v>
      </c>
      <c r="D389" s="13">
        <v>42509</v>
      </c>
      <c r="E389" s="13">
        <v>2958101</v>
      </c>
      <c r="F389" s="34"/>
      <c r="H389" s="34"/>
      <c r="I389" s="34"/>
    </row>
    <row r="390" spans="1:9">
      <c r="A390" s="9" t="s">
        <v>65</v>
      </c>
      <c r="B390" s="11">
        <v>43061</v>
      </c>
      <c r="C390" s="12">
        <v>110</v>
      </c>
      <c r="D390" s="13">
        <v>42509</v>
      </c>
      <c r="E390" s="13">
        <v>2958101</v>
      </c>
      <c r="F390" s="34"/>
      <c r="H390" s="34"/>
      <c r="I390" s="34"/>
    </row>
    <row r="391" spans="1:9">
      <c r="A391" s="9" t="s">
        <v>65</v>
      </c>
      <c r="B391" s="11">
        <v>43062</v>
      </c>
      <c r="C391" s="12">
        <v>110</v>
      </c>
      <c r="D391" s="13">
        <v>42509</v>
      </c>
      <c r="E391" s="13">
        <v>2958101</v>
      </c>
      <c r="F391" s="34"/>
      <c r="H391" s="34"/>
      <c r="I391" s="34"/>
    </row>
    <row r="392" spans="1:9">
      <c r="A392" s="9" t="s">
        <v>65</v>
      </c>
      <c r="B392" s="11">
        <v>43063</v>
      </c>
      <c r="C392" s="12">
        <v>110</v>
      </c>
      <c r="D392" s="13">
        <v>42509</v>
      </c>
      <c r="E392" s="13">
        <v>2958101</v>
      </c>
      <c r="F392" s="34"/>
      <c r="H392" s="34"/>
      <c r="I392" s="34"/>
    </row>
    <row r="393" spans="1:9">
      <c r="A393" s="9" t="s">
        <v>65</v>
      </c>
      <c r="B393" s="11">
        <v>43064</v>
      </c>
      <c r="C393" s="12">
        <v>110</v>
      </c>
      <c r="D393" s="13">
        <v>42509</v>
      </c>
      <c r="E393" s="13">
        <v>2958101</v>
      </c>
      <c r="F393" s="34"/>
      <c r="H393" s="34"/>
      <c r="I393" s="34"/>
    </row>
    <row r="394" spans="1:9">
      <c r="A394" s="9" t="s">
        <v>65</v>
      </c>
      <c r="B394" s="11">
        <v>43065</v>
      </c>
      <c r="C394" s="12">
        <v>110</v>
      </c>
      <c r="D394" s="13">
        <v>42509</v>
      </c>
      <c r="E394" s="13">
        <v>2958101</v>
      </c>
      <c r="F394" s="34"/>
      <c r="H394" s="34"/>
      <c r="I394" s="34"/>
    </row>
    <row r="395" spans="1:9">
      <c r="A395" s="9" t="s">
        <v>65</v>
      </c>
      <c r="B395" s="11">
        <v>43066</v>
      </c>
      <c r="C395" s="12">
        <v>110</v>
      </c>
      <c r="D395" s="13">
        <v>42509</v>
      </c>
      <c r="E395" s="13">
        <v>2958101</v>
      </c>
      <c r="F395" s="34"/>
      <c r="H395" s="34"/>
      <c r="I395" s="34"/>
    </row>
    <row r="396" spans="1:9">
      <c r="A396" s="9" t="s">
        <v>65</v>
      </c>
      <c r="B396" s="11">
        <v>43067</v>
      </c>
      <c r="C396" s="12">
        <v>110</v>
      </c>
      <c r="D396" s="13">
        <v>42509</v>
      </c>
      <c r="E396" s="13">
        <v>2958101</v>
      </c>
      <c r="F396" s="34"/>
      <c r="H396" s="34"/>
      <c r="I396" s="34"/>
    </row>
    <row r="397" spans="1:9">
      <c r="A397" s="9" t="s">
        <v>65</v>
      </c>
      <c r="B397" s="11">
        <v>43068</v>
      </c>
      <c r="C397" s="12">
        <v>110</v>
      </c>
      <c r="D397" s="13">
        <v>42509</v>
      </c>
      <c r="E397" s="13">
        <v>2958101</v>
      </c>
      <c r="F397" s="34"/>
      <c r="H397" s="34"/>
      <c r="I397" s="34"/>
    </row>
    <row r="398" spans="1:9">
      <c r="A398" s="9" t="s">
        <v>65</v>
      </c>
      <c r="B398" s="11">
        <v>43069</v>
      </c>
      <c r="C398" s="12">
        <v>110</v>
      </c>
      <c r="D398" s="13">
        <v>42509</v>
      </c>
      <c r="E398" s="13">
        <v>2958101</v>
      </c>
      <c r="F398" s="34"/>
      <c r="H398" s="34"/>
      <c r="I398" s="34"/>
    </row>
    <row r="399" spans="1:9">
      <c r="A399" s="9" t="s">
        <v>66</v>
      </c>
      <c r="B399" s="11">
        <v>43040</v>
      </c>
      <c r="C399" s="12">
        <v>49</v>
      </c>
      <c r="D399" s="13">
        <v>42971</v>
      </c>
      <c r="E399" s="13">
        <v>2958101</v>
      </c>
      <c r="F399" s="34"/>
      <c r="H399" s="34"/>
      <c r="I399" s="34"/>
    </row>
    <row r="400" spans="1:9">
      <c r="A400" s="9" t="s">
        <v>66</v>
      </c>
      <c r="B400" s="11">
        <v>43041</v>
      </c>
      <c r="C400" s="12">
        <v>49</v>
      </c>
      <c r="D400" s="13">
        <v>42971</v>
      </c>
      <c r="E400" s="13">
        <v>2958101</v>
      </c>
      <c r="F400" s="34"/>
      <c r="H400" s="34"/>
      <c r="I400" s="34"/>
    </row>
    <row r="401" spans="1:9">
      <c r="A401" s="9" t="s">
        <v>66</v>
      </c>
      <c r="B401" s="11">
        <v>43042</v>
      </c>
      <c r="C401" s="12">
        <v>49</v>
      </c>
      <c r="D401" s="13">
        <v>42971</v>
      </c>
      <c r="E401" s="13">
        <v>2958101</v>
      </c>
      <c r="F401" s="34"/>
      <c r="H401" s="34"/>
      <c r="I401" s="34"/>
    </row>
    <row r="402" spans="1:9">
      <c r="A402" s="9" t="s">
        <v>66</v>
      </c>
      <c r="B402" s="11">
        <v>43043</v>
      </c>
      <c r="C402" s="12">
        <v>49</v>
      </c>
      <c r="D402" s="13">
        <v>42971</v>
      </c>
      <c r="E402" s="13">
        <v>2958101</v>
      </c>
      <c r="F402" s="34"/>
      <c r="H402" s="34"/>
      <c r="I402" s="34"/>
    </row>
    <row r="403" spans="1:9">
      <c r="A403" s="9" t="s">
        <v>66</v>
      </c>
      <c r="B403" s="11">
        <v>43044</v>
      </c>
      <c r="C403" s="12">
        <v>49</v>
      </c>
      <c r="D403" s="13">
        <v>42971</v>
      </c>
      <c r="E403" s="13">
        <v>2958101</v>
      </c>
      <c r="F403" s="34"/>
      <c r="H403" s="34"/>
      <c r="I403" s="34"/>
    </row>
    <row r="404" spans="1:9">
      <c r="A404" s="9" t="s">
        <v>66</v>
      </c>
      <c r="B404" s="11">
        <v>43045</v>
      </c>
      <c r="C404" s="12">
        <v>49</v>
      </c>
      <c r="D404" s="13">
        <v>42971</v>
      </c>
      <c r="E404" s="13">
        <v>2958101</v>
      </c>
      <c r="F404" s="34"/>
      <c r="H404" s="34"/>
      <c r="I404" s="34"/>
    </row>
    <row r="405" spans="1:9">
      <c r="A405" s="9" t="s">
        <v>66</v>
      </c>
      <c r="B405" s="11">
        <v>43046</v>
      </c>
      <c r="C405" s="12">
        <v>49</v>
      </c>
      <c r="D405" s="13">
        <v>42971</v>
      </c>
      <c r="E405" s="13">
        <v>2958101</v>
      </c>
      <c r="F405" s="34"/>
      <c r="H405" s="34"/>
      <c r="I405" s="34"/>
    </row>
    <row r="406" spans="1:9">
      <c r="A406" s="9" t="s">
        <v>66</v>
      </c>
      <c r="B406" s="11">
        <v>43047</v>
      </c>
      <c r="C406" s="12">
        <v>49</v>
      </c>
      <c r="D406" s="13">
        <v>42971</v>
      </c>
      <c r="E406" s="13">
        <v>2958101</v>
      </c>
      <c r="F406" s="34"/>
      <c r="H406" s="34"/>
      <c r="I406" s="34"/>
    </row>
    <row r="407" spans="1:9">
      <c r="A407" s="9" t="s">
        <v>66</v>
      </c>
      <c r="B407" s="11">
        <v>43048</v>
      </c>
      <c r="C407" s="12">
        <v>49</v>
      </c>
      <c r="D407" s="13">
        <v>42971</v>
      </c>
      <c r="E407" s="13">
        <v>2958101</v>
      </c>
      <c r="F407" s="34"/>
      <c r="H407" s="34"/>
      <c r="I407" s="34"/>
    </row>
    <row r="408" spans="1:9">
      <c r="A408" s="9" t="s">
        <v>66</v>
      </c>
      <c r="B408" s="11">
        <v>43049</v>
      </c>
      <c r="C408" s="12">
        <v>49</v>
      </c>
      <c r="D408" s="13">
        <v>42971</v>
      </c>
      <c r="E408" s="13">
        <v>2958101</v>
      </c>
      <c r="F408" s="34"/>
      <c r="H408" s="34"/>
      <c r="I408" s="34"/>
    </row>
    <row r="409" spans="1:9">
      <c r="A409" s="9" t="s">
        <v>66</v>
      </c>
      <c r="B409" s="11">
        <v>43050</v>
      </c>
      <c r="C409" s="12">
        <v>49</v>
      </c>
      <c r="D409" s="13">
        <v>42971</v>
      </c>
      <c r="E409" s="13">
        <v>2958101</v>
      </c>
      <c r="F409" s="34"/>
      <c r="H409" s="34"/>
      <c r="I409" s="34"/>
    </row>
    <row r="410" spans="1:9">
      <c r="A410" s="9" t="s">
        <v>66</v>
      </c>
      <c r="B410" s="11">
        <v>43051</v>
      </c>
      <c r="C410" s="12">
        <v>49</v>
      </c>
      <c r="D410" s="13">
        <v>42971</v>
      </c>
      <c r="E410" s="13">
        <v>2958101</v>
      </c>
      <c r="F410" s="34"/>
      <c r="H410" s="34"/>
      <c r="I410" s="34"/>
    </row>
    <row r="411" spans="1:9">
      <c r="A411" s="9" t="s">
        <v>66</v>
      </c>
      <c r="B411" s="11">
        <v>43052</v>
      </c>
      <c r="C411" s="12">
        <v>49</v>
      </c>
      <c r="D411" s="13">
        <v>42971</v>
      </c>
      <c r="E411" s="13">
        <v>2958101</v>
      </c>
      <c r="F411" s="34"/>
      <c r="H411" s="34"/>
      <c r="I411" s="34"/>
    </row>
    <row r="412" spans="1:9">
      <c r="A412" s="9" t="s">
        <v>66</v>
      </c>
      <c r="B412" s="11">
        <v>43053</v>
      </c>
      <c r="C412" s="12">
        <v>49</v>
      </c>
      <c r="D412" s="13">
        <v>42971</v>
      </c>
      <c r="E412" s="13">
        <v>2958101</v>
      </c>
      <c r="F412" s="34"/>
      <c r="H412" s="34"/>
      <c r="I412" s="34"/>
    </row>
    <row r="413" spans="1:9">
      <c r="A413" s="9" t="s">
        <v>66</v>
      </c>
      <c r="B413" s="11">
        <v>43054</v>
      </c>
      <c r="C413" s="12">
        <v>49</v>
      </c>
      <c r="D413" s="13">
        <v>42971</v>
      </c>
      <c r="E413" s="13">
        <v>2958101</v>
      </c>
      <c r="F413" s="34"/>
      <c r="H413" s="34"/>
      <c r="I413" s="34"/>
    </row>
    <row r="414" spans="1:9">
      <c r="A414" s="9" t="s">
        <v>66</v>
      </c>
      <c r="B414" s="11">
        <v>43055</v>
      </c>
      <c r="C414" s="12">
        <v>49</v>
      </c>
      <c r="D414" s="13">
        <v>42971</v>
      </c>
      <c r="E414" s="13">
        <v>2958101</v>
      </c>
      <c r="F414" s="34"/>
      <c r="H414" s="34"/>
      <c r="I414" s="34"/>
    </row>
    <row r="415" spans="1:9">
      <c r="A415" s="9" t="s">
        <v>66</v>
      </c>
      <c r="B415" s="11">
        <v>43056</v>
      </c>
      <c r="C415" s="12">
        <v>49</v>
      </c>
      <c r="D415" s="13">
        <v>42971</v>
      </c>
      <c r="E415" s="13">
        <v>2958101</v>
      </c>
      <c r="F415" s="34"/>
      <c r="H415" s="34"/>
      <c r="I415" s="34"/>
    </row>
    <row r="416" spans="1:9">
      <c r="A416" s="9" t="s">
        <v>66</v>
      </c>
      <c r="B416" s="11">
        <v>43057</v>
      </c>
      <c r="C416" s="12">
        <v>49</v>
      </c>
      <c r="D416" s="13">
        <v>42971</v>
      </c>
      <c r="E416" s="13">
        <v>2958101</v>
      </c>
      <c r="F416" s="34"/>
      <c r="H416" s="34"/>
      <c r="I416" s="34"/>
    </row>
    <row r="417" spans="1:9">
      <c r="A417" s="9" t="s">
        <v>66</v>
      </c>
      <c r="B417" s="11">
        <v>43058</v>
      </c>
      <c r="C417" s="12">
        <v>49</v>
      </c>
      <c r="D417" s="13">
        <v>42971</v>
      </c>
      <c r="E417" s="13">
        <v>2958101</v>
      </c>
      <c r="F417" s="34"/>
      <c r="H417" s="34"/>
      <c r="I417" s="34"/>
    </row>
    <row r="418" spans="1:9">
      <c r="A418" s="9" t="s">
        <v>66</v>
      </c>
      <c r="B418" s="11">
        <v>43059</v>
      </c>
      <c r="C418" s="12">
        <v>49</v>
      </c>
      <c r="D418" s="13">
        <v>42971</v>
      </c>
      <c r="E418" s="13">
        <v>2958101</v>
      </c>
      <c r="F418" s="34"/>
      <c r="H418" s="34"/>
      <c r="I418" s="34"/>
    </row>
    <row r="419" spans="1:9">
      <c r="A419" s="9" t="s">
        <v>66</v>
      </c>
      <c r="B419" s="11">
        <v>43060</v>
      </c>
      <c r="C419" s="12">
        <v>49</v>
      </c>
      <c r="D419" s="13">
        <v>42971</v>
      </c>
      <c r="E419" s="13">
        <v>2958101</v>
      </c>
      <c r="F419" s="34"/>
      <c r="H419" s="34"/>
      <c r="I419" s="34"/>
    </row>
    <row r="420" spans="1:9">
      <c r="A420" s="9" t="s">
        <v>66</v>
      </c>
      <c r="B420" s="11">
        <v>43061</v>
      </c>
      <c r="C420" s="12">
        <v>49</v>
      </c>
      <c r="D420" s="13">
        <v>42971</v>
      </c>
      <c r="E420" s="13">
        <v>2958101</v>
      </c>
      <c r="F420" s="34"/>
      <c r="H420" s="34"/>
      <c r="I420" s="34"/>
    </row>
    <row r="421" spans="1:9">
      <c r="A421" s="9" t="s">
        <v>66</v>
      </c>
      <c r="B421" s="11">
        <v>43062</v>
      </c>
      <c r="C421" s="12">
        <v>49</v>
      </c>
      <c r="D421" s="13">
        <v>42971</v>
      </c>
      <c r="E421" s="13">
        <v>2958101</v>
      </c>
      <c r="F421" s="34"/>
      <c r="H421" s="34"/>
      <c r="I421" s="34"/>
    </row>
    <row r="422" spans="1:9">
      <c r="A422" s="9" t="s">
        <v>66</v>
      </c>
      <c r="B422" s="11">
        <v>43063</v>
      </c>
      <c r="C422" s="12">
        <v>49</v>
      </c>
      <c r="D422" s="13">
        <v>42971</v>
      </c>
      <c r="E422" s="13">
        <v>2958101</v>
      </c>
      <c r="F422" s="34"/>
      <c r="H422" s="34"/>
      <c r="I422" s="34"/>
    </row>
    <row r="423" spans="1:9">
      <c r="A423" s="9" t="s">
        <v>66</v>
      </c>
      <c r="B423" s="11">
        <v>43064</v>
      </c>
      <c r="C423" s="12">
        <v>49</v>
      </c>
      <c r="D423" s="13">
        <v>42971</v>
      </c>
      <c r="E423" s="13">
        <v>2958101</v>
      </c>
      <c r="F423" s="34"/>
      <c r="H423" s="34"/>
      <c r="I423" s="34"/>
    </row>
    <row r="424" spans="1:9">
      <c r="A424" s="9" t="s">
        <v>66</v>
      </c>
      <c r="B424" s="11">
        <v>43065</v>
      </c>
      <c r="C424" s="12">
        <v>49</v>
      </c>
      <c r="D424" s="13">
        <v>42971</v>
      </c>
      <c r="E424" s="13">
        <v>2958101</v>
      </c>
      <c r="F424" s="34"/>
      <c r="H424" s="34"/>
      <c r="I424" s="34"/>
    </row>
    <row r="425" spans="1:9">
      <c r="A425" s="9" t="s">
        <v>66</v>
      </c>
      <c r="B425" s="11">
        <v>43066</v>
      </c>
      <c r="C425" s="12">
        <v>49</v>
      </c>
      <c r="D425" s="13">
        <v>42971</v>
      </c>
      <c r="E425" s="13">
        <v>2958101</v>
      </c>
      <c r="F425" s="34"/>
      <c r="H425" s="34"/>
      <c r="I425" s="34"/>
    </row>
    <row r="426" spans="1:9">
      <c r="A426" s="9" t="s">
        <v>66</v>
      </c>
      <c r="B426" s="11">
        <v>43067</v>
      </c>
      <c r="C426" s="12">
        <v>49</v>
      </c>
      <c r="D426" s="13">
        <v>42971</v>
      </c>
      <c r="E426" s="13">
        <v>2958101</v>
      </c>
      <c r="F426" s="34"/>
      <c r="H426" s="34"/>
      <c r="I426" s="34"/>
    </row>
    <row r="427" spans="1:9">
      <c r="A427" s="9" t="s">
        <v>66</v>
      </c>
      <c r="B427" s="11">
        <v>43068</v>
      </c>
      <c r="C427" s="12">
        <v>49</v>
      </c>
      <c r="D427" s="13">
        <v>42971</v>
      </c>
      <c r="E427" s="13">
        <v>2958101</v>
      </c>
      <c r="F427" s="34"/>
      <c r="H427" s="34"/>
      <c r="I427" s="34"/>
    </row>
    <row r="428" spans="1:9">
      <c r="A428" s="9" t="s">
        <v>66</v>
      </c>
      <c r="B428" s="11">
        <v>43069</v>
      </c>
      <c r="C428" s="12">
        <v>49</v>
      </c>
      <c r="D428" s="13">
        <v>42971</v>
      </c>
      <c r="E428" s="13">
        <v>2958101</v>
      </c>
      <c r="F428" s="34"/>
      <c r="H428" s="34"/>
      <c r="I428" s="34"/>
    </row>
    <row r="429" spans="1:9">
      <c r="A429" s="9" t="s">
        <v>67</v>
      </c>
      <c r="B429" s="11">
        <v>43040</v>
      </c>
      <c r="C429" s="12">
        <v>106</v>
      </c>
      <c r="D429" s="13">
        <v>42580</v>
      </c>
      <c r="E429" s="13">
        <v>2958101</v>
      </c>
      <c r="F429" s="34"/>
      <c r="H429" s="34"/>
      <c r="I429" s="34"/>
    </row>
    <row r="430" spans="1:9">
      <c r="A430" s="9" t="s">
        <v>67</v>
      </c>
      <c r="B430" s="11">
        <v>43041</v>
      </c>
      <c r="C430" s="12">
        <v>106</v>
      </c>
      <c r="D430" s="13">
        <v>42580</v>
      </c>
      <c r="E430" s="13">
        <v>2958101</v>
      </c>
      <c r="F430" s="34"/>
      <c r="H430" s="34"/>
      <c r="I430" s="34"/>
    </row>
    <row r="431" spans="1:9">
      <c r="A431" s="9" t="s">
        <v>67</v>
      </c>
      <c r="B431" s="11">
        <v>43042</v>
      </c>
      <c r="C431" s="12">
        <v>106</v>
      </c>
      <c r="D431" s="13">
        <v>42580</v>
      </c>
      <c r="E431" s="13">
        <v>2958101</v>
      </c>
      <c r="F431" s="34"/>
      <c r="H431" s="34"/>
      <c r="I431" s="34"/>
    </row>
    <row r="432" spans="1:9">
      <c r="A432" s="9" t="s">
        <v>67</v>
      </c>
      <c r="B432" s="11">
        <v>43043</v>
      </c>
      <c r="C432" s="12">
        <v>106</v>
      </c>
      <c r="D432" s="13">
        <v>42580</v>
      </c>
      <c r="E432" s="13">
        <v>2958101</v>
      </c>
      <c r="F432" s="34"/>
      <c r="H432" s="34"/>
      <c r="I432" s="34"/>
    </row>
    <row r="433" spans="1:9">
      <c r="A433" s="9" t="s">
        <v>67</v>
      </c>
      <c r="B433" s="11">
        <v>43044</v>
      </c>
      <c r="C433" s="12">
        <v>106</v>
      </c>
      <c r="D433" s="13">
        <v>42580</v>
      </c>
      <c r="E433" s="13">
        <v>2958101</v>
      </c>
      <c r="F433" s="34"/>
      <c r="H433" s="34"/>
      <c r="I433" s="34"/>
    </row>
    <row r="434" spans="1:9">
      <c r="A434" s="9" t="s">
        <v>67</v>
      </c>
      <c r="B434" s="11">
        <v>43045</v>
      </c>
      <c r="C434" s="12">
        <v>106</v>
      </c>
      <c r="D434" s="13">
        <v>42580</v>
      </c>
      <c r="E434" s="13">
        <v>2958101</v>
      </c>
      <c r="F434" s="34"/>
      <c r="H434" s="34"/>
      <c r="I434" s="34"/>
    </row>
    <row r="435" spans="1:9">
      <c r="A435" s="9" t="s">
        <v>67</v>
      </c>
      <c r="B435" s="11">
        <v>43046</v>
      </c>
      <c r="C435" s="12">
        <v>106</v>
      </c>
      <c r="D435" s="13">
        <v>42580</v>
      </c>
      <c r="E435" s="13">
        <v>2958101</v>
      </c>
      <c r="F435" s="34"/>
      <c r="H435" s="34"/>
      <c r="I435" s="34"/>
    </row>
    <row r="436" spans="1:9">
      <c r="A436" s="9" t="s">
        <v>67</v>
      </c>
      <c r="B436" s="11">
        <v>43047</v>
      </c>
      <c r="C436" s="12">
        <v>106</v>
      </c>
      <c r="D436" s="13">
        <v>42580</v>
      </c>
      <c r="E436" s="13">
        <v>2958101</v>
      </c>
      <c r="F436" s="34"/>
      <c r="H436" s="34"/>
      <c r="I436" s="34"/>
    </row>
    <row r="437" spans="1:9">
      <c r="A437" s="9" t="s">
        <v>67</v>
      </c>
      <c r="B437" s="11">
        <v>43048</v>
      </c>
      <c r="C437" s="12">
        <v>106</v>
      </c>
      <c r="D437" s="13">
        <v>42580</v>
      </c>
      <c r="E437" s="13">
        <v>2958101</v>
      </c>
      <c r="F437" s="34"/>
      <c r="H437" s="34"/>
      <c r="I437" s="34"/>
    </row>
    <row r="438" spans="1:9">
      <c r="A438" s="9" t="s">
        <v>67</v>
      </c>
      <c r="B438" s="11">
        <v>43049</v>
      </c>
      <c r="C438" s="12">
        <v>106</v>
      </c>
      <c r="D438" s="13">
        <v>42580</v>
      </c>
      <c r="E438" s="13">
        <v>2958101</v>
      </c>
      <c r="F438" s="34"/>
      <c r="H438" s="34"/>
      <c r="I438" s="34"/>
    </row>
    <row r="439" spans="1:9">
      <c r="A439" s="9" t="s">
        <v>67</v>
      </c>
      <c r="B439" s="11">
        <v>43050</v>
      </c>
      <c r="C439" s="12">
        <v>106</v>
      </c>
      <c r="D439" s="13">
        <v>42580</v>
      </c>
      <c r="E439" s="13">
        <v>2958101</v>
      </c>
      <c r="F439" s="34"/>
      <c r="H439" s="34"/>
      <c r="I439" s="34"/>
    </row>
    <row r="440" spans="1:9">
      <c r="A440" s="9" t="s">
        <v>67</v>
      </c>
      <c r="B440" s="11">
        <v>43051</v>
      </c>
      <c r="C440" s="12">
        <v>106</v>
      </c>
      <c r="D440" s="13">
        <v>42580</v>
      </c>
      <c r="E440" s="13">
        <v>2958101</v>
      </c>
      <c r="F440" s="34"/>
      <c r="H440" s="34"/>
      <c r="I440" s="34"/>
    </row>
    <row r="441" spans="1:9">
      <c r="A441" s="9" t="s">
        <v>67</v>
      </c>
      <c r="B441" s="11">
        <v>43052</v>
      </c>
      <c r="C441" s="12">
        <v>106</v>
      </c>
      <c r="D441" s="13">
        <v>42580</v>
      </c>
      <c r="E441" s="13">
        <v>2958101</v>
      </c>
      <c r="F441" s="34"/>
      <c r="H441" s="34"/>
      <c r="I441" s="34"/>
    </row>
    <row r="442" spans="1:9">
      <c r="A442" s="9" t="s">
        <v>67</v>
      </c>
      <c r="B442" s="11">
        <v>43053</v>
      </c>
      <c r="C442" s="12">
        <v>106</v>
      </c>
      <c r="D442" s="13">
        <v>42580</v>
      </c>
      <c r="E442" s="13">
        <v>2958101</v>
      </c>
      <c r="F442" s="34"/>
      <c r="H442" s="34"/>
      <c r="I442" s="34"/>
    </row>
    <row r="443" spans="1:9">
      <c r="A443" s="9" t="s">
        <v>67</v>
      </c>
      <c r="B443" s="11">
        <v>43054</v>
      </c>
      <c r="C443" s="12">
        <v>106</v>
      </c>
      <c r="D443" s="13">
        <v>42580</v>
      </c>
      <c r="E443" s="13">
        <v>2958101</v>
      </c>
      <c r="F443" s="34"/>
      <c r="H443" s="34"/>
      <c r="I443" s="34"/>
    </row>
    <row r="444" spans="1:9">
      <c r="A444" s="9" t="s">
        <v>67</v>
      </c>
      <c r="B444" s="11">
        <v>43055</v>
      </c>
      <c r="C444" s="12">
        <v>106</v>
      </c>
      <c r="D444" s="13">
        <v>42580</v>
      </c>
      <c r="E444" s="13">
        <v>2958101</v>
      </c>
      <c r="F444" s="34"/>
      <c r="H444" s="34"/>
      <c r="I444" s="34"/>
    </row>
    <row r="445" spans="1:9">
      <c r="A445" s="9" t="s">
        <v>67</v>
      </c>
      <c r="B445" s="11">
        <v>43056</v>
      </c>
      <c r="C445" s="12">
        <v>106</v>
      </c>
      <c r="D445" s="13">
        <v>42580</v>
      </c>
      <c r="E445" s="13">
        <v>2958101</v>
      </c>
      <c r="F445" s="34"/>
      <c r="H445" s="34"/>
      <c r="I445" s="34"/>
    </row>
    <row r="446" spans="1:9">
      <c r="A446" s="9" t="s">
        <v>67</v>
      </c>
      <c r="B446" s="11">
        <v>43057</v>
      </c>
      <c r="C446" s="12">
        <v>106</v>
      </c>
      <c r="D446" s="13">
        <v>42580</v>
      </c>
      <c r="E446" s="13">
        <v>2958101</v>
      </c>
      <c r="F446" s="34"/>
      <c r="H446" s="34"/>
      <c r="I446" s="34"/>
    </row>
    <row r="447" spans="1:9">
      <c r="A447" s="9" t="s">
        <v>67</v>
      </c>
      <c r="B447" s="11">
        <v>43058</v>
      </c>
      <c r="C447" s="12">
        <v>106</v>
      </c>
      <c r="D447" s="13">
        <v>42580</v>
      </c>
      <c r="E447" s="13">
        <v>2958101</v>
      </c>
      <c r="F447" s="34"/>
      <c r="H447" s="34"/>
      <c r="I447" s="34"/>
    </row>
    <row r="448" spans="1:9">
      <c r="A448" s="9" t="s">
        <v>67</v>
      </c>
      <c r="B448" s="11">
        <v>43059</v>
      </c>
      <c r="C448" s="12">
        <v>106</v>
      </c>
      <c r="D448" s="13">
        <v>42580</v>
      </c>
      <c r="E448" s="13">
        <v>2958101</v>
      </c>
      <c r="F448" s="34"/>
      <c r="H448" s="34"/>
      <c r="I448" s="34"/>
    </row>
    <row r="449" spans="1:9">
      <c r="A449" s="9" t="s">
        <v>67</v>
      </c>
      <c r="B449" s="11">
        <v>43060</v>
      </c>
      <c r="C449" s="12">
        <v>106</v>
      </c>
      <c r="D449" s="13">
        <v>42580</v>
      </c>
      <c r="E449" s="13">
        <v>2958101</v>
      </c>
      <c r="F449" s="34"/>
      <c r="H449" s="34"/>
      <c r="I449" s="34"/>
    </row>
    <row r="450" spans="1:9">
      <c r="A450" s="9" t="s">
        <v>67</v>
      </c>
      <c r="B450" s="11">
        <v>43061</v>
      </c>
      <c r="C450" s="12">
        <v>106</v>
      </c>
      <c r="D450" s="13">
        <v>42580</v>
      </c>
      <c r="E450" s="13">
        <v>2958101</v>
      </c>
      <c r="F450" s="34"/>
      <c r="H450" s="34"/>
      <c r="I450" s="34"/>
    </row>
    <row r="451" spans="1:9">
      <c r="A451" s="9" t="s">
        <v>67</v>
      </c>
      <c r="B451" s="11">
        <v>43062</v>
      </c>
      <c r="C451" s="12">
        <v>106</v>
      </c>
      <c r="D451" s="13">
        <v>42580</v>
      </c>
      <c r="E451" s="13">
        <v>2958101</v>
      </c>
      <c r="F451" s="34"/>
      <c r="H451" s="34"/>
      <c r="I451" s="34"/>
    </row>
    <row r="452" spans="1:9">
      <c r="A452" s="9" t="s">
        <v>67</v>
      </c>
      <c r="B452" s="11">
        <v>43063</v>
      </c>
      <c r="C452" s="12">
        <v>106</v>
      </c>
      <c r="D452" s="13">
        <v>42580</v>
      </c>
      <c r="E452" s="13">
        <v>2958101</v>
      </c>
      <c r="F452" s="34"/>
      <c r="H452" s="34"/>
      <c r="I452" s="34"/>
    </row>
    <row r="453" spans="1:9">
      <c r="A453" s="9" t="s">
        <v>67</v>
      </c>
      <c r="B453" s="11">
        <v>43064</v>
      </c>
      <c r="C453" s="12">
        <v>106</v>
      </c>
      <c r="D453" s="13">
        <v>42580</v>
      </c>
      <c r="E453" s="13">
        <v>2958101</v>
      </c>
      <c r="F453" s="34"/>
      <c r="H453" s="34"/>
      <c r="I453" s="34"/>
    </row>
    <row r="454" spans="1:9">
      <c r="A454" s="9" t="s">
        <v>67</v>
      </c>
      <c r="B454" s="11">
        <v>43065</v>
      </c>
      <c r="C454" s="12">
        <v>106</v>
      </c>
      <c r="D454" s="13">
        <v>42580</v>
      </c>
      <c r="E454" s="13">
        <v>2958101</v>
      </c>
      <c r="F454" s="34"/>
      <c r="H454" s="34"/>
      <c r="I454" s="34"/>
    </row>
    <row r="455" spans="1:9">
      <c r="A455" s="9" t="s">
        <v>67</v>
      </c>
      <c r="B455" s="11">
        <v>43066</v>
      </c>
      <c r="C455" s="12">
        <v>106</v>
      </c>
      <c r="D455" s="13">
        <v>42580</v>
      </c>
      <c r="E455" s="13">
        <v>2958101</v>
      </c>
      <c r="F455" s="34"/>
      <c r="H455" s="34"/>
      <c r="I455" s="34"/>
    </row>
    <row r="456" spans="1:9">
      <c r="A456" s="9" t="s">
        <v>67</v>
      </c>
      <c r="B456" s="11">
        <v>43067</v>
      </c>
      <c r="C456" s="12">
        <v>106</v>
      </c>
      <c r="D456" s="13">
        <v>42580</v>
      </c>
      <c r="E456" s="13">
        <v>2958101</v>
      </c>
      <c r="F456" s="34"/>
      <c r="H456" s="34"/>
      <c r="I456" s="34"/>
    </row>
    <row r="457" spans="1:9">
      <c r="A457" s="9" t="s">
        <v>67</v>
      </c>
      <c r="B457" s="11">
        <v>43068</v>
      </c>
      <c r="C457" s="12">
        <v>106</v>
      </c>
      <c r="D457" s="13">
        <v>42580</v>
      </c>
      <c r="E457" s="13">
        <v>2958101</v>
      </c>
      <c r="F457" s="34"/>
      <c r="H457" s="34"/>
      <c r="I457" s="34"/>
    </row>
    <row r="458" spans="1:9">
      <c r="A458" s="9" t="s">
        <v>67</v>
      </c>
      <c r="B458" s="11">
        <v>43069</v>
      </c>
      <c r="C458" s="12">
        <v>106</v>
      </c>
      <c r="D458" s="13">
        <v>42580</v>
      </c>
      <c r="E458" s="13">
        <v>2958101</v>
      </c>
      <c r="F458" s="34"/>
      <c r="H458" s="34"/>
      <c r="I458" s="34"/>
    </row>
    <row r="459" spans="1:9">
      <c r="A459" s="9" t="s">
        <v>68</v>
      </c>
      <c r="B459" s="11">
        <v>43040</v>
      </c>
      <c r="C459" s="12">
        <v>158</v>
      </c>
      <c r="D459" s="13">
        <v>42916</v>
      </c>
      <c r="E459" s="13">
        <v>2958101</v>
      </c>
      <c r="F459" s="34"/>
      <c r="H459" s="34"/>
      <c r="I459" s="34"/>
    </row>
    <row r="460" spans="1:9">
      <c r="A460" s="9" t="s">
        <v>68</v>
      </c>
      <c r="B460" s="11">
        <v>43041</v>
      </c>
      <c r="C460" s="12">
        <v>158</v>
      </c>
      <c r="D460" s="13">
        <v>42916</v>
      </c>
      <c r="E460" s="13">
        <v>2958101</v>
      </c>
      <c r="F460" s="34"/>
      <c r="H460" s="34"/>
      <c r="I460" s="34"/>
    </row>
    <row r="461" spans="1:9">
      <c r="A461" s="9" t="s">
        <v>68</v>
      </c>
      <c r="B461" s="11">
        <v>43042</v>
      </c>
      <c r="C461" s="12">
        <v>158</v>
      </c>
      <c r="D461" s="13">
        <v>42916</v>
      </c>
      <c r="E461" s="13">
        <v>2958101</v>
      </c>
      <c r="F461" s="34"/>
      <c r="H461" s="34"/>
      <c r="I461" s="34"/>
    </row>
    <row r="462" spans="1:9">
      <c r="A462" s="9" t="s">
        <v>68</v>
      </c>
      <c r="B462" s="11">
        <v>43043</v>
      </c>
      <c r="C462" s="12">
        <v>158</v>
      </c>
      <c r="D462" s="13">
        <v>42916</v>
      </c>
      <c r="E462" s="13">
        <v>2958101</v>
      </c>
      <c r="F462" s="34"/>
      <c r="H462" s="34"/>
      <c r="I462" s="34"/>
    </row>
    <row r="463" spans="1:9">
      <c r="A463" s="9" t="s">
        <v>68</v>
      </c>
      <c r="B463" s="11">
        <v>43044</v>
      </c>
      <c r="C463" s="12">
        <v>158</v>
      </c>
      <c r="D463" s="13">
        <v>42916</v>
      </c>
      <c r="E463" s="13">
        <v>2958101</v>
      </c>
      <c r="F463" s="34"/>
      <c r="H463" s="34"/>
      <c r="I463" s="34"/>
    </row>
    <row r="464" spans="1:9">
      <c r="A464" s="9" t="s">
        <v>68</v>
      </c>
      <c r="B464" s="11">
        <v>43045</v>
      </c>
      <c r="C464" s="12">
        <v>158</v>
      </c>
      <c r="D464" s="13">
        <v>42916</v>
      </c>
      <c r="E464" s="13">
        <v>2958101</v>
      </c>
      <c r="F464" s="34"/>
      <c r="H464" s="34"/>
      <c r="I464" s="34"/>
    </row>
    <row r="465" spans="1:9">
      <c r="A465" s="9" t="s">
        <v>68</v>
      </c>
      <c r="B465" s="11">
        <v>43046</v>
      </c>
      <c r="C465" s="12">
        <v>158</v>
      </c>
      <c r="D465" s="13">
        <v>42916</v>
      </c>
      <c r="E465" s="13">
        <v>2958101</v>
      </c>
      <c r="F465" s="34"/>
      <c r="H465" s="34"/>
      <c r="I465" s="34"/>
    </row>
    <row r="466" spans="1:9">
      <c r="A466" s="9" t="s">
        <v>68</v>
      </c>
      <c r="B466" s="11">
        <v>43047</v>
      </c>
      <c r="C466" s="12">
        <v>158</v>
      </c>
      <c r="D466" s="13">
        <v>42916</v>
      </c>
      <c r="E466" s="13">
        <v>2958101</v>
      </c>
      <c r="F466" s="34"/>
      <c r="H466" s="34"/>
      <c r="I466" s="34"/>
    </row>
    <row r="467" spans="1:9">
      <c r="A467" s="9" t="s">
        <v>68</v>
      </c>
      <c r="B467" s="11">
        <v>43048</v>
      </c>
      <c r="C467" s="12">
        <v>158</v>
      </c>
      <c r="D467" s="13">
        <v>42916</v>
      </c>
      <c r="E467" s="13">
        <v>2958101</v>
      </c>
      <c r="F467" s="34"/>
      <c r="H467" s="34"/>
      <c r="I467" s="34"/>
    </row>
    <row r="468" spans="1:9">
      <c r="A468" s="9" t="s">
        <v>68</v>
      </c>
      <c r="B468" s="11">
        <v>43049</v>
      </c>
      <c r="C468" s="12">
        <v>158</v>
      </c>
      <c r="D468" s="13">
        <v>42916</v>
      </c>
      <c r="E468" s="13">
        <v>2958101</v>
      </c>
      <c r="F468" s="34"/>
      <c r="H468" s="34"/>
      <c r="I468" s="34"/>
    </row>
    <row r="469" spans="1:9">
      <c r="A469" s="9" t="s">
        <v>68</v>
      </c>
      <c r="B469" s="11">
        <v>43050</v>
      </c>
      <c r="C469" s="12">
        <v>158</v>
      </c>
      <c r="D469" s="13">
        <v>42916</v>
      </c>
      <c r="E469" s="13">
        <v>2958101</v>
      </c>
      <c r="F469" s="34"/>
      <c r="H469" s="34"/>
      <c r="I469" s="34"/>
    </row>
    <row r="470" spans="1:9">
      <c r="A470" s="9" t="s">
        <v>68</v>
      </c>
      <c r="B470" s="11">
        <v>43051</v>
      </c>
      <c r="C470" s="12">
        <v>158</v>
      </c>
      <c r="D470" s="13">
        <v>42916</v>
      </c>
      <c r="E470" s="13">
        <v>2958101</v>
      </c>
      <c r="F470" s="34"/>
      <c r="H470" s="34"/>
      <c r="I470" s="34"/>
    </row>
    <row r="471" spans="1:9">
      <c r="A471" s="9" t="s">
        <v>68</v>
      </c>
      <c r="B471" s="11">
        <v>43052</v>
      </c>
      <c r="C471" s="12">
        <v>158</v>
      </c>
      <c r="D471" s="13">
        <v>42916</v>
      </c>
      <c r="E471" s="13">
        <v>2958101</v>
      </c>
      <c r="F471" s="34"/>
      <c r="H471" s="34"/>
      <c r="I471" s="34"/>
    </row>
    <row r="472" spans="1:9">
      <c r="A472" s="9" t="s">
        <v>68</v>
      </c>
      <c r="B472" s="11">
        <v>43053</v>
      </c>
      <c r="C472" s="12">
        <v>158</v>
      </c>
      <c r="D472" s="13">
        <v>42916</v>
      </c>
      <c r="E472" s="13">
        <v>2958101</v>
      </c>
      <c r="F472" s="34"/>
      <c r="H472" s="34"/>
      <c r="I472" s="34"/>
    </row>
    <row r="473" spans="1:9">
      <c r="A473" s="9" t="s">
        <v>68</v>
      </c>
      <c r="B473" s="11">
        <v>43054</v>
      </c>
      <c r="C473" s="12">
        <v>158</v>
      </c>
      <c r="D473" s="13">
        <v>42916</v>
      </c>
      <c r="E473" s="13">
        <v>2958101</v>
      </c>
      <c r="F473" s="34"/>
      <c r="H473" s="34"/>
      <c r="I473" s="34"/>
    </row>
    <row r="474" spans="1:9">
      <c r="A474" s="9" t="s">
        <v>68</v>
      </c>
      <c r="B474" s="11">
        <v>43055</v>
      </c>
      <c r="C474" s="12">
        <v>158</v>
      </c>
      <c r="D474" s="13">
        <v>42916</v>
      </c>
      <c r="E474" s="13">
        <v>2958101</v>
      </c>
      <c r="F474" s="34"/>
      <c r="H474" s="34"/>
      <c r="I474" s="34"/>
    </row>
    <row r="475" spans="1:9">
      <c r="A475" s="9" t="s">
        <v>68</v>
      </c>
      <c r="B475" s="11">
        <v>43056</v>
      </c>
      <c r="C475" s="12">
        <v>158</v>
      </c>
      <c r="D475" s="13">
        <v>42916</v>
      </c>
      <c r="E475" s="13">
        <v>2958101</v>
      </c>
      <c r="F475" s="34"/>
      <c r="H475" s="34"/>
      <c r="I475" s="34"/>
    </row>
    <row r="476" spans="1:9">
      <c r="A476" s="9" t="s">
        <v>68</v>
      </c>
      <c r="B476" s="11">
        <v>43057</v>
      </c>
      <c r="C476" s="12">
        <v>158</v>
      </c>
      <c r="D476" s="13">
        <v>42916</v>
      </c>
      <c r="E476" s="13">
        <v>2958101</v>
      </c>
      <c r="F476" s="34"/>
      <c r="H476" s="34"/>
      <c r="I476" s="34"/>
    </row>
    <row r="477" spans="1:9">
      <c r="A477" s="9" t="s">
        <v>68</v>
      </c>
      <c r="B477" s="11">
        <v>43058</v>
      </c>
      <c r="C477" s="12">
        <v>158</v>
      </c>
      <c r="D477" s="13">
        <v>42916</v>
      </c>
      <c r="E477" s="13">
        <v>2958101</v>
      </c>
      <c r="F477" s="34"/>
      <c r="H477" s="34"/>
      <c r="I477" s="34"/>
    </row>
    <row r="478" spans="1:9">
      <c r="A478" s="9" t="s">
        <v>68</v>
      </c>
      <c r="B478" s="11">
        <v>43059</v>
      </c>
      <c r="C478" s="12">
        <v>158</v>
      </c>
      <c r="D478" s="13">
        <v>42916</v>
      </c>
      <c r="E478" s="13">
        <v>2958101</v>
      </c>
      <c r="F478" s="34"/>
      <c r="H478" s="34"/>
      <c r="I478" s="34"/>
    </row>
    <row r="479" spans="1:9">
      <c r="A479" s="9" t="s">
        <v>68</v>
      </c>
      <c r="B479" s="11">
        <v>43060</v>
      </c>
      <c r="C479" s="12">
        <v>158</v>
      </c>
      <c r="D479" s="13">
        <v>42916</v>
      </c>
      <c r="E479" s="13">
        <v>2958101</v>
      </c>
      <c r="F479" s="34"/>
      <c r="H479" s="34"/>
      <c r="I479" s="34"/>
    </row>
    <row r="480" spans="1:9">
      <c r="A480" s="9" t="s">
        <v>68</v>
      </c>
      <c r="B480" s="11">
        <v>43061</v>
      </c>
      <c r="C480" s="12">
        <v>158</v>
      </c>
      <c r="D480" s="13">
        <v>42916</v>
      </c>
      <c r="E480" s="13">
        <v>2958101</v>
      </c>
      <c r="F480" s="34"/>
      <c r="H480" s="34"/>
      <c r="I480" s="34"/>
    </row>
    <row r="481" spans="1:9">
      <c r="A481" s="9" t="s">
        <v>68</v>
      </c>
      <c r="B481" s="11">
        <v>43062</v>
      </c>
      <c r="C481" s="12">
        <v>158</v>
      </c>
      <c r="D481" s="13">
        <v>42916</v>
      </c>
      <c r="E481" s="13">
        <v>2958101</v>
      </c>
      <c r="F481" s="34"/>
      <c r="H481" s="34"/>
      <c r="I481" s="34"/>
    </row>
    <row r="482" spans="1:9">
      <c r="A482" s="9" t="s">
        <v>68</v>
      </c>
      <c r="B482" s="11">
        <v>43063</v>
      </c>
      <c r="C482" s="12">
        <v>158</v>
      </c>
      <c r="D482" s="13">
        <v>42916</v>
      </c>
      <c r="E482" s="13">
        <v>2958101</v>
      </c>
      <c r="F482" s="34"/>
      <c r="H482" s="34"/>
      <c r="I482" s="34"/>
    </row>
    <row r="483" spans="1:9">
      <c r="A483" s="9" t="s">
        <v>68</v>
      </c>
      <c r="B483" s="11">
        <v>43064</v>
      </c>
      <c r="C483" s="12">
        <v>158</v>
      </c>
      <c r="D483" s="13">
        <v>42916</v>
      </c>
      <c r="E483" s="13">
        <v>2958101</v>
      </c>
      <c r="F483" s="34"/>
      <c r="H483" s="34"/>
      <c r="I483" s="34"/>
    </row>
    <row r="484" spans="1:9">
      <c r="A484" s="9" t="s">
        <v>68</v>
      </c>
      <c r="B484" s="11">
        <v>43065</v>
      </c>
      <c r="C484" s="12">
        <v>158</v>
      </c>
      <c r="D484" s="13">
        <v>42916</v>
      </c>
      <c r="E484" s="13">
        <v>2958101</v>
      </c>
      <c r="F484" s="34"/>
      <c r="H484" s="34"/>
      <c r="I484" s="34"/>
    </row>
    <row r="485" spans="1:9">
      <c r="A485" s="9" t="s">
        <v>68</v>
      </c>
      <c r="B485" s="11">
        <v>43066</v>
      </c>
      <c r="C485" s="12">
        <v>158</v>
      </c>
      <c r="D485" s="13">
        <v>42916</v>
      </c>
      <c r="E485" s="13">
        <v>2958101</v>
      </c>
      <c r="F485" s="34"/>
      <c r="H485" s="34"/>
      <c r="I485" s="34"/>
    </row>
    <row r="486" spans="1:9">
      <c r="A486" s="9" t="s">
        <v>68</v>
      </c>
      <c r="B486" s="11">
        <v>43067</v>
      </c>
      <c r="C486" s="12">
        <v>158</v>
      </c>
      <c r="D486" s="13">
        <v>42916</v>
      </c>
      <c r="E486" s="13">
        <v>2958101</v>
      </c>
      <c r="F486" s="34"/>
      <c r="H486" s="34"/>
      <c r="I486" s="34"/>
    </row>
    <row r="487" spans="1:9">
      <c r="A487" s="9" t="s">
        <v>68</v>
      </c>
      <c r="B487" s="11">
        <v>43068</v>
      </c>
      <c r="C487" s="12">
        <v>158</v>
      </c>
      <c r="D487" s="13">
        <v>42916</v>
      </c>
      <c r="E487" s="13">
        <v>2958101</v>
      </c>
      <c r="F487" s="34"/>
      <c r="H487" s="34"/>
      <c r="I487" s="34"/>
    </row>
    <row r="488" spans="1:9">
      <c r="A488" s="9" t="s">
        <v>68</v>
      </c>
      <c r="B488" s="11">
        <v>43069</v>
      </c>
      <c r="C488" s="12">
        <v>158</v>
      </c>
      <c r="D488" s="13">
        <v>42916</v>
      </c>
      <c r="E488" s="13">
        <v>2958101</v>
      </c>
      <c r="F488" s="34"/>
      <c r="H488" s="34"/>
      <c r="I488" s="34"/>
    </row>
    <row r="489" spans="1:9">
      <c r="A489" s="9" t="s">
        <v>69</v>
      </c>
      <c r="B489" s="11">
        <v>43040</v>
      </c>
      <c r="C489" s="12">
        <v>27</v>
      </c>
      <c r="D489" s="13">
        <v>40870</v>
      </c>
      <c r="E489" s="13">
        <v>2958101</v>
      </c>
      <c r="F489" s="34"/>
      <c r="H489" s="34"/>
      <c r="I489" s="34"/>
    </row>
    <row r="490" spans="1:9">
      <c r="A490" s="9" t="s">
        <v>69</v>
      </c>
      <c r="B490" s="11">
        <v>43041</v>
      </c>
      <c r="C490" s="12">
        <v>27</v>
      </c>
      <c r="D490" s="13">
        <v>40870</v>
      </c>
      <c r="E490" s="13">
        <v>2958101</v>
      </c>
      <c r="F490" s="34"/>
      <c r="H490" s="34"/>
      <c r="I490" s="34"/>
    </row>
    <row r="491" spans="1:9">
      <c r="A491" s="9" t="s">
        <v>69</v>
      </c>
      <c r="B491" s="11">
        <v>43042</v>
      </c>
      <c r="C491" s="12">
        <v>27</v>
      </c>
      <c r="D491" s="13">
        <v>40870</v>
      </c>
      <c r="E491" s="13">
        <v>2958101</v>
      </c>
      <c r="F491" s="34"/>
      <c r="H491" s="34"/>
      <c r="I491" s="34"/>
    </row>
    <row r="492" spans="1:9">
      <c r="A492" s="9" t="s">
        <v>69</v>
      </c>
      <c r="B492" s="11">
        <v>43043</v>
      </c>
      <c r="C492" s="12">
        <v>27</v>
      </c>
      <c r="D492" s="13">
        <v>40870</v>
      </c>
      <c r="E492" s="13">
        <v>2958101</v>
      </c>
      <c r="F492" s="34"/>
      <c r="H492" s="34"/>
      <c r="I492" s="34"/>
    </row>
    <row r="493" spans="1:9">
      <c r="A493" s="9" t="s">
        <v>69</v>
      </c>
      <c r="B493" s="11">
        <v>43044</v>
      </c>
      <c r="C493" s="12">
        <v>27</v>
      </c>
      <c r="D493" s="13">
        <v>40870</v>
      </c>
      <c r="E493" s="13">
        <v>2958101</v>
      </c>
      <c r="F493" s="34"/>
      <c r="H493" s="34"/>
      <c r="I493" s="34"/>
    </row>
    <row r="494" spans="1:9">
      <c r="A494" s="9" t="s">
        <v>69</v>
      </c>
      <c r="B494" s="11">
        <v>43045</v>
      </c>
      <c r="C494" s="12">
        <v>27</v>
      </c>
      <c r="D494" s="13">
        <v>40870</v>
      </c>
      <c r="E494" s="13">
        <v>2958101</v>
      </c>
      <c r="F494" s="34"/>
      <c r="H494" s="34"/>
      <c r="I494" s="34"/>
    </row>
    <row r="495" spans="1:9">
      <c r="A495" s="9" t="s">
        <v>69</v>
      </c>
      <c r="B495" s="11">
        <v>43046</v>
      </c>
      <c r="C495" s="12">
        <v>27</v>
      </c>
      <c r="D495" s="13">
        <v>40870</v>
      </c>
      <c r="E495" s="13">
        <v>2958101</v>
      </c>
      <c r="F495" s="34"/>
      <c r="H495" s="34"/>
      <c r="I495" s="34"/>
    </row>
    <row r="496" spans="1:9">
      <c r="A496" s="9" t="s">
        <v>69</v>
      </c>
      <c r="B496" s="11">
        <v>43047</v>
      </c>
      <c r="C496" s="12">
        <v>27</v>
      </c>
      <c r="D496" s="13">
        <v>40870</v>
      </c>
      <c r="E496" s="13">
        <v>2958101</v>
      </c>
      <c r="F496" s="34"/>
      <c r="H496" s="34"/>
      <c r="I496" s="34"/>
    </row>
    <row r="497" spans="1:9">
      <c r="A497" s="9" t="s">
        <v>69</v>
      </c>
      <c r="B497" s="11">
        <v>43048</v>
      </c>
      <c r="C497" s="12">
        <v>27</v>
      </c>
      <c r="D497" s="13">
        <v>40870</v>
      </c>
      <c r="E497" s="13">
        <v>2958101</v>
      </c>
      <c r="F497" s="34"/>
      <c r="H497" s="34"/>
      <c r="I497" s="34"/>
    </row>
    <row r="498" spans="1:9">
      <c r="A498" s="9" t="s">
        <v>69</v>
      </c>
      <c r="B498" s="11">
        <v>43049</v>
      </c>
      <c r="C498" s="12">
        <v>27</v>
      </c>
      <c r="D498" s="13">
        <v>40870</v>
      </c>
      <c r="E498" s="13">
        <v>2958101</v>
      </c>
      <c r="F498" s="34"/>
      <c r="H498" s="34"/>
      <c r="I498" s="34"/>
    </row>
    <row r="499" spans="1:9">
      <c r="A499" s="9" t="s">
        <v>69</v>
      </c>
      <c r="B499" s="11">
        <v>43050</v>
      </c>
      <c r="C499" s="12">
        <v>27</v>
      </c>
      <c r="D499" s="13">
        <v>40870</v>
      </c>
      <c r="E499" s="13">
        <v>2958101</v>
      </c>
      <c r="F499" s="34"/>
      <c r="H499" s="34"/>
      <c r="I499" s="34"/>
    </row>
    <row r="500" spans="1:9">
      <c r="A500" s="9" t="s">
        <v>69</v>
      </c>
      <c r="B500" s="11">
        <v>43051</v>
      </c>
      <c r="C500" s="12">
        <v>27</v>
      </c>
      <c r="D500" s="13">
        <v>40870</v>
      </c>
      <c r="E500" s="13">
        <v>2958101</v>
      </c>
      <c r="F500" s="34"/>
      <c r="H500" s="34"/>
      <c r="I500" s="34"/>
    </row>
    <row r="501" spans="1:9">
      <c r="A501" s="9" t="s">
        <v>69</v>
      </c>
      <c r="B501" s="11">
        <v>43052</v>
      </c>
      <c r="C501" s="12">
        <v>27</v>
      </c>
      <c r="D501" s="13">
        <v>40870</v>
      </c>
      <c r="E501" s="13">
        <v>2958101</v>
      </c>
      <c r="F501" s="34"/>
      <c r="H501" s="34"/>
      <c r="I501" s="34"/>
    </row>
    <row r="502" spans="1:9">
      <c r="A502" s="9" t="s">
        <v>69</v>
      </c>
      <c r="B502" s="11">
        <v>43053</v>
      </c>
      <c r="C502" s="12">
        <v>27</v>
      </c>
      <c r="D502" s="13">
        <v>40870</v>
      </c>
      <c r="E502" s="13">
        <v>2958101</v>
      </c>
      <c r="F502" s="34"/>
      <c r="H502" s="34"/>
      <c r="I502" s="34"/>
    </row>
    <row r="503" spans="1:9">
      <c r="A503" s="9" t="s">
        <v>69</v>
      </c>
      <c r="B503" s="11">
        <v>43054</v>
      </c>
      <c r="C503" s="12">
        <v>27</v>
      </c>
      <c r="D503" s="13">
        <v>40870</v>
      </c>
      <c r="E503" s="13">
        <v>2958101</v>
      </c>
      <c r="F503" s="34"/>
      <c r="H503" s="34"/>
      <c r="I503" s="34"/>
    </row>
    <row r="504" spans="1:9">
      <c r="A504" s="9" t="s">
        <v>69</v>
      </c>
      <c r="B504" s="11">
        <v>43055</v>
      </c>
      <c r="C504" s="12">
        <v>27</v>
      </c>
      <c r="D504" s="13">
        <v>40870</v>
      </c>
      <c r="E504" s="13">
        <v>2958101</v>
      </c>
      <c r="F504" s="34"/>
      <c r="H504" s="34"/>
      <c r="I504" s="34"/>
    </row>
    <row r="505" spans="1:9">
      <c r="A505" s="9" t="s">
        <v>69</v>
      </c>
      <c r="B505" s="11">
        <v>43056</v>
      </c>
      <c r="C505" s="12">
        <v>27</v>
      </c>
      <c r="D505" s="13">
        <v>40870</v>
      </c>
      <c r="E505" s="13">
        <v>2958101</v>
      </c>
      <c r="F505" s="34"/>
      <c r="H505" s="34"/>
      <c r="I505" s="34"/>
    </row>
    <row r="506" spans="1:9">
      <c r="A506" s="9" t="s">
        <v>69</v>
      </c>
      <c r="B506" s="11">
        <v>43057</v>
      </c>
      <c r="C506" s="12">
        <v>27</v>
      </c>
      <c r="D506" s="13">
        <v>40870</v>
      </c>
      <c r="E506" s="13">
        <v>2958101</v>
      </c>
      <c r="F506" s="34"/>
      <c r="H506" s="34"/>
      <c r="I506" s="34"/>
    </row>
    <row r="507" spans="1:9">
      <c r="A507" s="9" t="s">
        <v>69</v>
      </c>
      <c r="B507" s="11">
        <v>43058</v>
      </c>
      <c r="C507" s="12">
        <v>27</v>
      </c>
      <c r="D507" s="13">
        <v>40870</v>
      </c>
      <c r="E507" s="13">
        <v>2958101</v>
      </c>
      <c r="F507" s="34"/>
      <c r="H507" s="34"/>
      <c r="I507" s="34"/>
    </row>
    <row r="508" spans="1:9">
      <c r="A508" s="9" t="s">
        <v>69</v>
      </c>
      <c r="B508" s="11">
        <v>43059</v>
      </c>
      <c r="C508" s="12">
        <v>27</v>
      </c>
      <c r="D508" s="13">
        <v>40870</v>
      </c>
      <c r="E508" s="13">
        <v>2958101</v>
      </c>
      <c r="F508" s="34"/>
      <c r="H508" s="34"/>
      <c r="I508" s="34"/>
    </row>
    <row r="509" spans="1:9">
      <c r="A509" s="9" t="s">
        <v>69</v>
      </c>
      <c r="B509" s="11">
        <v>43060</v>
      </c>
      <c r="C509" s="12">
        <v>27</v>
      </c>
      <c r="D509" s="13">
        <v>40870</v>
      </c>
      <c r="E509" s="13">
        <v>2958101</v>
      </c>
      <c r="F509" s="34"/>
      <c r="H509" s="34"/>
      <c r="I509" s="34"/>
    </row>
    <row r="510" spans="1:9">
      <c r="A510" s="9" t="s">
        <v>69</v>
      </c>
      <c r="B510" s="11">
        <v>43061</v>
      </c>
      <c r="C510" s="12">
        <v>27</v>
      </c>
      <c r="D510" s="13">
        <v>40870</v>
      </c>
      <c r="E510" s="13">
        <v>2958101</v>
      </c>
      <c r="F510" s="34"/>
      <c r="H510" s="34"/>
      <c r="I510" s="34"/>
    </row>
    <row r="511" spans="1:9">
      <c r="A511" s="9" t="s">
        <v>69</v>
      </c>
      <c r="B511" s="11">
        <v>43062</v>
      </c>
      <c r="C511" s="12">
        <v>27</v>
      </c>
      <c r="D511" s="13">
        <v>40870</v>
      </c>
      <c r="E511" s="13">
        <v>2958101</v>
      </c>
      <c r="F511" s="34"/>
      <c r="H511" s="34"/>
      <c r="I511" s="34"/>
    </row>
    <row r="512" spans="1:9">
      <c r="A512" s="9" t="s">
        <v>69</v>
      </c>
      <c r="B512" s="11">
        <v>43063</v>
      </c>
      <c r="C512" s="12">
        <v>27</v>
      </c>
      <c r="D512" s="13">
        <v>40870</v>
      </c>
      <c r="E512" s="13">
        <v>2958101</v>
      </c>
      <c r="F512" s="34"/>
      <c r="H512" s="34"/>
      <c r="I512" s="34"/>
    </row>
    <row r="513" spans="1:9">
      <c r="A513" s="9" t="s">
        <v>69</v>
      </c>
      <c r="B513" s="11">
        <v>43064</v>
      </c>
      <c r="C513" s="12">
        <v>27</v>
      </c>
      <c r="D513" s="13">
        <v>40870</v>
      </c>
      <c r="E513" s="13">
        <v>2958101</v>
      </c>
      <c r="F513" s="34"/>
      <c r="H513" s="34"/>
      <c r="I513" s="34"/>
    </row>
    <row r="514" spans="1:9">
      <c r="A514" s="9" t="s">
        <v>69</v>
      </c>
      <c r="B514" s="11">
        <v>43065</v>
      </c>
      <c r="C514" s="12">
        <v>27</v>
      </c>
      <c r="D514" s="13">
        <v>40870</v>
      </c>
      <c r="E514" s="13">
        <v>2958101</v>
      </c>
      <c r="F514" s="34"/>
      <c r="H514" s="34"/>
      <c r="I514" s="34"/>
    </row>
    <row r="515" spans="1:9">
      <c r="A515" s="9" t="s">
        <v>69</v>
      </c>
      <c r="B515" s="11">
        <v>43066</v>
      </c>
      <c r="C515" s="12">
        <v>27</v>
      </c>
      <c r="D515" s="13">
        <v>40870</v>
      </c>
      <c r="E515" s="13">
        <v>2958101</v>
      </c>
      <c r="F515" s="34"/>
      <c r="H515" s="34"/>
      <c r="I515" s="34"/>
    </row>
    <row r="516" spans="1:9">
      <c r="A516" s="9" t="s">
        <v>69</v>
      </c>
      <c r="B516" s="11">
        <v>43067</v>
      </c>
      <c r="C516" s="12">
        <v>27</v>
      </c>
      <c r="D516" s="13">
        <v>40870</v>
      </c>
      <c r="E516" s="13">
        <v>2958101</v>
      </c>
      <c r="F516" s="34"/>
      <c r="H516" s="34"/>
      <c r="I516" s="34"/>
    </row>
    <row r="517" spans="1:9">
      <c r="A517" s="9" t="s">
        <v>69</v>
      </c>
      <c r="B517" s="11">
        <v>43068</v>
      </c>
      <c r="C517" s="12">
        <v>27</v>
      </c>
      <c r="D517" s="13">
        <v>40870</v>
      </c>
      <c r="E517" s="13">
        <v>2958101</v>
      </c>
      <c r="F517" s="34"/>
      <c r="H517" s="34"/>
      <c r="I517" s="34"/>
    </row>
    <row r="518" spans="1:9">
      <c r="A518" s="9" t="s">
        <v>69</v>
      </c>
      <c r="B518" s="11">
        <v>43069</v>
      </c>
      <c r="C518" s="12">
        <v>27</v>
      </c>
      <c r="D518" s="13">
        <v>40870</v>
      </c>
      <c r="E518" s="13">
        <v>2958101</v>
      </c>
      <c r="F518" s="34"/>
      <c r="H518" s="34"/>
      <c r="I518" s="34"/>
    </row>
  </sheetData>
  <mergeCells count="13">
    <mergeCell ref="A36:E36"/>
    <mergeCell ref="A37:E37"/>
    <mergeCell ref="A1:E1"/>
    <mergeCell ref="A2:E2"/>
    <mergeCell ref="A3:E3"/>
    <mergeCell ref="A4:E4"/>
    <mergeCell ref="F38:F518"/>
    <mergeCell ref="H38:H518"/>
    <mergeCell ref="I38:I518"/>
    <mergeCell ref="G5:G35"/>
    <mergeCell ref="H5:H35"/>
    <mergeCell ref="I5:I35"/>
    <mergeCell ref="F5:F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sqref="A1:D1"/>
    </sheetView>
  </sheetViews>
  <sheetFormatPr defaultRowHeight="12.75" customHeight="1"/>
  <cols>
    <col min="1" max="1" width="17.5703125" bestFit="1" customWidth="1"/>
    <col min="2" max="2" width="22.5703125" bestFit="1" customWidth="1"/>
    <col min="3" max="3" width="78.28515625" bestFit="1" customWidth="1"/>
    <col min="4" max="4" width="17.5703125" bestFit="1" customWidth="1"/>
    <col min="6" max="6" width="22.5703125" bestFit="1" customWidth="1"/>
  </cols>
  <sheetData>
    <row r="1" spans="1:8" ht="21" customHeight="1">
      <c r="A1" s="36" t="s">
        <v>73</v>
      </c>
      <c r="B1" s="34"/>
      <c r="C1" s="34"/>
      <c r="D1" s="34"/>
    </row>
    <row r="2" spans="1:8" ht="31.5" customHeight="1">
      <c r="A2" s="37" t="s">
        <v>74</v>
      </c>
      <c r="B2" s="34"/>
      <c r="C2" s="34"/>
      <c r="D2" s="34"/>
    </row>
    <row r="3" spans="1:8">
      <c r="A3" s="35" t="s">
        <v>75</v>
      </c>
      <c r="B3" s="34"/>
      <c r="C3" s="34"/>
      <c r="D3" s="34"/>
      <c r="F3" s="4" t="s">
        <v>76</v>
      </c>
    </row>
    <row r="4" spans="1:8">
      <c r="A4" s="8" t="s">
        <v>77</v>
      </c>
      <c r="B4" s="8" t="s">
        <v>78</v>
      </c>
      <c r="C4" s="8" t="s">
        <v>79</v>
      </c>
      <c r="D4" s="8" t="s">
        <v>80</v>
      </c>
      <c r="E4" s="34"/>
      <c r="F4" s="8" t="s">
        <v>78</v>
      </c>
      <c r="G4" s="34"/>
      <c r="H4" s="34"/>
    </row>
    <row r="5" spans="1:8">
      <c r="A5" s="9" t="s">
        <v>81</v>
      </c>
      <c r="B5" s="9" t="s">
        <v>82</v>
      </c>
      <c r="C5" s="15" t="s">
        <v>83</v>
      </c>
      <c r="D5" s="16" t="s">
        <v>84</v>
      </c>
      <c r="E5" s="34"/>
      <c r="F5" s="17" t="s">
        <v>135</v>
      </c>
      <c r="G5" s="34"/>
      <c r="H5" s="34"/>
    </row>
    <row r="6" spans="1:8">
      <c r="A6" s="9" t="s">
        <v>81</v>
      </c>
      <c r="B6" s="9" t="s">
        <v>85</v>
      </c>
      <c r="C6" s="15" t="s">
        <v>86</v>
      </c>
      <c r="D6" s="16" t="s">
        <v>84</v>
      </c>
      <c r="E6" s="34"/>
      <c r="G6" s="34"/>
      <c r="H6" s="34"/>
    </row>
    <row r="7" spans="1:8">
      <c r="A7" s="9" t="s">
        <v>81</v>
      </c>
      <c r="B7" s="9" t="s">
        <v>87</v>
      </c>
      <c r="C7" s="15" t="s">
        <v>88</v>
      </c>
      <c r="D7" s="16" t="s">
        <v>84</v>
      </c>
      <c r="E7" s="34"/>
      <c r="G7" s="34"/>
      <c r="H7" s="34"/>
    </row>
    <row r="8" spans="1:8">
      <c r="A8" s="9" t="s">
        <v>81</v>
      </c>
      <c r="B8" s="9" t="s">
        <v>89</v>
      </c>
      <c r="C8" s="15" t="s">
        <v>90</v>
      </c>
      <c r="D8" s="16" t="s">
        <v>84</v>
      </c>
      <c r="E8" s="34"/>
      <c r="G8" s="34"/>
      <c r="H8" s="34"/>
    </row>
    <row r="9" spans="1:8">
      <c r="A9" s="9" t="s">
        <v>81</v>
      </c>
      <c r="B9" s="9" t="s">
        <v>91</v>
      </c>
      <c r="C9" s="15" t="s">
        <v>92</v>
      </c>
      <c r="D9" s="16" t="s">
        <v>84</v>
      </c>
      <c r="E9" s="34"/>
      <c r="G9" s="34"/>
      <c r="H9" s="34"/>
    </row>
    <row r="10" spans="1:8">
      <c r="A10" s="9" t="s">
        <v>81</v>
      </c>
      <c r="B10" s="9" t="s">
        <v>93</v>
      </c>
      <c r="C10" s="15" t="s">
        <v>94</v>
      </c>
      <c r="D10" s="16" t="s">
        <v>84</v>
      </c>
      <c r="E10" s="34"/>
      <c r="G10" s="34"/>
      <c r="H10" s="34"/>
    </row>
    <row r="11" spans="1:8">
      <c r="A11" s="9" t="s">
        <v>81</v>
      </c>
      <c r="B11" s="9" t="s">
        <v>95</v>
      </c>
      <c r="C11" s="15" t="s">
        <v>96</v>
      </c>
      <c r="D11" s="16" t="s">
        <v>84</v>
      </c>
      <c r="E11" s="34"/>
      <c r="G11" s="34"/>
      <c r="H11" s="34"/>
    </row>
    <row r="12" spans="1:8">
      <c r="A12" s="9" t="s">
        <v>81</v>
      </c>
      <c r="B12" s="9" t="s">
        <v>97</v>
      </c>
      <c r="C12" s="15" t="s">
        <v>98</v>
      </c>
      <c r="D12" s="16" t="s">
        <v>84</v>
      </c>
      <c r="E12" s="34"/>
      <c r="G12" s="34"/>
      <c r="H12" s="34"/>
    </row>
    <row r="13" spans="1:8">
      <c r="A13" s="9" t="s">
        <v>81</v>
      </c>
      <c r="B13" s="9" t="s">
        <v>99</v>
      </c>
      <c r="C13" s="15" t="s">
        <v>100</v>
      </c>
      <c r="D13" s="16" t="s">
        <v>84</v>
      </c>
      <c r="E13" s="34"/>
      <c r="G13" s="34"/>
      <c r="H13" s="34"/>
    </row>
    <row r="14" spans="1:8">
      <c r="A14" s="9" t="s">
        <v>81</v>
      </c>
      <c r="B14" s="9" t="s">
        <v>101</v>
      </c>
      <c r="C14" s="15" t="s">
        <v>102</v>
      </c>
      <c r="D14" s="16" t="s">
        <v>84</v>
      </c>
      <c r="E14" s="34"/>
      <c r="G14" s="34"/>
      <c r="H14" s="34"/>
    </row>
    <row r="15" spans="1:8">
      <c r="A15" s="9" t="s">
        <v>103</v>
      </c>
      <c r="B15" s="9" t="s">
        <v>104</v>
      </c>
      <c r="C15" s="15" t="s">
        <v>105</v>
      </c>
      <c r="D15" s="16" t="s">
        <v>106</v>
      </c>
      <c r="E15" s="34"/>
      <c r="G15" s="34"/>
      <c r="H15" s="34"/>
    </row>
    <row r="16" spans="1:8">
      <c r="A16" s="9" t="s">
        <v>103</v>
      </c>
      <c r="B16" s="9" t="s">
        <v>107</v>
      </c>
      <c r="C16" s="15" t="s">
        <v>108</v>
      </c>
      <c r="D16" s="16" t="s">
        <v>106</v>
      </c>
      <c r="E16" s="34"/>
      <c r="G16" s="34"/>
      <c r="H16" s="34"/>
    </row>
    <row r="17" spans="1:8">
      <c r="A17" s="9" t="s">
        <v>103</v>
      </c>
      <c r="B17" s="9" t="s">
        <v>109</v>
      </c>
      <c r="C17" s="15" t="s">
        <v>110</v>
      </c>
      <c r="D17" s="16" t="s">
        <v>106</v>
      </c>
      <c r="E17" s="34"/>
      <c r="G17" s="34"/>
      <c r="H17" s="34"/>
    </row>
    <row r="18" spans="1:8">
      <c r="A18" s="9" t="s">
        <v>103</v>
      </c>
      <c r="B18" s="9" t="s">
        <v>111</v>
      </c>
      <c r="C18" s="15" t="s">
        <v>112</v>
      </c>
      <c r="D18" s="16" t="s">
        <v>106</v>
      </c>
      <c r="E18" s="34"/>
      <c r="G18" s="34"/>
      <c r="H18" s="34"/>
    </row>
    <row r="19" spans="1:8">
      <c r="A19" s="9" t="s">
        <v>103</v>
      </c>
      <c r="B19" s="9" t="s">
        <v>113</v>
      </c>
      <c r="C19" s="15" t="s">
        <v>114</v>
      </c>
      <c r="D19" s="16" t="s">
        <v>106</v>
      </c>
      <c r="E19" s="34"/>
      <c r="G19" s="34"/>
      <c r="H19" s="34"/>
    </row>
    <row r="20" spans="1:8">
      <c r="A20" s="9" t="s">
        <v>103</v>
      </c>
      <c r="B20" s="9" t="s">
        <v>115</v>
      </c>
      <c r="C20" s="15" t="s">
        <v>116</v>
      </c>
      <c r="D20" s="16" t="s">
        <v>106</v>
      </c>
      <c r="E20" s="34"/>
      <c r="G20" s="34"/>
      <c r="H20" s="34"/>
    </row>
    <row r="21" spans="1:8">
      <c r="A21" s="9" t="s">
        <v>81</v>
      </c>
      <c r="B21" s="9" t="s">
        <v>117</v>
      </c>
      <c r="C21" s="15" t="s">
        <v>118</v>
      </c>
      <c r="D21" s="16" t="s">
        <v>106</v>
      </c>
      <c r="E21" s="34"/>
      <c r="G21" s="34"/>
      <c r="H21" s="34"/>
    </row>
    <row r="22" spans="1:8">
      <c r="A22" s="9" t="s">
        <v>81</v>
      </c>
      <c r="B22" s="9" t="s">
        <v>119</v>
      </c>
      <c r="C22" s="15" t="s">
        <v>120</v>
      </c>
      <c r="D22" s="16" t="s">
        <v>106</v>
      </c>
      <c r="E22" s="34"/>
      <c r="G22" s="34"/>
      <c r="H22" s="34"/>
    </row>
    <row r="23" spans="1:8">
      <c r="A23" s="9" t="s">
        <v>81</v>
      </c>
      <c r="B23" s="9" t="s">
        <v>121</v>
      </c>
      <c r="C23" s="15" t="s">
        <v>122</v>
      </c>
      <c r="D23" s="16" t="s">
        <v>106</v>
      </c>
      <c r="E23" s="34"/>
      <c r="G23" s="34"/>
      <c r="H23" s="34"/>
    </row>
    <row r="24" spans="1:8">
      <c r="A24" s="9" t="s">
        <v>81</v>
      </c>
      <c r="B24" s="9" t="s">
        <v>123</v>
      </c>
      <c r="C24" s="15" t="s">
        <v>124</v>
      </c>
      <c r="D24" s="16" t="s">
        <v>106</v>
      </c>
      <c r="E24" s="34"/>
      <c r="G24" s="34"/>
      <c r="H24" s="34"/>
    </row>
    <row r="25" spans="1:8">
      <c r="A25" s="9" t="s">
        <v>81</v>
      </c>
      <c r="B25" s="9" t="s">
        <v>125</v>
      </c>
      <c r="C25" s="15" t="s">
        <v>126</v>
      </c>
      <c r="D25" s="16" t="s">
        <v>106</v>
      </c>
      <c r="E25" s="34"/>
      <c r="G25" s="34"/>
      <c r="H25" s="34"/>
    </row>
    <row r="26" spans="1:8">
      <c r="A26" s="9" t="s">
        <v>81</v>
      </c>
      <c r="B26" s="9" t="s">
        <v>127</v>
      </c>
      <c r="C26" s="15" t="s">
        <v>128</v>
      </c>
      <c r="D26" s="16" t="s">
        <v>106</v>
      </c>
      <c r="E26" s="34"/>
      <c r="G26" s="34"/>
      <c r="H26" s="34"/>
    </row>
    <row r="27" spans="1:8">
      <c r="A27" s="9" t="s">
        <v>103</v>
      </c>
      <c r="B27" s="9" t="s">
        <v>117</v>
      </c>
      <c r="C27" s="15" t="s">
        <v>118</v>
      </c>
      <c r="D27" s="16" t="s">
        <v>106</v>
      </c>
      <c r="E27" s="34"/>
      <c r="G27" s="34"/>
      <c r="H27" s="34"/>
    </row>
    <row r="28" spans="1:8">
      <c r="A28" s="9" t="s">
        <v>81</v>
      </c>
      <c r="B28" s="9" t="s">
        <v>129</v>
      </c>
      <c r="C28" s="15" t="s">
        <v>130</v>
      </c>
      <c r="D28" s="16" t="s">
        <v>106</v>
      </c>
      <c r="E28" s="34"/>
      <c r="G28" s="34"/>
      <c r="H28" s="34"/>
    </row>
    <row r="29" spans="1:8">
      <c r="A29" s="9" t="s">
        <v>81</v>
      </c>
      <c r="B29" s="9" t="s">
        <v>131</v>
      </c>
      <c r="C29" s="15" t="s">
        <v>132</v>
      </c>
      <c r="D29" s="16" t="s">
        <v>106</v>
      </c>
      <c r="E29" s="34"/>
      <c r="G29" s="34"/>
      <c r="H29" s="34"/>
    </row>
    <row r="30" spans="1:8">
      <c r="A30" s="9" t="s">
        <v>81</v>
      </c>
      <c r="B30" s="9" t="s">
        <v>133</v>
      </c>
      <c r="C30" s="15" t="s">
        <v>134</v>
      </c>
      <c r="D30" s="16" t="s">
        <v>106</v>
      </c>
      <c r="E30" s="34"/>
      <c r="G30" s="34"/>
      <c r="H30" s="34"/>
    </row>
    <row r="31" spans="1:8" ht="12.75" customHeight="1">
      <c r="A31" s="34"/>
      <c r="B31" s="34"/>
      <c r="C31" s="34"/>
      <c r="D31" s="34"/>
    </row>
  </sheetData>
  <mergeCells count="7">
    <mergeCell ref="H4:H30"/>
    <mergeCell ref="A31:D31"/>
    <mergeCell ref="A1:D1"/>
    <mergeCell ref="A2:D2"/>
    <mergeCell ref="A3:D3"/>
    <mergeCell ref="E4:E30"/>
    <mergeCell ref="G4:G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B22" sqref="B22"/>
    </sheetView>
  </sheetViews>
  <sheetFormatPr defaultRowHeight="15"/>
  <cols>
    <col min="1" max="1" width="18.28515625" style="20" bestFit="1" customWidth="1"/>
    <col min="2" max="2" width="18.28515625" style="20" customWidth="1"/>
    <col min="3" max="6" width="21" style="20" customWidth="1"/>
    <col min="7" max="16384" width="9.140625" style="20"/>
  </cols>
  <sheetData>
    <row r="1" spans="1:16">
      <c r="A1" s="44"/>
      <c r="B1" s="45"/>
      <c r="C1" s="45"/>
      <c r="D1" s="45"/>
      <c r="E1" s="45"/>
      <c r="F1" s="46"/>
    </row>
    <row r="2" spans="1:16" ht="18">
      <c r="A2" s="38" t="s">
        <v>166</v>
      </c>
      <c r="B2" s="39"/>
      <c r="C2" s="39"/>
      <c r="D2" s="39"/>
      <c r="E2" s="39"/>
      <c r="F2" s="40"/>
    </row>
    <row r="3" spans="1:16" ht="15.75" thickBot="1">
      <c r="A3" s="47"/>
      <c r="B3" s="48"/>
      <c r="C3" s="48"/>
      <c r="D3" s="48"/>
      <c r="E3" s="48"/>
      <c r="F3" s="49"/>
    </row>
    <row r="4" spans="1:16" ht="25.5" customHeight="1">
      <c r="A4" s="50" t="s">
        <v>165</v>
      </c>
      <c r="B4" s="52" t="s">
        <v>167</v>
      </c>
      <c r="C4" s="54" t="s">
        <v>168</v>
      </c>
      <c r="D4" s="55"/>
      <c r="E4" s="55"/>
      <c r="F4" s="56"/>
    </row>
    <row r="5" spans="1:16" ht="12" customHeight="1">
      <c r="A5" s="50"/>
      <c r="B5" s="52"/>
      <c r="C5" s="57" t="s">
        <v>169</v>
      </c>
      <c r="D5" s="57"/>
      <c r="E5" s="58" t="s">
        <v>170</v>
      </c>
      <c r="F5" s="59"/>
    </row>
    <row r="6" spans="1:16" ht="12" customHeight="1">
      <c r="A6" s="50"/>
      <c r="B6" s="52"/>
      <c r="C6" s="57"/>
      <c r="D6" s="57"/>
      <c r="E6" s="58"/>
      <c r="F6" s="59"/>
    </row>
    <row r="7" spans="1:16" ht="12" customHeight="1">
      <c r="A7" s="50"/>
      <c r="B7" s="52"/>
      <c r="C7" s="57"/>
      <c r="D7" s="57"/>
      <c r="E7" s="58"/>
      <c r="F7" s="59"/>
    </row>
    <row r="8" spans="1:16" ht="15" customHeight="1">
      <c r="A8" s="50"/>
      <c r="B8" s="52"/>
      <c r="C8" s="60" t="s">
        <v>141</v>
      </c>
      <c r="D8" s="60" t="s">
        <v>171</v>
      </c>
      <c r="E8" s="41" t="s">
        <v>141</v>
      </c>
      <c r="F8" s="42" t="s">
        <v>172</v>
      </c>
    </row>
    <row r="9" spans="1:16">
      <c r="A9" s="51"/>
      <c r="B9" s="53"/>
      <c r="C9" s="60"/>
      <c r="D9" s="60"/>
      <c r="E9" s="41"/>
      <c r="F9" s="42"/>
      <c r="M9" s="21"/>
      <c r="N9" s="21"/>
      <c r="O9" s="21"/>
      <c r="P9" s="21"/>
    </row>
    <row r="10" spans="1:16" ht="15.75">
      <c r="A10" s="22">
        <v>42675</v>
      </c>
      <c r="B10" s="23"/>
      <c r="C10" s="24"/>
      <c r="D10" s="24"/>
      <c r="E10" s="24"/>
      <c r="F10" s="25"/>
      <c r="M10" s="26"/>
      <c r="N10" s="26"/>
    </row>
    <row r="11" spans="1:16" ht="15.75">
      <c r="A11" s="22">
        <v>42705</v>
      </c>
      <c r="B11" s="23"/>
      <c r="C11" s="24"/>
      <c r="D11" s="24"/>
      <c r="E11" s="24"/>
      <c r="F11" s="25"/>
      <c r="M11" s="26"/>
      <c r="N11" s="26"/>
    </row>
    <row r="12" spans="1:16" ht="15.75">
      <c r="A12" s="22">
        <v>42736</v>
      </c>
      <c r="B12" s="23"/>
      <c r="C12" s="24"/>
      <c r="D12" s="24"/>
      <c r="E12" s="24"/>
      <c r="F12" s="25"/>
      <c r="M12" s="26"/>
      <c r="N12" s="26"/>
    </row>
    <row r="13" spans="1:16" ht="15.75">
      <c r="A13" s="22">
        <v>42767</v>
      </c>
      <c r="B13" s="23"/>
      <c r="C13" s="24"/>
      <c r="D13" s="24"/>
      <c r="E13" s="24"/>
      <c r="F13" s="25"/>
      <c r="M13" s="26"/>
      <c r="N13" s="26"/>
    </row>
    <row r="14" spans="1:16" ht="15.75">
      <c r="A14" s="22">
        <v>42795</v>
      </c>
      <c r="B14" s="23"/>
      <c r="C14" s="24"/>
      <c r="D14" s="24"/>
      <c r="E14" s="24"/>
      <c r="F14" s="25"/>
      <c r="M14" s="26"/>
      <c r="N14" s="26"/>
    </row>
    <row r="15" spans="1:16" ht="15.75">
      <c r="A15" s="22">
        <v>42826</v>
      </c>
      <c r="B15" s="23"/>
      <c r="C15" s="24"/>
      <c r="D15" s="24"/>
      <c r="E15" s="24"/>
      <c r="F15" s="25"/>
      <c r="M15" s="26"/>
      <c r="N15" s="26"/>
    </row>
    <row r="16" spans="1:16" ht="15.75">
      <c r="A16" s="22">
        <v>42856</v>
      </c>
      <c r="B16" s="23"/>
      <c r="C16" s="24"/>
      <c r="D16" s="24"/>
      <c r="E16" s="24"/>
      <c r="F16" s="25"/>
      <c r="M16" s="26"/>
      <c r="N16" s="26"/>
    </row>
    <row r="17" spans="1:14" ht="15.75">
      <c r="A17" s="22">
        <v>42887</v>
      </c>
      <c r="B17" s="23"/>
      <c r="C17" s="24"/>
      <c r="D17" s="24"/>
      <c r="E17" s="24"/>
      <c r="F17" s="25"/>
      <c r="M17" s="26"/>
      <c r="N17" s="26"/>
    </row>
    <row r="18" spans="1:14" ht="15.75">
      <c r="A18" s="27">
        <v>42917</v>
      </c>
      <c r="B18" s="23"/>
      <c r="C18" s="24"/>
      <c r="D18" s="24"/>
      <c r="E18" s="24"/>
      <c r="F18" s="25"/>
    </row>
    <row r="19" spans="1:14" ht="15.75">
      <c r="A19" s="27">
        <v>42948</v>
      </c>
      <c r="B19" s="23">
        <v>544.62532251713992</v>
      </c>
      <c r="C19" s="24">
        <v>5.6760743353999998E-2</v>
      </c>
      <c r="D19" s="24">
        <v>5.7990705965E-2</v>
      </c>
      <c r="E19" s="24">
        <v>5.3436399046999997E-2</v>
      </c>
      <c r="F19" s="25">
        <v>5.4339260921999998E-2</v>
      </c>
    </row>
    <row r="20" spans="1:14" ht="15.75">
      <c r="A20" s="22">
        <v>42979</v>
      </c>
      <c r="B20" s="23">
        <v>528.17945325349069</v>
      </c>
      <c r="C20" s="24">
        <v>6.2709237318000002E-2</v>
      </c>
      <c r="D20" s="24">
        <v>6.5975702026000005E-2</v>
      </c>
      <c r="E20" s="24">
        <v>5.6562293818999999E-2</v>
      </c>
      <c r="F20" s="25">
        <v>6.0161542396000002E-2</v>
      </c>
    </row>
    <row r="21" spans="1:14" ht="15.75">
      <c r="A21" s="22">
        <v>43009</v>
      </c>
      <c r="B21" s="23">
        <v>611.53</v>
      </c>
      <c r="C21" s="24">
        <v>5.5219034073000002E-2</v>
      </c>
      <c r="D21" s="24">
        <v>5.8254073705999998E-2</v>
      </c>
      <c r="E21" s="24">
        <v>5.5627327047999997E-2</v>
      </c>
      <c r="F21" s="25">
        <v>5.8802489899999998E-2</v>
      </c>
    </row>
    <row r="22" spans="1:14" ht="16.5" thickBot="1">
      <c r="A22" s="22">
        <v>43040</v>
      </c>
      <c r="B22" s="28">
        <v>502.45721214404847</v>
      </c>
      <c r="C22" s="29">
        <v>6.3659571383999997E-2</v>
      </c>
      <c r="D22" s="29">
        <v>6.5742487749000003E-2</v>
      </c>
      <c r="E22" s="29">
        <v>5.8692451823000001E-2</v>
      </c>
      <c r="F22" s="30">
        <v>5.9940669378000001E-2</v>
      </c>
    </row>
    <row r="26" spans="1:14">
      <c r="B26" s="43" t="s">
        <v>173</v>
      </c>
      <c r="C26" s="43"/>
      <c r="D26" s="43"/>
      <c r="E26" s="43"/>
      <c r="F26" s="43"/>
    </row>
  </sheetData>
  <mergeCells count="13">
    <mergeCell ref="E8:E9"/>
    <mergeCell ref="F8:F9"/>
    <mergeCell ref="B26:F26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7"/>
  <sheetViews>
    <sheetView workbookViewId="0">
      <selection activeCell="N5" sqref="N5"/>
    </sheetView>
  </sheetViews>
  <sheetFormatPr defaultRowHeight="12.75" customHeight="1"/>
  <cols>
    <col min="1" max="1" width="29" bestFit="1" customWidth="1"/>
    <col min="2" max="2" width="12.42578125" bestFit="1" customWidth="1"/>
    <col min="3" max="3" width="15" bestFit="1" customWidth="1"/>
    <col min="4" max="4" width="6.140625" bestFit="1" customWidth="1"/>
    <col min="5" max="5" width="8.7109375" bestFit="1" customWidth="1"/>
    <col min="6" max="6" width="17.5703125" bestFit="1" customWidth="1"/>
    <col min="7" max="7" width="18.85546875" bestFit="1" customWidth="1"/>
    <col min="8" max="8" width="16.28515625" bestFit="1" customWidth="1"/>
    <col min="9" max="9" width="23.85546875" bestFit="1" customWidth="1"/>
    <col min="10" max="10" width="25.140625" bestFit="1" customWidth="1"/>
    <col min="11" max="11" width="22.5703125" bestFit="1" customWidth="1"/>
    <col min="12" max="12" width="23.85546875" bestFit="1" customWidth="1"/>
    <col min="13" max="13" width="6.42578125" bestFit="1" customWidth="1"/>
    <col min="14" max="14" width="6.42578125" customWidth="1"/>
    <col min="16" max="16" width="30.140625" bestFit="1" customWidth="1"/>
    <col min="17" max="17" width="22.5703125" bestFit="1" customWidth="1"/>
    <col min="18" max="18" width="21.28515625" bestFit="1" customWidth="1"/>
    <col min="19" max="20" width="18.85546875" bestFit="1" customWidth="1"/>
  </cols>
  <sheetData>
    <row r="1" spans="1:20" ht="21" customHeight="1">
      <c r="A1" s="36" t="s">
        <v>136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P1" s="34"/>
      <c r="Q1" s="34"/>
      <c r="R1" s="34"/>
      <c r="S1" s="34"/>
      <c r="T1" s="34"/>
    </row>
    <row r="2" spans="1:20">
      <c r="A2" s="61" t="s">
        <v>137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P2" s="61" t="s">
        <v>138</v>
      </c>
      <c r="Q2" s="34"/>
      <c r="R2" s="34"/>
      <c r="S2" s="34"/>
      <c r="T2" s="34"/>
    </row>
    <row r="3" spans="1:20">
      <c r="A3" s="8" t="s">
        <v>16</v>
      </c>
      <c r="B3" s="8" t="s">
        <v>139</v>
      </c>
      <c r="C3" s="8" t="s">
        <v>140</v>
      </c>
      <c r="D3" s="8" t="s">
        <v>141</v>
      </c>
      <c r="E3" s="8" t="s">
        <v>142</v>
      </c>
      <c r="F3" s="8" t="s">
        <v>143</v>
      </c>
      <c r="G3" s="8" t="s">
        <v>144</v>
      </c>
      <c r="H3" s="8" t="s">
        <v>145</v>
      </c>
      <c r="I3" s="8" t="s">
        <v>146</v>
      </c>
      <c r="J3" s="8" t="s">
        <v>147</v>
      </c>
      <c r="K3" s="8" t="s">
        <v>148</v>
      </c>
      <c r="L3" s="8" t="s">
        <v>149</v>
      </c>
      <c r="M3" s="31" t="s">
        <v>174</v>
      </c>
      <c r="N3" s="31"/>
      <c r="O3" s="34"/>
      <c r="P3" s="8" t="s">
        <v>16</v>
      </c>
      <c r="Q3" s="8" t="s">
        <v>150</v>
      </c>
      <c r="R3" s="8" t="s">
        <v>151</v>
      </c>
      <c r="S3" s="8" t="s">
        <v>152</v>
      </c>
      <c r="T3" s="8" t="s">
        <v>153</v>
      </c>
    </row>
    <row r="4" spans="1:20">
      <c r="A4" s="15" t="s">
        <v>18</v>
      </c>
      <c r="B4" s="12">
        <v>1</v>
      </c>
      <c r="C4" s="18">
        <v>30856.28515625</v>
      </c>
      <c r="D4" s="18">
        <v>0</v>
      </c>
      <c r="E4" s="18">
        <v>0</v>
      </c>
      <c r="F4" s="18">
        <v>0.19999389350399999</v>
      </c>
      <c r="G4" s="18">
        <v>0.19999389350399999</v>
      </c>
      <c r="H4" s="18">
        <v>0</v>
      </c>
      <c r="I4" s="19">
        <v>1.8314459099999999E-4</v>
      </c>
      <c r="J4" s="19">
        <v>1.8314459099999999E-4</v>
      </c>
      <c r="K4" s="19">
        <v>1.8314459099999999E-4</v>
      </c>
      <c r="L4" s="19">
        <v>1.8314459099999999E-4</v>
      </c>
      <c r="M4" s="33">
        <f>IF(G4&gt;5,1,0)</f>
        <v>0</v>
      </c>
      <c r="N4" s="33">
        <f>IF(G4&gt;E4,1,0)</f>
        <v>1</v>
      </c>
      <c r="O4" s="34"/>
      <c r="P4" s="15" t="s">
        <v>18</v>
      </c>
      <c r="Q4" s="19">
        <v>2.8064863501000001E-2</v>
      </c>
      <c r="R4" s="19">
        <v>3.0733336912E-2</v>
      </c>
      <c r="S4" s="19">
        <v>2.921371465E-2</v>
      </c>
      <c r="T4" s="19">
        <v>3.1882188061000002E-2</v>
      </c>
    </row>
    <row r="5" spans="1:20">
      <c r="A5" s="15" t="s">
        <v>18</v>
      </c>
      <c r="B5" s="12">
        <v>2</v>
      </c>
      <c r="C5" s="18">
        <v>29893.76953125</v>
      </c>
      <c r="D5" s="18">
        <v>0</v>
      </c>
      <c r="E5" s="18">
        <v>0</v>
      </c>
      <c r="F5" s="18">
        <v>0.19999389350399999</v>
      </c>
      <c r="G5" s="18">
        <v>0.19999389350399999</v>
      </c>
      <c r="H5" s="18">
        <v>0</v>
      </c>
      <c r="I5" s="19">
        <v>1.8314459099999999E-4</v>
      </c>
      <c r="J5" s="19">
        <v>1.8314459099999999E-4</v>
      </c>
      <c r="K5" s="19">
        <v>1.8314459099999999E-4</v>
      </c>
      <c r="L5" s="19">
        <v>1.8314459099999999E-4</v>
      </c>
      <c r="M5" s="33">
        <f t="shared" ref="M5:M68" si="0">IF(G5&gt;5,1,0)</f>
        <v>0</v>
      </c>
      <c r="N5" s="33">
        <f t="shared" ref="N5:N68" si="1">IF(G5&gt;E5,1,0)</f>
        <v>1</v>
      </c>
      <c r="O5" s="34"/>
      <c r="P5" s="15" t="s">
        <v>19</v>
      </c>
      <c r="Q5" s="19">
        <v>4.8030717462000001E-2</v>
      </c>
      <c r="R5" s="19">
        <v>3.7056151354999997E-2</v>
      </c>
      <c r="S5" s="19">
        <v>5.4207873639000002E-2</v>
      </c>
      <c r="T5" s="19">
        <v>4.1967906266999998E-2</v>
      </c>
    </row>
    <row r="6" spans="1:20">
      <c r="A6" s="15" t="s">
        <v>18</v>
      </c>
      <c r="B6" s="12">
        <v>3</v>
      </c>
      <c r="C6" s="18">
        <v>29336.228515625</v>
      </c>
      <c r="D6" s="18">
        <v>0</v>
      </c>
      <c r="E6" s="18">
        <v>0</v>
      </c>
      <c r="F6" s="18">
        <v>0.19999389350399999</v>
      </c>
      <c r="G6" s="18">
        <v>0.19999389350399999</v>
      </c>
      <c r="H6" s="18">
        <v>0</v>
      </c>
      <c r="I6" s="19">
        <v>1.8314459099999999E-4</v>
      </c>
      <c r="J6" s="19">
        <v>1.8314459099999999E-4</v>
      </c>
      <c r="K6" s="19">
        <v>1.8314459099999999E-4</v>
      </c>
      <c r="L6" s="19">
        <v>1.8314459099999999E-4</v>
      </c>
      <c r="M6" s="33">
        <f t="shared" si="0"/>
        <v>0</v>
      </c>
      <c r="N6" s="33">
        <f t="shared" si="1"/>
        <v>1</v>
      </c>
      <c r="O6" s="34"/>
      <c r="P6" s="15" t="s">
        <v>20</v>
      </c>
      <c r="Q6" s="19">
        <v>3.7588010303999997E-2</v>
      </c>
      <c r="R6" s="19">
        <v>3.7048377437999998E-2</v>
      </c>
      <c r="S6" s="19">
        <v>4.2823248878E-2</v>
      </c>
      <c r="T6" s="19">
        <v>4.1052706442E-2</v>
      </c>
    </row>
    <row r="7" spans="1:20">
      <c r="A7" s="15" t="s">
        <v>18</v>
      </c>
      <c r="B7" s="12">
        <v>4</v>
      </c>
      <c r="C7" s="18">
        <v>29270.046875</v>
      </c>
      <c r="D7" s="18">
        <v>0</v>
      </c>
      <c r="E7" s="18">
        <v>0</v>
      </c>
      <c r="F7" s="18">
        <v>0.19999389350399999</v>
      </c>
      <c r="G7" s="18">
        <v>0.19999389350399999</v>
      </c>
      <c r="H7" s="18">
        <v>0</v>
      </c>
      <c r="I7" s="19">
        <v>1.8314459099999999E-4</v>
      </c>
      <c r="J7" s="19">
        <v>1.8314459099999999E-4</v>
      </c>
      <c r="K7" s="19">
        <v>1.8314459099999999E-4</v>
      </c>
      <c r="L7" s="19">
        <v>1.8314459099999999E-4</v>
      </c>
      <c r="M7" s="33">
        <f t="shared" si="0"/>
        <v>0</v>
      </c>
      <c r="N7" s="33">
        <f t="shared" si="1"/>
        <v>1</v>
      </c>
      <c r="O7" s="34"/>
      <c r="P7" s="15" t="s">
        <v>21</v>
      </c>
      <c r="Q7" s="19">
        <v>6.4557810610000002E-2</v>
      </c>
      <c r="R7" s="19">
        <v>6.2715974970999996E-2</v>
      </c>
      <c r="S7" s="19">
        <v>6.9366111384999998E-2</v>
      </c>
      <c r="T7" s="19">
        <v>6.7524275746000006E-2</v>
      </c>
    </row>
    <row r="8" spans="1:20">
      <c r="A8" s="15" t="s">
        <v>18</v>
      </c>
      <c r="B8" s="12">
        <v>5</v>
      </c>
      <c r="C8" s="18">
        <v>29785.189453125</v>
      </c>
      <c r="D8" s="18">
        <v>0</v>
      </c>
      <c r="E8" s="18">
        <v>0</v>
      </c>
      <c r="F8" s="18">
        <v>0.19999389350399999</v>
      </c>
      <c r="G8" s="18">
        <v>0.19999389350399999</v>
      </c>
      <c r="H8" s="18">
        <v>0</v>
      </c>
      <c r="I8" s="19">
        <v>1.8314459099999999E-4</v>
      </c>
      <c r="J8" s="19">
        <v>1.8314459099999999E-4</v>
      </c>
      <c r="K8" s="19">
        <v>1.8314459099999999E-4</v>
      </c>
      <c r="L8" s="19">
        <v>1.8314459099999999E-4</v>
      </c>
      <c r="M8" s="33">
        <f t="shared" si="0"/>
        <v>0</v>
      </c>
      <c r="N8" s="33">
        <f t="shared" si="1"/>
        <v>1</v>
      </c>
      <c r="O8" s="34"/>
      <c r="P8" s="15" t="s">
        <v>22</v>
      </c>
      <c r="Q8" s="19">
        <v>7.2746124575000001E-2</v>
      </c>
      <c r="R8" s="19">
        <v>7.2618669819000004E-2</v>
      </c>
      <c r="S8" s="19">
        <v>7.3129074958000001E-2</v>
      </c>
      <c r="T8" s="19">
        <v>7.3001620202000003E-2</v>
      </c>
    </row>
    <row r="9" spans="1:20">
      <c r="A9" s="15" t="s">
        <v>18</v>
      </c>
      <c r="B9" s="12">
        <v>6</v>
      </c>
      <c r="C9" s="18">
        <v>31790.22265625</v>
      </c>
      <c r="D9" s="18">
        <v>0</v>
      </c>
      <c r="E9" s="18">
        <v>0</v>
      </c>
      <c r="F9" s="18">
        <v>0.19999389350399999</v>
      </c>
      <c r="G9" s="18">
        <v>0.19999389350399999</v>
      </c>
      <c r="H9" s="18">
        <v>0</v>
      </c>
      <c r="I9" s="19">
        <v>1.8314459099999999E-4</v>
      </c>
      <c r="J9" s="19">
        <v>1.8314459099999999E-4</v>
      </c>
      <c r="K9" s="19">
        <v>1.8314459099999999E-4</v>
      </c>
      <c r="L9" s="19">
        <v>1.8314459099999999E-4</v>
      </c>
      <c r="M9" s="33">
        <f t="shared" si="0"/>
        <v>0</v>
      </c>
      <c r="N9" s="33">
        <f t="shared" si="1"/>
        <v>1</v>
      </c>
      <c r="O9" s="34"/>
      <c r="P9" s="15" t="s">
        <v>23</v>
      </c>
      <c r="Q9" s="19">
        <v>2.4664389020999999E-2</v>
      </c>
      <c r="R9" s="19">
        <v>2.4656882934999999E-2</v>
      </c>
      <c r="S9" s="19">
        <v>2.5229379270000001E-2</v>
      </c>
      <c r="T9" s="19">
        <v>2.5221873184000002E-2</v>
      </c>
    </row>
    <row r="10" spans="1:20">
      <c r="A10" s="15" t="s">
        <v>18</v>
      </c>
      <c r="B10" s="12">
        <v>7</v>
      </c>
      <c r="C10" s="18">
        <v>35181.42578125</v>
      </c>
      <c r="D10" s="18">
        <v>0</v>
      </c>
      <c r="E10" s="18">
        <v>0</v>
      </c>
      <c r="F10" s="18">
        <v>0.19999389350399999</v>
      </c>
      <c r="G10" s="18">
        <v>0.19999389350399999</v>
      </c>
      <c r="H10" s="18">
        <v>0</v>
      </c>
      <c r="I10" s="19">
        <v>1.8314459099999999E-4</v>
      </c>
      <c r="J10" s="19">
        <v>1.8314459099999999E-4</v>
      </c>
      <c r="K10" s="19">
        <v>1.8314459099999999E-4</v>
      </c>
      <c r="L10" s="19">
        <v>1.8314459099999999E-4</v>
      </c>
      <c r="M10" s="33">
        <f t="shared" si="0"/>
        <v>0</v>
      </c>
      <c r="N10" s="33">
        <f t="shared" si="1"/>
        <v>1</v>
      </c>
      <c r="O10" s="34"/>
      <c r="P10" s="15" t="s">
        <v>24</v>
      </c>
      <c r="Q10" s="19">
        <v>6.2594061977000001E-2</v>
      </c>
      <c r="R10" s="19">
        <v>6.2098952701E-2</v>
      </c>
      <c r="S10" s="19">
        <v>5.9830159213E-2</v>
      </c>
      <c r="T10" s="19">
        <v>5.9335049936999999E-2</v>
      </c>
    </row>
    <row r="11" spans="1:20">
      <c r="A11" s="15" t="s">
        <v>18</v>
      </c>
      <c r="B11" s="12">
        <v>8</v>
      </c>
      <c r="C11" s="18">
        <v>36898.8984375</v>
      </c>
      <c r="D11" s="18">
        <v>0.3</v>
      </c>
      <c r="E11" s="18">
        <v>0.1</v>
      </c>
      <c r="F11" s="18">
        <v>0.20385051755200001</v>
      </c>
      <c r="G11" s="18">
        <v>0.20385051755200001</v>
      </c>
      <c r="H11" s="18">
        <v>0</v>
      </c>
      <c r="I11" s="19">
        <v>8.8048976600415494E-5</v>
      </c>
      <c r="J11" s="19">
        <v>8.8048976600415494E-5</v>
      </c>
      <c r="K11" s="19">
        <v>9.5101206549767602E-5</v>
      </c>
      <c r="L11" s="19">
        <v>9.5101206549767602E-5</v>
      </c>
      <c r="M11" s="33">
        <f t="shared" si="0"/>
        <v>0</v>
      </c>
      <c r="N11" s="33">
        <f t="shared" si="1"/>
        <v>1</v>
      </c>
      <c r="O11" s="34"/>
      <c r="P11" s="15" t="s">
        <v>25</v>
      </c>
      <c r="Q11" s="19">
        <v>2.6017175606E-2</v>
      </c>
      <c r="R11" s="19">
        <v>2.6017175606E-2</v>
      </c>
      <c r="S11" s="19">
        <v>2.7038928444E-2</v>
      </c>
      <c r="T11" s="19">
        <v>2.7038928444E-2</v>
      </c>
    </row>
    <row r="12" spans="1:20">
      <c r="A12" s="15" t="s">
        <v>18</v>
      </c>
      <c r="B12" s="12">
        <v>9</v>
      </c>
      <c r="C12" s="18">
        <v>36689.4765625</v>
      </c>
      <c r="D12" s="18">
        <v>59.9</v>
      </c>
      <c r="E12" s="18">
        <v>57.2</v>
      </c>
      <c r="F12" s="18">
        <v>83.287750800961007</v>
      </c>
      <c r="G12" s="18">
        <v>83.287750800961007</v>
      </c>
      <c r="H12" s="18">
        <v>0</v>
      </c>
      <c r="I12" s="19">
        <v>2.1417354212999999E-2</v>
      </c>
      <c r="J12" s="19">
        <v>2.1417354212999999E-2</v>
      </c>
      <c r="K12" s="19">
        <v>2.3889881684999999E-2</v>
      </c>
      <c r="L12" s="19">
        <v>2.3889881684999999E-2</v>
      </c>
      <c r="M12" s="33">
        <f t="shared" si="0"/>
        <v>1</v>
      </c>
      <c r="N12" s="33">
        <f t="shared" si="1"/>
        <v>1</v>
      </c>
      <c r="O12" s="34"/>
      <c r="P12" s="15" t="s">
        <v>26</v>
      </c>
      <c r="Q12" s="19">
        <v>7.9047711731000003E-2</v>
      </c>
      <c r="R12" s="19">
        <v>7.8515029681000006E-2</v>
      </c>
      <c r="S12" s="19">
        <v>7.8852944979E-2</v>
      </c>
      <c r="T12" s="19">
        <v>7.8320262929000004E-2</v>
      </c>
    </row>
    <row r="13" spans="1:20">
      <c r="A13" s="15" t="s">
        <v>18</v>
      </c>
      <c r="B13" s="12">
        <v>10</v>
      </c>
      <c r="C13" s="18">
        <v>36961.140625</v>
      </c>
      <c r="D13" s="18">
        <v>496.9</v>
      </c>
      <c r="E13" s="18">
        <v>493.3</v>
      </c>
      <c r="F13" s="18">
        <v>500.40126723607398</v>
      </c>
      <c r="G13" s="18">
        <v>500.40126723607398</v>
      </c>
      <c r="H13" s="18">
        <v>0</v>
      </c>
      <c r="I13" s="19">
        <v>3.2062886770000002E-3</v>
      </c>
      <c r="J13" s="19">
        <v>3.2062886770000002E-3</v>
      </c>
      <c r="K13" s="19">
        <v>6.5029919740000001E-3</v>
      </c>
      <c r="L13" s="19">
        <v>6.5029919740000001E-3</v>
      </c>
      <c r="M13" s="33">
        <f t="shared" si="0"/>
        <v>1</v>
      </c>
      <c r="N13" s="33">
        <f t="shared" si="1"/>
        <v>1</v>
      </c>
      <c r="O13" s="34"/>
      <c r="P13" s="15" t="s">
        <v>27</v>
      </c>
      <c r="Q13" s="19">
        <v>9.9847834302000005E-2</v>
      </c>
      <c r="R13" s="19">
        <v>0.102658736128</v>
      </c>
      <c r="S13" s="19">
        <v>9.7217131671000004E-2</v>
      </c>
      <c r="T13" s="19">
        <v>9.8237387415000002E-2</v>
      </c>
    </row>
    <row r="14" spans="1:20">
      <c r="A14" s="15" t="s">
        <v>18</v>
      </c>
      <c r="B14" s="12">
        <v>11</v>
      </c>
      <c r="C14" s="18">
        <v>37350.02734375</v>
      </c>
      <c r="D14" s="18">
        <v>768.7</v>
      </c>
      <c r="E14" s="18">
        <v>761.8</v>
      </c>
      <c r="F14" s="18">
        <v>830.10894525501396</v>
      </c>
      <c r="G14" s="18">
        <v>836.95167670223304</v>
      </c>
      <c r="H14" s="18">
        <v>6.8427314472190002</v>
      </c>
      <c r="I14" s="19">
        <v>6.2501535440999997E-2</v>
      </c>
      <c r="J14" s="19">
        <v>5.6235297852000002E-2</v>
      </c>
      <c r="K14" s="19">
        <v>6.8820216759999997E-2</v>
      </c>
      <c r="L14" s="19">
        <v>6.2553979171000001E-2</v>
      </c>
      <c r="M14" s="33">
        <f t="shared" si="0"/>
        <v>1</v>
      </c>
      <c r="N14" s="33">
        <f t="shared" si="1"/>
        <v>1</v>
      </c>
      <c r="O14" s="34"/>
      <c r="P14" s="15" t="s">
        <v>28</v>
      </c>
      <c r="Q14" s="19">
        <v>4.1050268144999999E-2</v>
      </c>
      <c r="R14" s="19">
        <v>4.5380266769999997E-2</v>
      </c>
      <c r="S14" s="19">
        <v>4.5859433380000002E-2</v>
      </c>
      <c r="T14" s="19">
        <v>4.5831357013999999E-2</v>
      </c>
    </row>
    <row r="15" spans="1:20">
      <c r="A15" s="15" t="s">
        <v>18</v>
      </c>
      <c r="B15" s="12">
        <v>12</v>
      </c>
      <c r="C15" s="18">
        <v>37673.859375</v>
      </c>
      <c r="D15" s="18">
        <v>849</v>
      </c>
      <c r="E15" s="18">
        <v>841.3</v>
      </c>
      <c r="F15" s="18">
        <v>879.08883975638196</v>
      </c>
      <c r="G15" s="18">
        <v>892.09076074679695</v>
      </c>
      <c r="H15" s="18">
        <v>13.001920990414</v>
      </c>
      <c r="I15" s="19">
        <v>3.9460403614000002E-2</v>
      </c>
      <c r="J15" s="19">
        <v>2.755388256E-2</v>
      </c>
      <c r="K15" s="19">
        <v>4.6511685664999997E-2</v>
      </c>
      <c r="L15" s="19">
        <v>3.4605164612E-2</v>
      </c>
      <c r="M15" s="33">
        <f t="shared" si="0"/>
        <v>1</v>
      </c>
      <c r="N15" s="33">
        <f t="shared" si="1"/>
        <v>1</v>
      </c>
      <c r="O15" s="34"/>
      <c r="P15" s="15" t="s">
        <v>29</v>
      </c>
      <c r="Q15" s="19">
        <v>6.5321404069E-2</v>
      </c>
      <c r="R15" s="19">
        <v>6.6076582881000004E-2</v>
      </c>
      <c r="S15" s="19">
        <v>5.9993944096999999E-2</v>
      </c>
      <c r="T15" s="19">
        <v>6.0749122909000003E-2</v>
      </c>
    </row>
    <row r="16" spans="1:20">
      <c r="A16" s="15" t="s">
        <v>18</v>
      </c>
      <c r="B16" s="12">
        <v>13</v>
      </c>
      <c r="C16" s="18">
        <v>38135.046875</v>
      </c>
      <c r="D16" s="18">
        <v>861.4</v>
      </c>
      <c r="E16" s="18">
        <v>853.9</v>
      </c>
      <c r="F16" s="18">
        <v>888.01196884870501</v>
      </c>
      <c r="G16" s="18">
        <v>894.12790074189502</v>
      </c>
      <c r="H16" s="18">
        <v>6.1159318931889999</v>
      </c>
      <c r="I16" s="19">
        <v>2.9970605074000001E-2</v>
      </c>
      <c r="J16" s="19">
        <v>2.4369934842999999E-2</v>
      </c>
      <c r="K16" s="19">
        <v>3.6838736943000001E-2</v>
      </c>
      <c r="L16" s="19">
        <v>3.1238066711E-2</v>
      </c>
      <c r="M16" s="33">
        <f t="shared" si="0"/>
        <v>1</v>
      </c>
      <c r="N16" s="33">
        <f t="shared" si="1"/>
        <v>1</v>
      </c>
      <c r="O16" s="34"/>
      <c r="P16" s="15" t="s">
        <v>30</v>
      </c>
      <c r="Q16" s="19">
        <v>0.10634915062600001</v>
      </c>
      <c r="R16" s="19">
        <v>0.10634915062600001</v>
      </c>
      <c r="S16" s="19">
        <v>0.112576256853</v>
      </c>
      <c r="T16" s="19">
        <v>0.112576256853</v>
      </c>
    </row>
    <row r="17" spans="1:20">
      <c r="A17" s="15" t="s">
        <v>18</v>
      </c>
      <c r="B17" s="12">
        <v>14</v>
      </c>
      <c r="C17" s="18">
        <v>38893.28125</v>
      </c>
      <c r="D17" s="18">
        <v>865.4</v>
      </c>
      <c r="E17" s="18">
        <v>857.9</v>
      </c>
      <c r="F17" s="18">
        <v>852.82796685748599</v>
      </c>
      <c r="G17" s="18">
        <v>857.08524474064495</v>
      </c>
      <c r="H17" s="18">
        <v>4.2572778831580003</v>
      </c>
      <c r="I17" s="19">
        <v>7.6142447419999997E-3</v>
      </c>
      <c r="J17" s="19">
        <v>1.1512850862999999E-2</v>
      </c>
      <c r="K17" s="19">
        <v>7.4611287400000003E-4</v>
      </c>
      <c r="L17" s="19">
        <v>4.6447189940000003E-3</v>
      </c>
      <c r="M17" s="33">
        <f t="shared" si="0"/>
        <v>1</v>
      </c>
      <c r="N17" s="33">
        <f t="shared" si="1"/>
        <v>0</v>
      </c>
      <c r="O17" s="34"/>
      <c r="P17" s="15" t="s">
        <v>31</v>
      </c>
      <c r="Q17" s="19">
        <v>5.8079540200000002E-2</v>
      </c>
      <c r="R17" s="19">
        <v>5.8497207688E-2</v>
      </c>
      <c r="S17" s="19">
        <v>6.3290995411000001E-2</v>
      </c>
      <c r="T17" s="19">
        <v>6.3708662900000004E-2</v>
      </c>
    </row>
    <row r="18" spans="1:20">
      <c r="A18" s="15" t="s">
        <v>18</v>
      </c>
      <c r="B18" s="12">
        <v>15</v>
      </c>
      <c r="C18" s="18">
        <v>39639.9765625</v>
      </c>
      <c r="D18" s="18">
        <v>873.4</v>
      </c>
      <c r="E18" s="18">
        <v>865.9</v>
      </c>
      <c r="F18" s="18">
        <v>854.65524354047295</v>
      </c>
      <c r="G18" s="18">
        <v>863.95884979142102</v>
      </c>
      <c r="H18" s="18">
        <v>9.3036062509480004</v>
      </c>
      <c r="I18" s="19">
        <v>8.6457419490000003E-3</v>
      </c>
      <c r="J18" s="19">
        <v>1.7165527893E-2</v>
      </c>
      <c r="K18" s="19">
        <v>1.7776100810000001E-3</v>
      </c>
      <c r="L18" s="19">
        <v>1.0297396025000001E-2</v>
      </c>
      <c r="M18" s="33">
        <f t="shared" si="0"/>
        <v>1</v>
      </c>
      <c r="N18" s="33">
        <f t="shared" si="1"/>
        <v>0</v>
      </c>
      <c r="O18" s="34"/>
      <c r="P18" s="15" t="s">
        <v>32</v>
      </c>
      <c r="Q18" s="19">
        <v>5.8132815795000001E-2</v>
      </c>
      <c r="R18" s="19">
        <v>5.9328531934999998E-2</v>
      </c>
      <c r="S18" s="19">
        <v>6.1161838055000001E-2</v>
      </c>
      <c r="T18" s="19">
        <v>6.1371360900999997E-2</v>
      </c>
    </row>
    <row r="19" spans="1:20">
      <c r="A19" s="15" t="s">
        <v>18</v>
      </c>
      <c r="B19" s="12">
        <v>16</v>
      </c>
      <c r="C19" s="18">
        <v>39961.0859375</v>
      </c>
      <c r="D19" s="18">
        <v>873.2</v>
      </c>
      <c r="E19" s="18">
        <v>865.3</v>
      </c>
      <c r="F19" s="18">
        <v>799.24976987806895</v>
      </c>
      <c r="G19" s="18">
        <v>807.26692513814896</v>
      </c>
      <c r="H19" s="18">
        <v>8.0171552600790008</v>
      </c>
      <c r="I19" s="19">
        <v>6.0378273683E-2</v>
      </c>
      <c r="J19" s="19">
        <v>6.7719990953999998E-2</v>
      </c>
      <c r="K19" s="19">
        <v>5.3143841448000002E-2</v>
      </c>
      <c r="L19" s="19">
        <v>6.0485558719E-2</v>
      </c>
      <c r="M19" s="33">
        <f t="shared" si="0"/>
        <v>1</v>
      </c>
      <c r="N19" s="33">
        <f t="shared" si="1"/>
        <v>0</v>
      </c>
      <c r="O19" s="34"/>
      <c r="P19" s="15" t="s">
        <v>33</v>
      </c>
      <c r="Q19" s="19">
        <v>5.3732951675000001E-2</v>
      </c>
      <c r="R19" s="19">
        <v>5.1785812713999999E-2</v>
      </c>
      <c r="S19" s="19">
        <v>5.7309884927000003E-2</v>
      </c>
      <c r="T19" s="19">
        <v>5.5362745966E-2</v>
      </c>
    </row>
    <row r="20" spans="1:20">
      <c r="A20" s="15" t="s">
        <v>18</v>
      </c>
      <c r="B20" s="12">
        <v>17</v>
      </c>
      <c r="C20" s="18">
        <v>41298.515625</v>
      </c>
      <c r="D20" s="18">
        <v>815.2</v>
      </c>
      <c r="E20" s="18">
        <v>807.5</v>
      </c>
      <c r="F20" s="18">
        <v>750.04902751538498</v>
      </c>
      <c r="G20" s="18">
        <v>790.67080769472705</v>
      </c>
      <c r="H20" s="18">
        <v>40.621780179341002</v>
      </c>
      <c r="I20" s="19">
        <v>2.2462630316000001E-2</v>
      </c>
      <c r="J20" s="19">
        <v>5.9662062714E-2</v>
      </c>
      <c r="K20" s="19">
        <v>1.5411348264000001E-2</v>
      </c>
      <c r="L20" s="19">
        <v>5.2610780662999998E-2</v>
      </c>
      <c r="M20" s="33">
        <f t="shared" si="0"/>
        <v>1</v>
      </c>
      <c r="N20" s="33">
        <f t="shared" si="1"/>
        <v>0</v>
      </c>
      <c r="O20" s="34"/>
      <c r="P20" s="15" t="s">
        <v>34</v>
      </c>
      <c r="Q20" s="19">
        <v>3.4323290527999997E-2</v>
      </c>
      <c r="R20" s="19">
        <v>3.4323290527999997E-2</v>
      </c>
      <c r="S20" s="19">
        <v>3.6305045602E-2</v>
      </c>
      <c r="T20" s="19">
        <v>3.6305045602E-2</v>
      </c>
    </row>
    <row r="21" spans="1:20">
      <c r="A21" s="15" t="s">
        <v>18</v>
      </c>
      <c r="B21" s="12">
        <v>18</v>
      </c>
      <c r="C21" s="18">
        <v>41446.62890625</v>
      </c>
      <c r="D21" s="18">
        <v>566.5</v>
      </c>
      <c r="E21" s="18">
        <v>560.4</v>
      </c>
      <c r="F21" s="18">
        <v>577.20865286376704</v>
      </c>
      <c r="G21" s="18">
        <v>581.39418549352195</v>
      </c>
      <c r="H21" s="18">
        <v>4.1855326297550004</v>
      </c>
      <c r="I21" s="19">
        <v>1.3639364005E-2</v>
      </c>
      <c r="J21" s="19">
        <v>9.8064586660000005E-3</v>
      </c>
      <c r="K21" s="19">
        <v>1.9225444591E-2</v>
      </c>
      <c r="L21" s="19">
        <v>1.5392539251999999E-2</v>
      </c>
      <c r="M21" s="33">
        <f t="shared" si="0"/>
        <v>1</v>
      </c>
      <c r="N21" s="33">
        <f t="shared" si="1"/>
        <v>1</v>
      </c>
      <c r="O21" s="34"/>
      <c r="P21" s="15" t="s">
        <v>35</v>
      </c>
      <c r="Q21" s="19">
        <v>8.8801388124E-2</v>
      </c>
      <c r="R21" s="19">
        <v>0.15995903049499999</v>
      </c>
      <c r="S21" s="19">
        <v>8.5005184326999994E-2</v>
      </c>
      <c r="T21" s="19">
        <v>0.15479752533400001</v>
      </c>
    </row>
    <row r="22" spans="1:20">
      <c r="A22" s="15" t="s">
        <v>18</v>
      </c>
      <c r="B22" s="12">
        <v>19</v>
      </c>
      <c r="C22" s="18">
        <v>41271.953125</v>
      </c>
      <c r="D22" s="18">
        <v>69.5</v>
      </c>
      <c r="E22" s="18">
        <v>59.6</v>
      </c>
      <c r="F22" s="18">
        <v>112.543426021174</v>
      </c>
      <c r="G22" s="18">
        <v>112.543426021174</v>
      </c>
      <c r="H22" s="18">
        <v>0</v>
      </c>
      <c r="I22" s="19">
        <v>3.9417056795000002E-2</v>
      </c>
      <c r="J22" s="19">
        <v>3.9417056795000002E-2</v>
      </c>
      <c r="K22" s="19">
        <v>4.8482990860999997E-2</v>
      </c>
      <c r="L22" s="19">
        <v>4.8482990860999997E-2</v>
      </c>
      <c r="M22" s="33">
        <f t="shared" si="0"/>
        <v>1</v>
      </c>
      <c r="N22" s="33">
        <f t="shared" si="1"/>
        <v>1</v>
      </c>
      <c r="O22" s="34"/>
      <c r="P22" s="15" t="s">
        <v>36</v>
      </c>
      <c r="Q22" s="19">
        <v>5.2596312912000003E-2</v>
      </c>
      <c r="R22" s="19">
        <v>5.2596312912000003E-2</v>
      </c>
      <c r="S22" s="19">
        <v>5.2799604944000003E-2</v>
      </c>
      <c r="T22" s="19">
        <v>5.2799604944000003E-2</v>
      </c>
    </row>
    <row r="23" spans="1:20">
      <c r="A23" s="15" t="s">
        <v>18</v>
      </c>
      <c r="B23" s="12">
        <v>20</v>
      </c>
      <c r="C23" s="18">
        <v>42112.67578125</v>
      </c>
      <c r="D23" s="18">
        <v>0</v>
      </c>
      <c r="E23" s="18">
        <v>0</v>
      </c>
      <c r="F23" s="18">
        <v>0.309254388115</v>
      </c>
      <c r="G23" s="18">
        <v>0.309254388115</v>
      </c>
      <c r="H23" s="18">
        <v>0</v>
      </c>
      <c r="I23" s="19">
        <v>2.8319998899999999E-4</v>
      </c>
      <c r="J23" s="19">
        <v>2.8319998899999999E-4</v>
      </c>
      <c r="K23" s="19">
        <v>2.8319998899999999E-4</v>
      </c>
      <c r="L23" s="19">
        <v>2.8319998899999999E-4</v>
      </c>
      <c r="M23" s="33">
        <f t="shared" si="0"/>
        <v>0</v>
      </c>
      <c r="N23" s="33">
        <f t="shared" si="1"/>
        <v>1</v>
      </c>
      <c r="O23" s="34"/>
      <c r="P23" s="15" t="s">
        <v>37</v>
      </c>
      <c r="Q23" s="19">
        <v>7.7878083528000006E-2</v>
      </c>
      <c r="R23" s="19">
        <v>7.7879098004999994E-2</v>
      </c>
      <c r="S23" s="19">
        <v>7.3369343222000005E-2</v>
      </c>
      <c r="T23" s="19">
        <v>7.33703577E-2</v>
      </c>
    </row>
    <row r="24" spans="1:20">
      <c r="A24" s="15" t="s">
        <v>18</v>
      </c>
      <c r="B24" s="12">
        <v>21</v>
      </c>
      <c r="C24" s="18">
        <v>41388.86328125</v>
      </c>
      <c r="D24" s="18">
        <v>0</v>
      </c>
      <c r="E24" s="18">
        <v>0</v>
      </c>
      <c r="F24" s="18">
        <v>0.299990832805</v>
      </c>
      <c r="G24" s="18">
        <v>0.299990832805</v>
      </c>
      <c r="H24" s="18">
        <v>0</v>
      </c>
      <c r="I24" s="19">
        <v>2.74716879E-4</v>
      </c>
      <c r="J24" s="19">
        <v>2.74716879E-4</v>
      </c>
      <c r="K24" s="19">
        <v>2.74716879E-4</v>
      </c>
      <c r="L24" s="19">
        <v>2.74716879E-4</v>
      </c>
      <c r="M24" s="33">
        <f t="shared" si="0"/>
        <v>0</v>
      </c>
      <c r="N24" s="33">
        <f t="shared" si="1"/>
        <v>1</v>
      </c>
      <c r="O24" s="34"/>
      <c r="P24" s="15" t="s">
        <v>38</v>
      </c>
      <c r="Q24" s="19">
        <v>7.2313448338999997E-2</v>
      </c>
      <c r="R24" s="19">
        <v>9.7034437399000001E-2</v>
      </c>
      <c r="S24" s="19">
        <v>6.7846636326000007E-2</v>
      </c>
      <c r="T24" s="19">
        <v>9.2192104979999995E-2</v>
      </c>
    </row>
    <row r="25" spans="1:20">
      <c r="A25" s="15" t="s">
        <v>18</v>
      </c>
      <c r="B25" s="12">
        <v>22</v>
      </c>
      <c r="C25" s="18">
        <v>39743.3203125</v>
      </c>
      <c r="D25" s="18">
        <v>0</v>
      </c>
      <c r="E25" s="18">
        <v>0</v>
      </c>
      <c r="F25" s="18">
        <v>0.299990832805</v>
      </c>
      <c r="G25" s="18">
        <v>0.299990832805</v>
      </c>
      <c r="H25" s="18">
        <v>0</v>
      </c>
      <c r="I25" s="19">
        <v>2.74716879E-4</v>
      </c>
      <c r="J25" s="19">
        <v>2.74716879E-4</v>
      </c>
      <c r="K25" s="19">
        <v>2.74716879E-4</v>
      </c>
      <c r="L25" s="19">
        <v>2.74716879E-4</v>
      </c>
      <c r="M25" s="33">
        <f t="shared" si="0"/>
        <v>0</v>
      </c>
      <c r="N25" s="33">
        <f t="shared" si="1"/>
        <v>1</v>
      </c>
      <c r="O25" s="34"/>
      <c r="P25" s="15" t="s">
        <v>39</v>
      </c>
      <c r="Q25" s="19">
        <v>2.8183663931999999E-2</v>
      </c>
      <c r="R25" s="19">
        <v>2.8183663931999999E-2</v>
      </c>
      <c r="S25" s="19">
        <v>2.5892489147999999E-2</v>
      </c>
      <c r="T25" s="19">
        <v>2.5892489147999999E-2</v>
      </c>
    </row>
    <row r="26" spans="1:20">
      <c r="A26" s="15" t="s">
        <v>18</v>
      </c>
      <c r="B26" s="12">
        <v>23</v>
      </c>
      <c r="C26" s="18">
        <v>37272.76953125</v>
      </c>
      <c r="D26" s="18">
        <v>0</v>
      </c>
      <c r="E26" s="18">
        <v>0</v>
      </c>
      <c r="F26" s="18">
        <v>0.299990832805</v>
      </c>
      <c r="G26" s="18">
        <v>0.299990832805</v>
      </c>
      <c r="H26" s="18">
        <v>0</v>
      </c>
      <c r="I26" s="19">
        <v>2.74716879E-4</v>
      </c>
      <c r="J26" s="19">
        <v>2.74716879E-4</v>
      </c>
      <c r="K26" s="19">
        <v>2.74716879E-4</v>
      </c>
      <c r="L26" s="19">
        <v>2.74716879E-4</v>
      </c>
      <c r="M26" s="33">
        <f t="shared" si="0"/>
        <v>0</v>
      </c>
      <c r="N26" s="33">
        <f t="shared" si="1"/>
        <v>1</v>
      </c>
      <c r="O26" s="34"/>
      <c r="P26" s="15" t="s">
        <v>40</v>
      </c>
      <c r="Q26" s="19">
        <v>5.2385295152000001E-2</v>
      </c>
      <c r="R26" s="19">
        <v>4.7488179045000002E-2</v>
      </c>
      <c r="S26" s="19">
        <v>5.7219927479000003E-2</v>
      </c>
      <c r="T26" s="19">
        <v>5.2258408814999997E-2</v>
      </c>
    </row>
    <row r="27" spans="1:20">
      <c r="A27" s="15" t="s">
        <v>18</v>
      </c>
      <c r="B27" s="12">
        <v>24</v>
      </c>
      <c r="C27" s="18">
        <v>34752.96875</v>
      </c>
      <c r="D27" s="18">
        <v>0</v>
      </c>
      <c r="E27" s="18">
        <v>0</v>
      </c>
      <c r="F27" s="18">
        <v>0.299990832805</v>
      </c>
      <c r="G27" s="18">
        <v>0.299990832805</v>
      </c>
      <c r="H27" s="18">
        <v>0</v>
      </c>
      <c r="I27" s="19">
        <v>2.74716879E-4</v>
      </c>
      <c r="J27" s="19">
        <v>2.74716879E-4</v>
      </c>
      <c r="K27" s="19">
        <v>2.74716879E-4</v>
      </c>
      <c r="L27" s="19">
        <v>2.74716879E-4</v>
      </c>
      <c r="M27" s="33">
        <f t="shared" si="0"/>
        <v>0</v>
      </c>
      <c r="N27" s="33">
        <f t="shared" si="1"/>
        <v>1</v>
      </c>
      <c r="O27" s="34"/>
      <c r="P27" s="15" t="s">
        <v>41</v>
      </c>
      <c r="Q27" s="19">
        <v>4.2575289288000001E-2</v>
      </c>
      <c r="R27" s="19">
        <v>3.7212015523999997E-2</v>
      </c>
      <c r="S27" s="19">
        <v>4.6790204104999997E-2</v>
      </c>
      <c r="T27" s="19">
        <v>4.1321420752000002E-2</v>
      </c>
    </row>
    <row r="28" spans="1:20">
      <c r="A28" s="15" t="s">
        <v>19</v>
      </c>
      <c r="B28" s="12">
        <v>1</v>
      </c>
      <c r="C28" s="18">
        <v>32711.46484375</v>
      </c>
      <c r="D28" s="18">
        <v>0</v>
      </c>
      <c r="E28" s="18">
        <v>0</v>
      </c>
      <c r="F28" s="18">
        <v>0.299990832805</v>
      </c>
      <c r="G28" s="18">
        <v>0.299990832805</v>
      </c>
      <c r="H28" s="18">
        <v>0</v>
      </c>
      <c r="I28" s="19">
        <v>2.74716879E-4</v>
      </c>
      <c r="J28" s="19">
        <v>2.74716879E-4</v>
      </c>
      <c r="K28" s="19">
        <v>2.74716879E-4</v>
      </c>
      <c r="L28" s="19">
        <v>2.74716879E-4</v>
      </c>
      <c r="M28" s="33">
        <f t="shared" si="0"/>
        <v>0</v>
      </c>
      <c r="N28" s="33">
        <f>IF(G28&gt;E28,1,0)</f>
        <v>1</v>
      </c>
      <c r="O28" s="34"/>
      <c r="P28" s="15" t="s">
        <v>42</v>
      </c>
      <c r="Q28" s="19">
        <v>5.6178524794999997E-2</v>
      </c>
      <c r="R28" s="19">
        <v>5.6176451838999997E-2</v>
      </c>
      <c r="S28" s="19">
        <v>6.1889480506000003E-2</v>
      </c>
      <c r="T28" s="19">
        <v>6.1887407550000002E-2</v>
      </c>
    </row>
    <row r="29" spans="1:20">
      <c r="A29" s="15" t="s">
        <v>19</v>
      </c>
      <c r="B29" s="12">
        <v>2</v>
      </c>
      <c r="C29" s="18">
        <v>31431.06640625</v>
      </c>
      <c r="D29" s="18">
        <v>0</v>
      </c>
      <c r="E29" s="18">
        <v>0</v>
      </c>
      <c r="F29" s="18">
        <v>0.299990832805</v>
      </c>
      <c r="G29" s="18">
        <v>0.299990832805</v>
      </c>
      <c r="H29" s="18">
        <v>0</v>
      </c>
      <c r="I29" s="19">
        <v>2.74716879E-4</v>
      </c>
      <c r="J29" s="19">
        <v>2.74716879E-4</v>
      </c>
      <c r="K29" s="19">
        <v>2.74716879E-4</v>
      </c>
      <c r="L29" s="19">
        <v>2.74716879E-4</v>
      </c>
      <c r="M29" s="33">
        <f t="shared" si="0"/>
        <v>0</v>
      </c>
      <c r="N29" s="33">
        <f t="shared" si="1"/>
        <v>1</v>
      </c>
      <c r="O29" s="34"/>
      <c r="P29" s="15" t="s">
        <v>43</v>
      </c>
      <c r="Q29" s="19">
        <v>6.3706956767E-2</v>
      </c>
      <c r="R29" s="19">
        <v>6.3484319301E-2</v>
      </c>
      <c r="S29" s="19">
        <v>6.9709287768999997E-2</v>
      </c>
      <c r="T29" s="19">
        <v>6.9486650304000003E-2</v>
      </c>
    </row>
    <row r="30" spans="1:20">
      <c r="A30" s="15" t="s">
        <v>19</v>
      </c>
      <c r="B30" s="12">
        <v>3</v>
      </c>
      <c r="C30" s="18">
        <v>30641.283203125</v>
      </c>
      <c r="D30" s="18">
        <v>0</v>
      </c>
      <c r="E30" s="18">
        <v>0</v>
      </c>
      <c r="F30" s="18">
        <v>0.299990832805</v>
      </c>
      <c r="G30" s="18">
        <v>0.299990832805</v>
      </c>
      <c r="H30" s="18">
        <v>0</v>
      </c>
      <c r="I30" s="19">
        <v>2.74716879E-4</v>
      </c>
      <c r="J30" s="19">
        <v>2.74716879E-4</v>
      </c>
      <c r="K30" s="19">
        <v>2.74716879E-4</v>
      </c>
      <c r="L30" s="19">
        <v>2.74716879E-4</v>
      </c>
      <c r="M30" s="33">
        <f t="shared" si="0"/>
        <v>0</v>
      </c>
      <c r="N30" s="33">
        <f t="shared" si="1"/>
        <v>1</v>
      </c>
      <c r="O30" s="34"/>
      <c r="P30" s="15" t="s">
        <v>44</v>
      </c>
      <c r="Q30" s="19">
        <v>5.1575976716999997E-2</v>
      </c>
      <c r="R30" s="19">
        <v>5.2640931108E-2</v>
      </c>
      <c r="S30" s="19">
        <v>5.2057667464999999E-2</v>
      </c>
      <c r="T30" s="19">
        <v>5.2007070740000001E-2</v>
      </c>
    </row>
    <row r="31" spans="1:20">
      <c r="A31" s="15" t="s">
        <v>19</v>
      </c>
      <c r="B31" s="12">
        <v>4</v>
      </c>
      <c r="C31" s="18">
        <v>30279.0234375</v>
      </c>
      <c r="D31" s="18">
        <v>0</v>
      </c>
      <c r="E31" s="18">
        <v>0</v>
      </c>
      <c r="F31" s="18">
        <v>0.299990832805</v>
      </c>
      <c r="G31" s="18">
        <v>0.299990832805</v>
      </c>
      <c r="H31" s="18">
        <v>0</v>
      </c>
      <c r="I31" s="19">
        <v>2.74716879E-4</v>
      </c>
      <c r="J31" s="19">
        <v>2.74716879E-4</v>
      </c>
      <c r="K31" s="19">
        <v>2.74716879E-4</v>
      </c>
      <c r="L31" s="19">
        <v>2.74716879E-4</v>
      </c>
      <c r="M31" s="33">
        <f t="shared" si="0"/>
        <v>0</v>
      </c>
      <c r="N31" s="33">
        <f t="shared" si="1"/>
        <v>1</v>
      </c>
      <c r="O31" s="34"/>
      <c r="P31" s="15" t="s">
        <v>45</v>
      </c>
      <c r="Q31" s="19">
        <v>2.9564806828000001E-2</v>
      </c>
      <c r="R31" s="19">
        <v>2.6930026292E-2</v>
      </c>
      <c r="S31" s="19">
        <v>3.3790767127E-2</v>
      </c>
      <c r="T31" s="19">
        <v>3.1142547002E-2</v>
      </c>
    </row>
    <row r="32" spans="1:20">
      <c r="A32" s="15" t="s">
        <v>19</v>
      </c>
      <c r="B32" s="12">
        <v>5</v>
      </c>
      <c r="C32" s="18">
        <v>30655.47265625</v>
      </c>
      <c r="D32" s="18">
        <v>0</v>
      </c>
      <c r="E32" s="18">
        <v>0</v>
      </c>
      <c r="F32" s="18">
        <v>0.299990832805</v>
      </c>
      <c r="G32" s="18">
        <v>0.299990832805</v>
      </c>
      <c r="H32" s="18">
        <v>0</v>
      </c>
      <c r="I32" s="19">
        <v>2.74716879E-4</v>
      </c>
      <c r="J32" s="19">
        <v>2.74716879E-4</v>
      </c>
      <c r="K32" s="19">
        <v>2.74716879E-4</v>
      </c>
      <c r="L32" s="19">
        <v>2.74716879E-4</v>
      </c>
      <c r="M32" s="33">
        <f t="shared" si="0"/>
        <v>0</v>
      </c>
      <c r="N32" s="33">
        <f t="shared" si="1"/>
        <v>1</v>
      </c>
      <c r="O32" s="34"/>
      <c r="P32" s="15" t="s">
        <v>46</v>
      </c>
      <c r="Q32" s="19">
        <v>6.1897551423999997E-2</v>
      </c>
      <c r="R32" s="19">
        <v>6.1350372237000003E-2</v>
      </c>
      <c r="S32" s="19">
        <v>6.4844052153000001E-2</v>
      </c>
      <c r="T32" s="19">
        <v>6.4296872965999993E-2</v>
      </c>
    </row>
    <row r="33" spans="1:20">
      <c r="A33" s="15" t="s">
        <v>19</v>
      </c>
      <c r="B33" s="12">
        <v>6</v>
      </c>
      <c r="C33" s="18">
        <v>32445.84765625</v>
      </c>
      <c r="D33" s="18">
        <v>0</v>
      </c>
      <c r="E33" s="18">
        <v>0</v>
      </c>
      <c r="F33" s="18">
        <v>0.299990832805</v>
      </c>
      <c r="G33" s="18">
        <v>0.299990832805</v>
      </c>
      <c r="H33" s="18">
        <v>0</v>
      </c>
      <c r="I33" s="19">
        <v>2.74716879E-4</v>
      </c>
      <c r="J33" s="19">
        <v>2.74716879E-4</v>
      </c>
      <c r="K33" s="19">
        <v>2.74716879E-4</v>
      </c>
      <c r="L33" s="19">
        <v>2.74716879E-4</v>
      </c>
      <c r="M33" s="33">
        <f t="shared" si="0"/>
        <v>0</v>
      </c>
      <c r="N33" s="33">
        <f t="shared" si="1"/>
        <v>1</v>
      </c>
      <c r="O33" s="34"/>
      <c r="P33" s="15" t="s">
        <v>47</v>
      </c>
      <c r="Q33" s="19">
        <v>4.3913380436000002E-2</v>
      </c>
      <c r="R33" s="19">
        <v>4.0892455334000002E-2</v>
      </c>
      <c r="S33" s="19">
        <v>4.7050602350999997E-2</v>
      </c>
      <c r="T33" s="19">
        <v>4.4029677248999997E-2</v>
      </c>
    </row>
    <row r="34" spans="1:20">
      <c r="A34" s="15" t="s">
        <v>19</v>
      </c>
      <c r="B34" s="12">
        <v>7</v>
      </c>
      <c r="C34" s="18">
        <v>35961.93359375</v>
      </c>
      <c r="D34" s="18">
        <v>0</v>
      </c>
      <c r="E34" s="18">
        <v>0</v>
      </c>
      <c r="F34" s="18">
        <v>0.299990832805</v>
      </c>
      <c r="G34" s="18">
        <v>0.299990832805</v>
      </c>
      <c r="H34" s="18">
        <v>0</v>
      </c>
      <c r="I34" s="19">
        <v>2.74716879E-4</v>
      </c>
      <c r="J34" s="19">
        <v>2.74716879E-4</v>
      </c>
      <c r="K34" s="19">
        <v>2.74716879E-4</v>
      </c>
      <c r="L34" s="19">
        <v>2.74716879E-4</v>
      </c>
      <c r="M34" s="33">
        <f t="shared" si="0"/>
        <v>0</v>
      </c>
      <c r="N34" s="33">
        <f t="shared" si="1"/>
        <v>1</v>
      </c>
      <c r="O34" s="34"/>
    </row>
    <row r="35" spans="1:20">
      <c r="A35" s="15" t="s">
        <v>19</v>
      </c>
      <c r="B35" s="12">
        <v>8</v>
      </c>
      <c r="C35" s="18">
        <v>37961.3671875</v>
      </c>
      <c r="D35" s="18">
        <v>0.1</v>
      </c>
      <c r="E35" s="18">
        <v>0</v>
      </c>
      <c r="F35" s="18">
        <v>0.299990832805</v>
      </c>
      <c r="G35" s="18">
        <v>0.299990832805</v>
      </c>
      <c r="H35" s="18">
        <v>0</v>
      </c>
      <c r="I35" s="19">
        <v>1.83141788E-4</v>
      </c>
      <c r="J35" s="19">
        <v>1.83141788E-4</v>
      </c>
      <c r="K35" s="19">
        <v>2.74716879E-4</v>
      </c>
      <c r="L35" s="19">
        <v>2.74716879E-4</v>
      </c>
      <c r="M35" s="33">
        <f t="shared" si="0"/>
        <v>0</v>
      </c>
      <c r="N35" s="33">
        <f t="shared" si="1"/>
        <v>1</v>
      </c>
      <c r="O35" s="34"/>
      <c r="P35" s="62" t="s">
        <v>154</v>
      </c>
      <c r="Q35" s="34"/>
      <c r="R35" s="34"/>
      <c r="S35" s="34"/>
      <c r="T35" s="34"/>
    </row>
    <row r="36" spans="1:20">
      <c r="A36" s="15" t="s">
        <v>19</v>
      </c>
      <c r="B36" s="12">
        <v>9</v>
      </c>
      <c r="C36" s="18">
        <v>37956.3125</v>
      </c>
      <c r="D36" s="18">
        <v>62.5</v>
      </c>
      <c r="E36" s="18">
        <v>61.9</v>
      </c>
      <c r="F36" s="18">
        <v>66.792580028616001</v>
      </c>
      <c r="G36" s="18">
        <v>66.792580028616001</v>
      </c>
      <c r="H36" s="18">
        <v>0</v>
      </c>
      <c r="I36" s="19">
        <v>3.9309340920000001E-3</v>
      </c>
      <c r="J36" s="19">
        <v>3.9309340920000001E-3</v>
      </c>
      <c r="K36" s="19">
        <v>4.4803846410000001E-3</v>
      </c>
      <c r="L36" s="19">
        <v>4.4803846410000001E-3</v>
      </c>
      <c r="M36" s="33">
        <f t="shared" si="0"/>
        <v>1</v>
      </c>
      <c r="N36" s="33">
        <f t="shared" si="1"/>
        <v>1</v>
      </c>
      <c r="O36" s="34"/>
      <c r="P36" s="8" t="s">
        <v>155</v>
      </c>
      <c r="Q36" s="8" t="s">
        <v>156</v>
      </c>
      <c r="R36" s="8" t="s">
        <v>157</v>
      </c>
      <c r="S36" s="63" t="s">
        <v>158</v>
      </c>
      <c r="T36" s="64"/>
    </row>
    <row r="37" spans="1:20">
      <c r="A37" s="15" t="s">
        <v>19</v>
      </c>
      <c r="B37" s="12">
        <v>10</v>
      </c>
      <c r="C37" s="18">
        <v>39143.99609375</v>
      </c>
      <c r="D37" s="18">
        <v>482.2</v>
      </c>
      <c r="E37" s="18">
        <v>476.1</v>
      </c>
      <c r="F37" s="18">
        <v>506.75467046870102</v>
      </c>
      <c r="G37" s="18">
        <v>506.75467046870102</v>
      </c>
      <c r="H37" s="18">
        <v>0</v>
      </c>
      <c r="I37" s="19">
        <v>2.2485961967E-2</v>
      </c>
      <c r="J37" s="19">
        <v>2.2485961967E-2</v>
      </c>
      <c r="K37" s="19">
        <v>2.8072042552999998E-2</v>
      </c>
      <c r="L37" s="19">
        <v>2.8072042552999998E-2</v>
      </c>
      <c r="M37" s="33">
        <f t="shared" si="0"/>
        <v>1</v>
      </c>
      <c r="N37" s="33">
        <f t="shared" si="1"/>
        <v>1</v>
      </c>
      <c r="O37" s="34"/>
      <c r="P37" s="19">
        <v>5.6160589843E-2</v>
      </c>
      <c r="Q37" s="19">
        <v>5.8692451823000001E-2</v>
      </c>
      <c r="R37" s="19">
        <v>5.7835855237000001E-2</v>
      </c>
      <c r="S37" s="65">
        <v>5.9940669378000001E-2</v>
      </c>
      <c r="T37" s="66"/>
    </row>
    <row r="38" spans="1:20">
      <c r="A38" s="15" t="s">
        <v>19</v>
      </c>
      <c r="B38" s="12">
        <v>11</v>
      </c>
      <c r="C38" s="18">
        <v>40821.4375</v>
      </c>
      <c r="D38" s="18">
        <v>729.7</v>
      </c>
      <c r="E38" s="18">
        <v>722.5</v>
      </c>
      <c r="F38" s="18">
        <v>752.52306936883201</v>
      </c>
      <c r="G38" s="18">
        <v>768.93146439645</v>
      </c>
      <c r="H38" s="18">
        <v>16.408395027617001</v>
      </c>
      <c r="I38" s="19">
        <v>3.5926249447E-2</v>
      </c>
      <c r="J38" s="19">
        <v>2.0900246673999999E-2</v>
      </c>
      <c r="K38" s="19">
        <v>4.2519656039999999E-2</v>
      </c>
      <c r="L38" s="19">
        <v>2.7493653268000001E-2</v>
      </c>
      <c r="M38" s="33">
        <f t="shared" si="0"/>
        <v>1</v>
      </c>
      <c r="N38" s="33">
        <f t="shared" si="1"/>
        <v>1</v>
      </c>
      <c r="O38" s="34"/>
    </row>
    <row r="39" spans="1:20">
      <c r="A39" s="15" t="s">
        <v>19</v>
      </c>
      <c r="B39" s="12">
        <v>12</v>
      </c>
      <c r="C39" s="18">
        <v>42237.58984375</v>
      </c>
      <c r="D39" s="18">
        <v>791.9</v>
      </c>
      <c r="E39" s="18">
        <v>784.3</v>
      </c>
      <c r="F39" s="18">
        <v>763.29669167096301</v>
      </c>
      <c r="G39" s="18">
        <v>821.43388951646</v>
      </c>
      <c r="H39" s="18">
        <v>58.137197845496999</v>
      </c>
      <c r="I39" s="19">
        <v>2.7045686369999999E-2</v>
      </c>
      <c r="J39" s="19">
        <v>2.6193505794999999E-2</v>
      </c>
      <c r="K39" s="19">
        <v>3.4005393330000001E-2</v>
      </c>
      <c r="L39" s="19">
        <v>1.9233798836000002E-2</v>
      </c>
      <c r="M39" s="33">
        <f t="shared" si="0"/>
        <v>1</v>
      </c>
      <c r="N39" s="33">
        <f t="shared" si="1"/>
        <v>1</v>
      </c>
      <c r="O39" s="34"/>
      <c r="P39" s="67" t="s">
        <v>159</v>
      </c>
      <c r="Q39" s="34"/>
      <c r="R39" s="34"/>
      <c r="S39" s="34"/>
      <c r="T39" s="34"/>
    </row>
    <row r="40" spans="1:20">
      <c r="A40" s="15" t="s">
        <v>19</v>
      </c>
      <c r="B40" s="12">
        <v>13</v>
      </c>
      <c r="C40" s="18">
        <v>43811.29296875</v>
      </c>
      <c r="D40" s="18">
        <v>808.4</v>
      </c>
      <c r="E40" s="18">
        <v>801</v>
      </c>
      <c r="F40" s="18">
        <v>833.41688514542102</v>
      </c>
      <c r="G40" s="18">
        <v>875.41220414603799</v>
      </c>
      <c r="H40" s="18">
        <v>41.995319000617002</v>
      </c>
      <c r="I40" s="19">
        <v>6.1366487312999998E-2</v>
      </c>
      <c r="J40" s="19">
        <v>2.2909235481E-2</v>
      </c>
      <c r="K40" s="19">
        <v>6.8143044089000002E-2</v>
      </c>
      <c r="L40" s="19">
        <v>2.9685792257E-2</v>
      </c>
      <c r="M40" s="33">
        <f t="shared" si="0"/>
        <v>1</v>
      </c>
      <c r="N40" s="33">
        <f t="shared" si="1"/>
        <v>1</v>
      </c>
      <c r="O40" s="34"/>
    </row>
    <row r="41" spans="1:20">
      <c r="A41" s="15" t="s">
        <v>19</v>
      </c>
      <c r="B41" s="12">
        <v>14</v>
      </c>
      <c r="C41" s="18">
        <v>45682.15625</v>
      </c>
      <c r="D41" s="18">
        <v>829.2</v>
      </c>
      <c r="E41" s="18">
        <v>821.8</v>
      </c>
      <c r="F41" s="18">
        <v>870.28860909020796</v>
      </c>
      <c r="G41" s="18">
        <v>896.92592252572399</v>
      </c>
      <c r="H41" s="18">
        <v>26.637313435515999</v>
      </c>
      <c r="I41" s="19">
        <v>6.2020075573000003E-2</v>
      </c>
      <c r="J41" s="19">
        <v>3.7626931400999999E-2</v>
      </c>
      <c r="K41" s="19">
        <v>6.8796632349000006E-2</v>
      </c>
      <c r="L41" s="19">
        <v>4.4403488177000003E-2</v>
      </c>
      <c r="M41" s="33">
        <f t="shared" si="0"/>
        <v>1</v>
      </c>
      <c r="N41" s="33">
        <f t="shared" si="1"/>
        <v>1</v>
      </c>
      <c r="O41" s="34"/>
      <c r="P41" s="4" t="s">
        <v>160</v>
      </c>
    </row>
    <row r="42" spans="1:20">
      <c r="A42" s="15" t="s">
        <v>19</v>
      </c>
      <c r="B42" s="12">
        <v>15</v>
      </c>
      <c r="C42" s="18">
        <v>47207.609375</v>
      </c>
      <c r="D42" s="18">
        <v>840.6</v>
      </c>
      <c r="E42" s="18">
        <v>833.1</v>
      </c>
      <c r="F42" s="18">
        <v>895.05007225248596</v>
      </c>
      <c r="G42" s="18">
        <v>917.21144478797896</v>
      </c>
      <c r="H42" s="18">
        <v>22.161372535493001</v>
      </c>
      <c r="I42" s="19">
        <v>7.0157000721000007E-2</v>
      </c>
      <c r="J42" s="19">
        <v>4.9862703527E-2</v>
      </c>
      <c r="K42" s="19">
        <v>7.7025132588999998E-2</v>
      </c>
      <c r="L42" s="19">
        <v>5.6730835395999997E-2</v>
      </c>
      <c r="M42" s="33">
        <f t="shared" si="0"/>
        <v>1</v>
      </c>
      <c r="N42" s="33">
        <f t="shared" si="1"/>
        <v>1</v>
      </c>
      <c r="O42" s="34"/>
      <c r="P42" s="8" t="s">
        <v>16</v>
      </c>
      <c r="Q42" s="8" t="s">
        <v>161</v>
      </c>
    </row>
    <row r="43" spans="1:20">
      <c r="A43" s="15" t="s">
        <v>19</v>
      </c>
      <c r="B43" s="12">
        <v>16</v>
      </c>
      <c r="C43" s="18">
        <v>48410.05078125</v>
      </c>
      <c r="D43" s="18">
        <v>844.5</v>
      </c>
      <c r="E43" s="18">
        <v>836.6</v>
      </c>
      <c r="F43" s="18">
        <v>916.52692194726797</v>
      </c>
      <c r="G43" s="18">
        <v>929.546042547757</v>
      </c>
      <c r="H43" s="18">
        <v>13.019120600488</v>
      </c>
      <c r="I43" s="19">
        <v>7.7880991344000006E-2</v>
      </c>
      <c r="J43" s="19">
        <v>6.5958719730999996E-2</v>
      </c>
      <c r="K43" s="19">
        <v>8.5115423578000005E-2</v>
      </c>
      <c r="L43" s="19">
        <v>7.3193151966E-2</v>
      </c>
      <c r="M43" s="33">
        <f t="shared" si="0"/>
        <v>1</v>
      </c>
      <c r="N43" s="33">
        <f t="shared" si="1"/>
        <v>1</v>
      </c>
      <c r="O43" s="34"/>
      <c r="P43" s="15" t="s">
        <v>18</v>
      </c>
      <c r="Q43" s="12">
        <v>1092</v>
      </c>
    </row>
    <row r="44" spans="1:20">
      <c r="A44" s="15" t="s">
        <v>19</v>
      </c>
      <c r="B44" s="12">
        <v>17</v>
      </c>
      <c r="C44" s="18">
        <v>49283.390625</v>
      </c>
      <c r="D44" s="18">
        <v>797.9</v>
      </c>
      <c r="E44" s="18">
        <v>790.5</v>
      </c>
      <c r="F44" s="18">
        <v>882.79907315466096</v>
      </c>
      <c r="G44" s="18">
        <v>892.56570137977599</v>
      </c>
      <c r="H44" s="18">
        <v>9.7666282251139993</v>
      </c>
      <c r="I44" s="19">
        <v>8.6690202728000001E-2</v>
      </c>
      <c r="J44" s="19">
        <v>7.7746403987000001E-2</v>
      </c>
      <c r="K44" s="19">
        <v>9.3466759504999997E-2</v>
      </c>
      <c r="L44" s="19">
        <v>8.4522960763999996E-2</v>
      </c>
      <c r="M44" s="33">
        <f t="shared" si="0"/>
        <v>1</v>
      </c>
      <c r="N44" s="33">
        <f t="shared" si="1"/>
        <v>1</v>
      </c>
      <c r="O44" s="34"/>
      <c r="P44" s="15" t="s">
        <v>19</v>
      </c>
      <c r="Q44" s="12">
        <v>1092</v>
      </c>
    </row>
    <row r="45" spans="1:20">
      <c r="A45" s="15" t="s">
        <v>19</v>
      </c>
      <c r="B45" s="12">
        <v>18</v>
      </c>
      <c r="C45" s="18">
        <v>48855.5625</v>
      </c>
      <c r="D45" s="18">
        <v>549.5</v>
      </c>
      <c r="E45" s="18">
        <v>543.6</v>
      </c>
      <c r="F45" s="18">
        <v>601.19859034564695</v>
      </c>
      <c r="G45" s="18">
        <v>602.10634840567798</v>
      </c>
      <c r="H45" s="18">
        <v>0.90775806003100001</v>
      </c>
      <c r="I45" s="19">
        <v>4.8174311726000001E-2</v>
      </c>
      <c r="J45" s="19">
        <v>4.7343031452000001E-2</v>
      </c>
      <c r="K45" s="19">
        <v>5.3577242129000002E-2</v>
      </c>
      <c r="L45" s="19">
        <v>5.2745961853999997E-2</v>
      </c>
      <c r="M45" s="33">
        <f t="shared" si="0"/>
        <v>1</v>
      </c>
      <c r="N45" s="33">
        <f t="shared" si="1"/>
        <v>1</v>
      </c>
      <c r="O45" s="34"/>
      <c r="P45" s="15" t="s">
        <v>20</v>
      </c>
      <c r="Q45" s="12">
        <v>1092</v>
      </c>
    </row>
    <row r="46" spans="1:20">
      <c r="A46" s="15" t="s">
        <v>19</v>
      </c>
      <c r="B46" s="12">
        <v>19</v>
      </c>
      <c r="C46" s="18">
        <v>47687.3203125</v>
      </c>
      <c r="D46" s="18">
        <v>73.599999999999994</v>
      </c>
      <c r="E46" s="18">
        <v>64.400000000000006</v>
      </c>
      <c r="F46" s="18">
        <v>109.26470995201799</v>
      </c>
      <c r="G46" s="18">
        <v>109.26470995201799</v>
      </c>
      <c r="H46" s="18">
        <v>0</v>
      </c>
      <c r="I46" s="19">
        <v>3.2659990797999999E-2</v>
      </c>
      <c r="J46" s="19">
        <v>3.2659990797999999E-2</v>
      </c>
      <c r="K46" s="19">
        <v>4.1084899223000002E-2</v>
      </c>
      <c r="L46" s="19">
        <v>4.1084899223000002E-2</v>
      </c>
      <c r="M46" s="33">
        <f t="shared" si="0"/>
        <v>1</v>
      </c>
      <c r="N46" s="33">
        <f t="shared" si="1"/>
        <v>1</v>
      </c>
      <c r="O46" s="34"/>
      <c r="P46" s="15" t="s">
        <v>21</v>
      </c>
      <c r="Q46" s="12">
        <v>1092</v>
      </c>
    </row>
    <row r="47" spans="1:20">
      <c r="A47" s="15" t="s">
        <v>19</v>
      </c>
      <c r="B47" s="12">
        <v>20</v>
      </c>
      <c r="C47" s="18">
        <v>47641.87109375</v>
      </c>
      <c r="D47" s="18">
        <v>0</v>
      </c>
      <c r="E47" s="18">
        <v>0</v>
      </c>
      <c r="F47" s="18">
        <v>0.50066861354799996</v>
      </c>
      <c r="G47" s="18">
        <v>0.50066861354799996</v>
      </c>
      <c r="H47" s="18">
        <v>0</v>
      </c>
      <c r="I47" s="19">
        <v>4.5848774100000001E-4</v>
      </c>
      <c r="J47" s="19">
        <v>4.5848774100000001E-4</v>
      </c>
      <c r="K47" s="19">
        <v>4.5848774100000001E-4</v>
      </c>
      <c r="L47" s="19">
        <v>4.5848774100000001E-4</v>
      </c>
      <c r="M47" s="33">
        <f t="shared" si="0"/>
        <v>0</v>
      </c>
      <c r="N47" s="33">
        <f t="shared" si="1"/>
        <v>1</v>
      </c>
      <c r="O47" s="34"/>
      <c r="P47" s="15" t="s">
        <v>22</v>
      </c>
      <c r="Q47" s="12">
        <v>1092</v>
      </c>
    </row>
    <row r="48" spans="1:20">
      <c r="A48" s="15" t="s">
        <v>19</v>
      </c>
      <c r="B48" s="12">
        <v>21</v>
      </c>
      <c r="C48" s="18">
        <v>46470.359375</v>
      </c>
      <c r="D48" s="18">
        <v>0</v>
      </c>
      <c r="E48" s="18">
        <v>0</v>
      </c>
      <c r="F48" s="18">
        <v>0.49999083578499998</v>
      </c>
      <c r="G48" s="18">
        <v>0.49999083578499998</v>
      </c>
      <c r="H48" s="18">
        <v>0</v>
      </c>
      <c r="I48" s="19">
        <v>4.57867065E-4</v>
      </c>
      <c r="J48" s="19">
        <v>4.57867065E-4</v>
      </c>
      <c r="K48" s="19">
        <v>4.57867065E-4</v>
      </c>
      <c r="L48" s="19">
        <v>4.57867065E-4</v>
      </c>
      <c r="M48" s="33">
        <f t="shared" si="0"/>
        <v>0</v>
      </c>
      <c r="N48" s="33">
        <f t="shared" si="1"/>
        <v>1</v>
      </c>
      <c r="O48" s="34"/>
      <c r="P48" s="15" t="s">
        <v>23</v>
      </c>
      <c r="Q48" s="12">
        <v>1092</v>
      </c>
    </row>
    <row r="49" spans="1:17">
      <c r="A49" s="15" t="s">
        <v>19</v>
      </c>
      <c r="B49" s="12">
        <v>22</v>
      </c>
      <c r="C49" s="18">
        <v>44429.7890625</v>
      </c>
      <c r="D49" s="18">
        <v>0</v>
      </c>
      <c r="E49" s="18">
        <v>0</v>
      </c>
      <c r="F49" s="18">
        <v>0.49999083578499998</v>
      </c>
      <c r="G49" s="18">
        <v>0.49999083578499998</v>
      </c>
      <c r="H49" s="18">
        <v>0</v>
      </c>
      <c r="I49" s="19">
        <v>4.57867065E-4</v>
      </c>
      <c r="J49" s="19">
        <v>4.57867065E-4</v>
      </c>
      <c r="K49" s="19">
        <v>4.57867065E-4</v>
      </c>
      <c r="L49" s="19">
        <v>4.57867065E-4</v>
      </c>
      <c r="M49" s="33">
        <f t="shared" si="0"/>
        <v>0</v>
      </c>
      <c r="N49" s="33">
        <f t="shared" si="1"/>
        <v>1</v>
      </c>
      <c r="O49" s="34"/>
      <c r="P49" s="15" t="s">
        <v>24</v>
      </c>
      <c r="Q49" s="12">
        <v>1092</v>
      </c>
    </row>
    <row r="50" spans="1:17">
      <c r="A50" s="15" t="s">
        <v>19</v>
      </c>
      <c r="B50" s="12">
        <v>23</v>
      </c>
      <c r="C50" s="18">
        <v>41532.94140625</v>
      </c>
      <c r="D50" s="18">
        <v>0</v>
      </c>
      <c r="E50" s="18">
        <v>0</v>
      </c>
      <c r="F50" s="18">
        <v>0.49999083578499998</v>
      </c>
      <c r="G50" s="18">
        <v>0.49999083578499998</v>
      </c>
      <c r="H50" s="18">
        <v>0</v>
      </c>
      <c r="I50" s="19">
        <v>4.57867065E-4</v>
      </c>
      <c r="J50" s="19">
        <v>4.57867065E-4</v>
      </c>
      <c r="K50" s="19">
        <v>4.57867065E-4</v>
      </c>
      <c r="L50" s="19">
        <v>4.57867065E-4</v>
      </c>
      <c r="M50" s="33">
        <f t="shared" si="0"/>
        <v>0</v>
      </c>
      <c r="N50" s="33">
        <f t="shared" si="1"/>
        <v>1</v>
      </c>
      <c r="O50" s="34"/>
      <c r="P50" s="15" t="s">
        <v>25</v>
      </c>
      <c r="Q50" s="12">
        <v>1092</v>
      </c>
    </row>
    <row r="51" spans="1:17">
      <c r="A51" s="15" t="s">
        <v>19</v>
      </c>
      <c r="B51" s="12">
        <v>24</v>
      </c>
      <c r="C51" s="18">
        <v>38203.08984375</v>
      </c>
      <c r="D51" s="18">
        <v>0</v>
      </c>
      <c r="E51" s="18">
        <v>0</v>
      </c>
      <c r="F51" s="18">
        <v>0.49999083578499998</v>
      </c>
      <c r="G51" s="18">
        <v>0.49999083578499998</v>
      </c>
      <c r="H51" s="18">
        <v>0</v>
      </c>
      <c r="I51" s="19">
        <v>4.57867065E-4</v>
      </c>
      <c r="J51" s="19">
        <v>4.57867065E-4</v>
      </c>
      <c r="K51" s="19">
        <v>4.57867065E-4</v>
      </c>
      <c r="L51" s="19">
        <v>4.57867065E-4</v>
      </c>
      <c r="M51" s="33">
        <f t="shared" si="0"/>
        <v>0</v>
      </c>
      <c r="N51" s="33">
        <f t="shared" si="1"/>
        <v>1</v>
      </c>
      <c r="O51" s="34"/>
      <c r="P51" s="15" t="s">
        <v>26</v>
      </c>
      <c r="Q51" s="12">
        <v>1092</v>
      </c>
    </row>
    <row r="52" spans="1:17">
      <c r="A52" s="15" t="s">
        <v>20</v>
      </c>
      <c r="B52" s="12">
        <v>1</v>
      </c>
      <c r="C52" s="18">
        <v>35517.10546875</v>
      </c>
      <c r="D52" s="18">
        <v>0</v>
      </c>
      <c r="E52" s="18">
        <v>0</v>
      </c>
      <c r="F52" s="18">
        <v>0.49999083578499998</v>
      </c>
      <c r="G52" s="18">
        <v>0.49999083578499998</v>
      </c>
      <c r="H52" s="18">
        <v>0</v>
      </c>
      <c r="I52" s="19">
        <v>4.57867065E-4</v>
      </c>
      <c r="J52" s="19">
        <v>4.57867065E-4</v>
      </c>
      <c r="K52" s="19">
        <v>4.57867065E-4</v>
      </c>
      <c r="L52" s="19">
        <v>4.57867065E-4</v>
      </c>
      <c r="M52" s="33">
        <f t="shared" si="0"/>
        <v>0</v>
      </c>
      <c r="N52" s="33">
        <f t="shared" si="1"/>
        <v>1</v>
      </c>
      <c r="O52" s="34"/>
      <c r="P52" s="15" t="s">
        <v>27</v>
      </c>
      <c r="Q52" s="12">
        <v>1092</v>
      </c>
    </row>
    <row r="53" spans="1:17">
      <c r="A53" s="15" t="s">
        <v>20</v>
      </c>
      <c r="B53" s="12">
        <v>2</v>
      </c>
      <c r="C53" s="18">
        <v>33884.26953125</v>
      </c>
      <c r="D53" s="18">
        <v>0</v>
      </c>
      <c r="E53" s="18">
        <v>0</v>
      </c>
      <c r="F53" s="18">
        <v>0.49999083578499998</v>
      </c>
      <c r="G53" s="18">
        <v>0.49999083578499998</v>
      </c>
      <c r="H53" s="18">
        <v>0</v>
      </c>
      <c r="I53" s="19">
        <v>4.57867065E-4</v>
      </c>
      <c r="J53" s="19">
        <v>4.57867065E-4</v>
      </c>
      <c r="K53" s="19">
        <v>4.57867065E-4</v>
      </c>
      <c r="L53" s="19">
        <v>4.57867065E-4</v>
      </c>
      <c r="M53" s="33">
        <f t="shared" si="0"/>
        <v>0</v>
      </c>
      <c r="N53" s="33">
        <f t="shared" si="1"/>
        <v>1</v>
      </c>
      <c r="O53" s="34"/>
      <c r="P53" s="15" t="s">
        <v>28</v>
      </c>
      <c r="Q53" s="12">
        <v>1092</v>
      </c>
    </row>
    <row r="54" spans="1:17">
      <c r="A54" s="15" t="s">
        <v>20</v>
      </c>
      <c r="B54" s="12">
        <v>3</v>
      </c>
      <c r="C54" s="18">
        <v>32786.59765625</v>
      </c>
      <c r="D54" s="18">
        <v>0</v>
      </c>
      <c r="E54" s="18">
        <v>0</v>
      </c>
      <c r="F54" s="18">
        <v>0.49999083578499998</v>
      </c>
      <c r="G54" s="18">
        <v>0.49999083578499998</v>
      </c>
      <c r="H54" s="18">
        <v>0</v>
      </c>
      <c r="I54" s="19">
        <v>4.57867065E-4</v>
      </c>
      <c r="J54" s="19">
        <v>4.57867065E-4</v>
      </c>
      <c r="K54" s="19">
        <v>4.57867065E-4</v>
      </c>
      <c r="L54" s="19">
        <v>4.57867065E-4</v>
      </c>
      <c r="M54" s="33">
        <f t="shared" si="0"/>
        <v>0</v>
      </c>
      <c r="N54" s="33">
        <f t="shared" si="1"/>
        <v>1</v>
      </c>
      <c r="O54" s="34"/>
      <c r="P54" s="15" t="s">
        <v>29</v>
      </c>
      <c r="Q54" s="12">
        <v>1092</v>
      </c>
    </row>
    <row r="55" spans="1:17">
      <c r="A55" s="15" t="s">
        <v>20</v>
      </c>
      <c r="B55" s="12">
        <v>4</v>
      </c>
      <c r="C55" s="18">
        <v>32229.673828125</v>
      </c>
      <c r="D55" s="18">
        <v>0</v>
      </c>
      <c r="E55" s="18">
        <v>0</v>
      </c>
      <c r="F55" s="18">
        <v>0.49999083578499998</v>
      </c>
      <c r="G55" s="18">
        <v>0.49999083578499998</v>
      </c>
      <c r="H55" s="18">
        <v>0</v>
      </c>
      <c r="I55" s="19">
        <v>4.57867065E-4</v>
      </c>
      <c r="J55" s="19">
        <v>4.57867065E-4</v>
      </c>
      <c r="K55" s="19">
        <v>4.57867065E-4</v>
      </c>
      <c r="L55" s="19">
        <v>4.57867065E-4</v>
      </c>
      <c r="M55" s="33">
        <f t="shared" si="0"/>
        <v>0</v>
      </c>
      <c r="N55" s="33">
        <f t="shared" si="1"/>
        <v>1</v>
      </c>
      <c r="O55" s="34"/>
      <c r="P55" s="15" t="s">
        <v>30</v>
      </c>
      <c r="Q55" s="12">
        <v>1092</v>
      </c>
    </row>
    <row r="56" spans="1:17">
      <c r="A56" s="15" t="s">
        <v>20</v>
      </c>
      <c r="B56" s="12">
        <v>5</v>
      </c>
      <c r="C56" s="18">
        <v>32393.537109375</v>
      </c>
      <c r="D56" s="18">
        <v>0</v>
      </c>
      <c r="E56" s="18">
        <v>0</v>
      </c>
      <c r="F56" s="18">
        <v>0.49999083578499998</v>
      </c>
      <c r="G56" s="18">
        <v>0.49999083578499998</v>
      </c>
      <c r="H56" s="18">
        <v>0</v>
      </c>
      <c r="I56" s="19">
        <v>4.57867065E-4</v>
      </c>
      <c r="J56" s="19">
        <v>4.57867065E-4</v>
      </c>
      <c r="K56" s="19">
        <v>4.57867065E-4</v>
      </c>
      <c r="L56" s="19">
        <v>4.57867065E-4</v>
      </c>
      <c r="M56" s="33">
        <f t="shared" si="0"/>
        <v>0</v>
      </c>
      <c r="N56" s="33">
        <f t="shared" si="1"/>
        <v>1</v>
      </c>
      <c r="O56" s="34"/>
      <c r="P56" s="15" t="s">
        <v>31</v>
      </c>
      <c r="Q56" s="12">
        <v>1092</v>
      </c>
    </row>
    <row r="57" spans="1:17">
      <c r="A57" s="15" t="s">
        <v>20</v>
      </c>
      <c r="B57" s="12">
        <v>6</v>
      </c>
      <c r="C57" s="18">
        <v>34039.2734375</v>
      </c>
      <c r="D57" s="18">
        <v>0</v>
      </c>
      <c r="E57" s="18">
        <v>0</v>
      </c>
      <c r="F57" s="18">
        <v>0.49999083578499998</v>
      </c>
      <c r="G57" s="18">
        <v>0.49999083578499998</v>
      </c>
      <c r="H57" s="18">
        <v>0</v>
      </c>
      <c r="I57" s="19">
        <v>4.57867065E-4</v>
      </c>
      <c r="J57" s="19">
        <v>4.57867065E-4</v>
      </c>
      <c r="K57" s="19">
        <v>4.57867065E-4</v>
      </c>
      <c r="L57" s="19">
        <v>4.57867065E-4</v>
      </c>
      <c r="M57" s="33">
        <f t="shared" si="0"/>
        <v>0</v>
      </c>
      <c r="N57" s="33">
        <f t="shared" si="1"/>
        <v>1</v>
      </c>
      <c r="O57" s="34"/>
      <c r="P57" s="15" t="s">
        <v>32</v>
      </c>
      <c r="Q57" s="12">
        <v>1092</v>
      </c>
    </row>
    <row r="58" spans="1:17">
      <c r="A58" s="15" t="s">
        <v>20</v>
      </c>
      <c r="B58" s="12">
        <v>7</v>
      </c>
      <c r="C58" s="18">
        <v>37139.9765625</v>
      </c>
      <c r="D58" s="18">
        <v>0</v>
      </c>
      <c r="E58" s="18">
        <v>0</v>
      </c>
      <c r="F58" s="18">
        <v>0.49999083578499998</v>
      </c>
      <c r="G58" s="18">
        <v>0.49999083578499998</v>
      </c>
      <c r="H58" s="18">
        <v>0</v>
      </c>
      <c r="I58" s="19">
        <v>4.57867065E-4</v>
      </c>
      <c r="J58" s="19">
        <v>4.57867065E-4</v>
      </c>
      <c r="K58" s="19">
        <v>4.57867065E-4</v>
      </c>
      <c r="L58" s="19">
        <v>4.57867065E-4</v>
      </c>
      <c r="M58" s="33">
        <f t="shared" si="0"/>
        <v>0</v>
      </c>
      <c r="N58" s="33">
        <f t="shared" si="1"/>
        <v>1</v>
      </c>
      <c r="O58" s="34"/>
      <c r="P58" s="15" t="s">
        <v>33</v>
      </c>
      <c r="Q58" s="12">
        <v>1092</v>
      </c>
    </row>
    <row r="59" spans="1:17">
      <c r="A59" s="15" t="s">
        <v>20</v>
      </c>
      <c r="B59" s="12">
        <v>8</v>
      </c>
      <c r="C59" s="18">
        <v>38853.89453125</v>
      </c>
      <c r="D59" s="18">
        <v>0</v>
      </c>
      <c r="E59" s="18">
        <v>0</v>
      </c>
      <c r="F59" s="18">
        <v>0.49999083578499998</v>
      </c>
      <c r="G59" s="18">
        <v>0.49999083578499998</v>
      </c>
      <c r="H59" s="18">
        <v>0</v>
      </c>
      <c r="I59" s="19">
        <v>4.57867065E-4</v>
      </c>
      <c r="J59" s="19">
        <v>4.57867065E-4</v>
      </c>
      <c r="K59" s="19">
        <v>4.57867065E-4</v>
      </c>
      <c r="L59" s="19">
        <v>4.57867065E-4</v>
      </c>
      <c r="M59" s="33">
        <f t="shared" si="0"/>
        <v>0</v>
      </c>
      <c r="N59" s="33">
        <f t="shared" si="1"/>
        <v>1</v>
      </c>
      <c r="O59" s="34"/>
      <c r="P59" s="15" t="s">
        <v>34</v>
      </c>
      <c r="Q59" s="12">
        <v>1092</v>
      </c>
    </row>
    <row r="60" spans="1:17">
      <c r="A60" s="15" t="s">
        <v>20</v>
      </c>
      <c r="B60" s="12">
        <v>9</v>
      </c>
      <c r="C60" s="18">
        <v>38774.234375</v>
      </c>
      <c r="D60" s="18">
        <v>46.5</v>
      </c>
      <c r="E60" s="18">
        <v>43.4</v>
      </c>
      <c r="F60" s="18">
        <v>59.247454408846998</v>
      </c>
      <c r="G60" s="18">
        <v>59.247454408846998</v>
      </c>
      <c r="H60" s="18">
        <v>0</v>
      </c>
      <c r="I60" s="19">
        <v>1.1673493048E-2</v>
      </c>
      <c r="J60" s="19">
        <v>1.1673493048E-2</v>
      </c>
      <c r="K60" s="19">
        <v>1.4512320887E-2</v>
      </c>
      <c r="L60" s="19">
        <v>1.4512320887E-2</v>
      </c>
      <c r="M60" s="33">
        <f t="shared" si="0"/>
        <v>1</v>
      </c>
      <c r="N60" s="33">
        <f t="shared" si="1"/>
        <v>1</v>
      </c>
      <c r="O60" s="34"/>
      <c r="P60" s="15" t="s">
        <v>35</v>
      </c>
      <c r="Q60" s="12">
        <v>1092</v>
      </c>
    </row>
    <row r="61" spans="1:17">
      <c r="A61" s="15" t="s">
        <v>20</v>
      </c>
      <c r="B61" s="12">
        <v>10</v>
      </c>
      <c r="C61" s="18">
        <v>39599.328125</v>
      </c>
      <c r="D61" s="18">
        <v>404.9</v>
      </c>
      <c r="E61" s="18">
        <v>400</v>
      </c>
      <c r="F61" s="18">
        <v>456.24085999185797</v>
      </c>
      <c r="G61" s="18">
        <v>457.22109995817101</v>
      </c>
      <c r="H61" s="18">
        <v>0.98023996631300003</v>
      </c>
      <c r="I61" s="19">
        <v>4.7913095199E-2</v>
      </c>
      <c r="J61" s="19">
        <v>4.7015439552E-2</v>
      </c>
      <c r="K61" s="19">
        <v>5.2400274685999997E-2</v>
      </c>
      <c r="L61" s="19">
        <v>5.1502619040000003E-2</v>
      </c>
      <c r="M61" s="33">
        <f t="shared" si="0"/>
        <v>1</v>
      </c>
      <c r="N61" s="33">
        <f t="shared" si="1"/>
        <v>1</v>
      </c>
      <c r="O61" s="34"/>
      <c r="P61" s="15" t="s">
        <v>36</v>
      </c>
      <c r="Q61" s="12">
        <v>1092</v>
      </c>
    </row>
    <row r="62" spans="1:17">
      <c r="A62" s="15" t="s">
        <v>20</v>
      </c>
      <c r="B62" s="12">
        <v>11</v>
      </c>
      <c r="C62" s="18">
        <v>40714.6875</v>
      </c>
      <c r="D62" s="18">
        <v>633.29999999999995</v>
      </c>
      <c r="E62" s="18">
        <v>623.79999999999995</v>
      </c>
      <c r="F62" s="18">
        <v>643.23807388802197</v>
      </c>
      <c r="G62" s="18">
        <v>666.61077619685102</v>
      </c>
      <c r="H62" s="18">
        <v>23.372702308828998</v>
      </c>
      <c r="I62" s="19">
        <v>3.0504373806000001E-2</v>
      </c>
      <c r="J62" s="19">
        <v>9.1008002629999994E-3</v>
      </c>
      <c r="K62" s="19">
        <v>3.9204007505999998E-2</v>
      </c>
      <c r="L62" s="19">
        <v>1.7800433963E-2</v>
      </c>
      <c r="M62" s="33">
        <f t="shared" si="0"/>
        <v>1</v>
      </c>
      <c r="N62" s="33">
        <f t="shared" si="1"/>
        <v>1</v>
      </c>
      <c r="O62" s="34"/>
      <c r="P62" s="15" t="s">
        <v>37</v>
      </c>
      <c r="Q62" s="12">
        <v>1092</v>
      </c>
    </row>
    <row r="63" spans="1:17">
      <c r="A63" s="15" t="s">
        <v>20</v>
      </c>
      <c r="B63" s="12">
        <v>12</v>
      </c>
      <c r="C63" s="18">
        <v>41891.484375</v>
      </c>
      <c r="D63" s="18">
        <v>716</v>
      </c>
      <c r="E63" s="18">
        <v>708.3</v>
      </c>
      <c r="F63" s="18">
        <v>675.860974044405</v>
      </c>
      <c r="G63" s="18">
        <v>708.39284287558701</v>
      </c>
      <c r="H63" s="18">
        <v>32.531868831182003</v>
      </c>
      <c r="I63" s="19">
        <v>6.9662611020000001E-3</v>
      </c>
      <c r="J63" s="19">
        <v>3.6757349776000002E-2</v>
      </c>
      <c r="K63" s="19">
        <v>8.50209483398543E-5</v>
      </c>
      <c r="L63" s="19">
        <v>2.9706067724000002E-2</v>
      </c>
      <c r="M63" s="33">
        <f t="shared" si="0"/>
        <v>1</v>
      </c>
      <c r="N63" s="33">
        <f t="shared" si="1"/>
        <v>1</v>
      </c>
      <c r="O63" s="34"/>
      <c r="P63" s="15" t="s">
        <v>38</v>
      </c>
      <c r="Q63" s="12">
        <v>1092</v>
      </c>
    </row>
    <row r="64" spans="1:17">
      <c r="A64" s="15" t="s">
        <v>20</v>
      </c>
      <c r="B64" s="12">
        <v>13</v>
      </c>
      <c r="C64" s="18">
        <v>42892.5625</v>
      </c>
      <c r="D64" s="18">
        <v>744.2</v>
      </c>
      <c r="E64" s="18">
        <v>736.9</v>
      </c>
      <c r="F64" s="18">
        <v>722.48669113769699</v>
      </c>
      <c r="G64" s="18">
        <v>754.95363333331204</v>
      </c>
      <c r="H64" s="18">
        <v>32.466942195614998</v>
      </c>
      <c r="I64" s="19">
        <v>9.8476495719999994E-3</v>
      </c>
      <c r="J64" s="19">
        <v>1.9883982474E-2</v>
      </c>
      <c r="K64" s="19">
        <v>1.6532631257E-2</v>
      </c>
      <c r="L64" s="19">
        <v>1.3199000789E-2</v>
      </c>
      <c r="M64" s="33">
        <f t="shared" si="0"/>
        <v>1</v>
      </c>
      <c r="N64" s="33">
        <f t="shared" si="1"/>
        <v>1</v>
      </c>
      <c r="O64" s="34"/>
      <c r="P64" s="15" t="s">
        <v>39</v>
      </c>
      <c r="Q64" s="12">
        <v>1092</v>
      </c>
    </row>
    <row r="65" spans="1:17">
      <c r="A65" s="15" t="s">
        <v>20</v>
      </c>
      <c r="B65" s="12">
        <v>14</v>
      </c>
      <c r="C65" s="18">
        <v>44075.35546875</v>
      </c>
      <c r="D65" s="18">
        <v>743.5</v>
      </c>
      <c r="E65" s="18">
        <v>736.1</v>
      </c>
      <c r="F65" s="18">
        <v>755.560861811108</v>
      </c>
      <c r="G65" s="18">
        <v>778.05001913123704</v>
      </c>
      <c r="H65" s="18">
        <v>22.489157320128001</v>
      </c>
      <c r="I65" s="19">
        <v>3.1639211658000002E-2</v>
      </c>
      <c r="J65" s="19">
        <v>1.1044745248000001E-2</v>
      </c>
      <c r="K65" s="19">
        <v>3.8415768434999997E-2</v>
      </c>
      <c r="L65" s="19">
        <v>1.7821302024000001E-2</v>
      </c>
      <c r="M65" s="33">
        <f t="shared" si="0"/>
        <v>1</v>
      </c>
      <c r="N65" s="33">
        <f t="shared" si="1"/>
        <v>1</v>
      </c>
      <c r="O65" s="34"/>
      <c r="P65" s="15" t="s">
        <v>40</v>
      </c>
      <c r="Q65" s="12">
        <v>1092</v>
      </c>
    </row>
    <row r="66" spans="1:17">
      <c r="A66" s="15" t="s">
        <v>20</v>
      </c>
      <c r="B66" s="12">
        <v>15</v>
      </c>
      <c r="C66" s="18">
        <v>45181.296875</v>
      </c>
      <c r="D66" s="18">
        <v>762.5</v>
      </c>
      <c r="E66" s="18">
        <v>755</v>
      </c>
      <c r="F66" s="18">
        <v>802.43168163564496</v>
      </c>
      <c r="G66" s="18">
        <v>804.66907822873804</v>
      </c>
      <c r="H66" s="18">
        <v>2.237396593093</v>
      </c>
      <c r="I66" s="19">
        <v>3.8616372003999998E-2</v>
      </c>
      <c r="J66" s="19">
        <v>3.6567474024999998E-2</v>
      </c>
      <c r="K66" s="19">
        <v>4.5484503872000003E-2</v>
      </c>
      <c r="L66" s="19">
        <v>4.3435605893000002E-2</v>
      </c>
      <c r="M66" s="33">
        <f t="shared" si="0"/>
        <v>1</v>
      </c>
      <c r="N66" s="33">
        <f t="shared" si="1"/>
        <v>1</v>
      </c>
      <c r="O66" s="34"/>
      <c r="P66" s="15" t="s">
        <v>41</v>
      </c>
      <c r="Q66" s="12">
        <v>1092</v>
      </c>
    </row>
    <row r="67" spans="1:17">
      <c r="A67" s="15" t="s">
        <v>20</v>
      </c>
      <c r="B67" s="12">
        <v>16</v>
      </c>
      <c r="C67" s="18">
        <v>45972.44921875</v>
      </c>
      <c r="D67" s="18">
        <v>752.1</v>
      </c>
      <c r="E67" s="18">
        <v>744.3</v>
      </c>
      <c r="F67" s="18">
        <v>833.40612675534203</v>
      </c>
      <c r="G67" s="18">
        <v>834.29713587337005</v>
      </c>
      <c r="H67" s="18">
        <v>0.891009118027</v>
      </c>
      <c r="I67" s="19">
        <v>7.5272102448000006E-2</v>
      </c>
      <c r="J67" s="19">
        <v>7.4456160031999993E-2</v>
      </c>
      <c r="K67" s="19">
        <v>8.2414959590000003E-2</v>
      </c>
      <c r="L67" s="19">
        <v>8.1599017174999997E-2</v>
      </c>
      <c r="M67" s="33">
        <f t="shared" si="0"/>
        <v>1</v>
      </c>
      <c r="N67" s="33">
        <f t="shared" si="1"/>
        <v>1</v>
      </c>
      <c r="O67" s="34"/>
      <c r="P67" s="15" t="s">
        <v>42</v>
      </c>
      <c r="Q67" s="12">
        <v>1092</v>
      </c>
    </row>
    <row r="68" spans="1:17">
      <c r="A68" s="15" t="s">
        <v>20</v>
      </c>
      <c r="B68" s="12">
        <v>17</v>
      </c>
      <c r="C68" s="18">
        <v>46442.45703125</v>
      </c>
      <c r="D68" s="18">
        <v>725.6</v>
      </c>
      <c r="E68" s="18">
        <v>718.1</v>
      </c>
      <c r="F68" s="18">
        <v>808.29759138716599</v>
      </c>
      <c r="G68" s="18">
        <v>808.29759138716599</v>
      </c>
      <c r="H68" s="18">
        <v>0</v>
      </c>
      <c r="I68" s="19">
        <v>7.5730395042999998E-2</v>
      </c>
      <c r="J68" s="19">
        <v>7.5730395042999998E-2</v>
      </c>
      <c r="K68" s="19">
        <v>8.2598526911000003E-2</v>
      </c>
      <c r="L68" s="19">
        <v>8.2598526911000003E-2</v>
      </c>
      <c r="M68" s="33">
        <f t="shared" si="0"/>
        <v>1</v>
      </c>
      <c r="N68" s="33">
        <f t="shared" si="1"/>
        <v>1</v>
      </c>
      <c r="O68" s="34"/>
      <c r="P68" s="15" t="s">
        <v>43</v>
      </c>
      <c r="Q68" s="12">
        <v>1092</v>
      </c>
    </row>
    <row r="69" spans="1:17">
      <c r="A69" s="15" t="s">
        <v>20</v>
      </c>
      <c r="B69" s="12">
        <v>18</v>
      </c>
      <c r="C69" s="18">
        <v>45666.9609375</v>
      </c>
      <c r="D69" s="18">
        <v>497.6</v>
      </c>
      <c r="E69" s="18">
        <v>491.6</v>
      </c>
      <c r="F69" s="18">
        <v>556.47764512644801</v>
      </c>
      <c r="G69" s="18">
        <v>556.47764512644801</v>
      </c>
      <c r="H69" s="18">
        <v>0</v>
      </c>
      <c r="I69" s="19">
        <v>5.3917257440999997E-2</v>
      </c>
      <c r="J69" s="19">
        <v>5.3917257440999997E-2</v>
      </c>
      <c r="K69" s="19">
        <v>5.9411762936E-2</v>
      </c>
      <c r="L69" s="19">
        <v>5.9411762936E-2</v>
      </c>
      <c r="M69" s="33">
        <f t="shared" ref="M69:M132" si="2">IF(G69&gt;5,1,0)</f>
        <v>1</v>
      </c>
      <c r="N69" s="33">
        <f t="shared" ref="N69:N132" si="3">IF(G69&gt;E69,1,0)</f>
        <v>1</v>
      </c>
      <c r="O69" s="34"/>
      <c r="P69" s="15" t="s">
        <v>44</v>
      </c>
      <c r="Q69" s="12">
        <v>1092</v>
      </c>
    </row>
    <row r="70" spans="1:17">
      <c r="A70" s="15" t="s">
        <v>20</v>
      </c>
      <c r="B70" s="12">
        <v>19</v>
      </c>
      <c r="C70" s="18">
        <v>44313.59765625</v>
      </c>
      <c r="D70" s="18">
        <v>68</v>
      </c>
      <c r="E70" s="18">
        <v>58.6</v>
      </c>
      <c r="F70" s="18">
        <v>102.272479968057</v>
      </c>
      <c r="G70" s="18">
        <v>102.275589011562</v>
      </c>
      <c r="H70" s="18">
        <v>3.1090435049999999E-3</v>
      </c>
      <c r="I70" s="19">
        <v>3.1387902024999997E-2</v>
      </c>
      <c r="J70" s="19">
        <v>3.1385054915000002E-2</v>
      </c>
      <c r="K70" s="19">
        <v>3.9995960632999997E-2</v>
      </c>
      <c r="L70" s="19">
        <v>3.9993113523000001E-2</v>
      </c>
      <c r="M70" s="33">
        <f t="shared" si="2"/>
        <v>1</v>
      </c>
      <c r="N70" s="33">
        <f t="shared" si="3"/>
        <v>1</v>
      </c>
      <c r="O70" s="34"/>
      <c r="P70" s="15" t="s">
        <v>45</v>
      </c>
      <c r="Q70" s="12">
        <v>1092</v>
      </c>
    </row>
    <row r="71" spans="1:17">
      <c r="A71" s="15" t="s">
        <v>20</v>
      </c>
      <c r="B71" s="12">
        <v>20</v>
      </c>
      <c r="C71" s="18">
        <v>43897.328125</v>
      </c>
      <c r="D71" s="18">
        <v>0</v>
      </c>
      <c r="E71" s="18">
        <v>0</v>
      </c>
      <c r="F71" s="18">
        <v>0.79998779296800004</v>
      </c>
      <c r="G71" s="18">
        <v>0.79998779296800004</v>
      </c>
      <c r="H71" s="18">
        <v>0</v>
      </c>
      <c r="I71" s="19">
        <v>7.3258955400000002E-4</v>
      </c>
      <c r="J71" s="19">
        <v>7.3258955400000002E-4</v>
      </c>
      <c r="K71" s="19">
        <v>7.3258955400000002E-4</v>
      </c>
      <c r="L71" s="19">
        <v>7.3258955400000002E-4</v>
      </c>
      <c r="M71" s="33">
        <f t="shared" si="2"/>
        <v>0</v>
      </c>
      <c r="N71" s="33">
        <f t="shared" si="3"/>
        <v>1</v>
      </c>
      <c r="O71" s="34"/>
      <c r="P71" s="15" t="s">
        <v>46</v>
      </c>
      <c r="Q71" s="12">
        <v>1092</v>
      </c>
    </row>
    <row r="72" spans="1:17">
      <c r="A72" s="15" t="s">
        <v>20</v>
      </c>
      <c r="B72" s="12">
        <v>21</v>
      </c>
      <c r="C72" s="18">
        <v>42448.5078125</v>
      </c>
      <c r="D72" s="18">
        <v>0</v>
      </c>
      <c r="E72" s="18">
        <v>0</v>
      </c>
      <c r="F72" s="18">
        <v>0.79998779296800004</v>
      </c>
      <c r="G72" s="18">
        <v>0.79998779296800004</v>
      </c>
      <c r="H72" s="18">
        <v>0</v>
      </c>
      <c r="I72" s="19">
        <v>7.3258955400000002E-4</v>
      </c>
      <c r="J72" s="19">
        <v>7.3258955400000002E-4</v>
      </c>
      <c r="K72" s="19">
        <v>7.3258955400000002E-4</v>
      </c>
      <c r="L72" s="19">
        <v>7.3258955400000002E-4</v>
      </c>
      <c r="M72" s="33">
        <f t="shared" si="2"/>
        <v>0</v>
      </c>
      <c r="N72" s="33">
        <f t="shared" si="3"/>
        <v>1</v>
      </c>
      <c r="O72" s="34"/>
      <c r="P72" s="15" t="s">
        <v>47</v>
      </c>
      <c r="Q72" s="12">
        <v>1092</v>
      </c>
    </row>
    <row r="73" spans="1:17">
      <c r="A73" s="15" t="s">
        <v>20</v>
      </c>
      <c r="B73" s="12">
        <v>22</v>
      </c>
      <c r="C73" s="18">
        <v>40794.6015625</v>
      </c>
      <c r="D73" s="18">
        <v>0</v>
      </c>
      <c r="E73" s="18">
        <v>0</v>
      </c>
      <c r="F73" s="18">
        <v>0.79998779296800004</v>
      </c>
      <c r="G73" s="18">
        <v>0.79998779296800004</v>
      </c>
      <c r="H73" s="18">
        <v>0</v>
      </c>
      <c r="I73" s="19">
        <v>7.3258955400000002E-4</v>
      </c>
      <c r="J73" s="19">
        <v>7.3258955400000002E-4</v>
      </c>
      <c r="K73" s="19">
        <v>7.3258955400000002E-4</v>
      </c>
      <c r="L73" s="19">
        <v>7.3258955400000002E-4</v>
      </c>
      <c r="M73" s="33">
        <f t="shared" si="2"/>
        <v>0</v>
      </c>
      <c r="N73" s="33">
        <f t="shared" si="3"/>
        <v>1</v>
      </c>
      <c r="O73" s="34"/>
    </row>
    <row r="74" spans="1:17">
      <c r="A74" s="15" t="s">
        <v>20</v>
      </c>
      <c r="B74" s="12">
        <v>23</v>
      </c>
      <c r="C74" s="18">
        <v>38677.16796875</v>
      </c>
      <c r="D74" s="18">
        <v>0</v>
      </c>
      <c r="E74" s="18">
        <v>0</v>
      </c>
      <c r="F74" s="18">
        <v>0.79998779296800004</v>
      </c>
      <c r="G74" s="18">
        <v>0.79998779296800004</v>
      </c>
      <c r="H74" s="18">
        <v>0</v>
      </c>
      <c r="I74" s="19">
        <v>7.3258955400000002E-4</v>
      </c>
      <c r="J74" s="19">
        <v>7.3258955400000002E-4</v>
      </c>
      <c r="K74" s="19">
        <v>7.3258955400000002E-4</v>
      </c>
      <c r="L74" s="19">
        <v>7.3258955400000002E-4</v>
      </c>
      <c r="M74" s="33">
        <f t="shared" si="2"/>
        <v>0</v>
      </c>
      <c r="N74" s="33">
        <f t="shared" si="3"/>
        <v>1</v>
      </c>
      <c r="O74" s="34"/>
    </row>
    <row r="75" spans="1:17">
      <c r="A75" s="15" t="s">
        <v>20</v>
      </c>
      <c r="B75" s="12">
        <v>24</v>
      </c>
      <c r="C75" s="18">
        <v>36338.62109375</v>
      </c>
      <c r="D75" s="18">
        <v>0</v>
      </c>
      <c r="E75" s="18">
        <v>0</v>
      </c>
      <c r="F75" s="18">
        <v>0.79998779296800004</v>
      </c>
      <c r="G75" s="18">
        <v>0.79998779296800004</v>
      </c>
      <c r="H75" s="18">
        <v>0</v>
      </c>
      <c r="I75" s="19">
        <v>7.3258955400000002E-4</v>
      </c>
      <c r="J75" s="19">
        <v>7.3258955400000002E-4</v>
      </c>
      <c r="K75" s="19">
        <v>7.3258955400000002E-4</v>
      </c>
      <c r="L75" s="19">
        <v>7.3258955400000002E-4</v>
      </c>
      <c r="M75" s="33">
        <f t="shared" si="2"/>
        <v>0</v>
      </c>
      <c r="N75" s="33">
        <f t="shared" si="3"/>
        <v>1</v>
      </c>
      <c r="O75" s="34"/>
    </row>
    <row r="76" spans="1:17">
      <c r="A76" s="15" t="s">
        <v>21</v>
      </c>
      <c r="B76" s="12">
        <v>1</v>
      </c>
      <c r="C76" s="18">
        <v>34204.30859375</v>
      </c>
      <c r="D76" s="18">
        <v>0</v>
      </c>
      <c r="E76" s="18">
        <v>0</v>
      </c>
      <c r="F76" s="18">
        <v>0.79998779296800004</v>
      </c>
      <c r="G76" s="18">
        <v>0.79998779296800004</v>
      </c>
      <c r="H76" s="18">
        <v>0</v>
      </c>
      <c r="I76" s="19">
        <v>7.3258955400000002E-4</v>
      </c>
      <c r="J76" s="19">
        <v>7.3258955400000002E-4</v>
      </c>
      <c r="K76" s="19">
        <v>7.3258955400000002E-4</v>
      </c>
      <c r="L76" s="19">
        <v>7.3258955400000002E-4</v>
      </c>
      <c r="M76" s="33">
        <f t="shared" si="2"/>
        <v>0</v>
      </c>
      <c r="N76" s="33">
        <f t="shared" si="3"/>
        <v>1</v>
      </c>
      <c r="O76" s="34"/>
    </row>
    <row r="77" spans="1:17">
      <c r="A77" s="15" t="s">
        <v>21</v>
      </c>
      <c r="B77" s="12">
        <v>2</v>
      </c>
      <c r="C77" s="18">
        <v>32659.0390625</v>
      </c>
      <c r="D77" s="18">
        <v>0</v>
      </c>
      <c r="E77" s="18">
        <v>0</v>
      </c>
      <c r="F77" s="18">
        <v>0.79998779296800004</v>
      </c>
      <c r="G77" s="18">
        <v>0.79998779296800004</v>
      </c>
      <c r="H77" s="18">
        <v>0</v>
      </c>
      <c r="I77" s="19">
        <v>7.3258955400000002E-4</v>
      </c>
      <c r="J77" s="19">
        <v>7.3258955400000002E-4</v>
      </c>
      <c r="K77" s="19">
        <v>7.3258955400000002E-4</v>
      </c>
      <c r="L77" s="19">
        <v>7.3258955400000002E-4</v>
      </c>
      <c r="M77" s="33">
        <f t="shared" si="2"/>
        <v>0</v>
      </c>
      <c r="N77" s="33">
        <f t="shared" si="3"/>
        <v>1</v>
      </c>
      <c r="O77" s="34"/>
    </row>
    <row r="78" spans="1:17">
      <c r="A78" s="15" t="s">
        <v>21</v>
      </c>
      <c r="B78" s="12">
        <v>3</v>
      </c>
      <c r="C78" s="18">
        <v>31669.62109375</v>
      </c>
      <c r="D78" s="18">
        <v>0</v>
      </c>
      <c r="E78" s="18">
        <v>0</v>
      </c>
      <c r="F78" s="18">
        <v>0.79998779296800004</v>
      </c>
      <c r="G78" s="18">
        <v>0.79998779296800004</v>
      </c>
      <c r="H78" s="18">
        <v>0</v>
      </c>
      <c r="I78" s="19">
        <v>7.3258955400000002E-4</v>
      </c>
      <c r="J78" s="19">
        <v>7.3258955400000002E-4</v>
      </c>
      <c r="K78" s="19">
        <v>7.3258955400000002E-4</v>
      </c>
      <c r="L78" s="19">
        <v>7.3258955400000002E-4</v>
      </c>
      <c r="M78" s="33">
        <f t="shared" si="2"/>
        <v>0</v>
      </c>
      <c r="N78" s="33">
        <f t="shared" si="3"/>
        <v>1</v>
      </c>
      <c r="O78" s="34"/>
    </row>
    <row r="79" spans="1:17">
      <c r="A79" s="15" t="s">
        <v>21</v>
      </c>
      <c r="B79" s="12">
        <v>4</v>
      </c>
      <c r="C79" s="18">
        <v>31169.546875</v>
      </c>
      <c r="D79" s="18">
        <v>0</v>
      </c>
      <c r="E79" s="18">
        <v>0</v>
      </c>
      <c r="F79" s="18">
        <v>0.79998779296800004</v>
      </c>
      <c r="G79" s="18">
        <v>0.79998779296800004</v>
      </c>
      <c r="H79" s="18">
        <v>0</v>
      </c>
      <c r="I79" s="19">
        <v>7.3258955400000002E-4</v>
      </c>
      <c r="J79" s="19">
        <v>7.3258955400000002E-4</v>
      </c>
      <c r="K79" s="19">
        <v>7.3258955400000002E-4</v>
      </c>
      <c r="L79" s="19">
        <v>7.3258955400000002E-4</v>
      </c>
      <c r="M79" s="33">
        <f t="shared" si="2"/>
        <v>0</v>
      </c>
      <c r="N79" s="33">
        <f t="shared" si="3"/>
        <v>1</v>
      </c>
      <c r="O79" s="34"/>
    </row>
    <row r="80" spans="1:17">
      <c r="A80" s="15" t="s">
        <v>21</v>
      </c>
      <c r="B80" s="12">
        <v>5</v>
      </c>
      <c r="C80" s="18">
        <v>30953.85546875</v>
      </c>
      <c r="D80" s="18">
        <v>0</v>
      </c>
      <c r="E80" s="18">
        <v>0</v>
      </c>
      <c r="F80" s="18">
        <v>0.79998779296800004</v>
      </c>
      <c r="G80" s="18">
        <v>0.79998779296800004</v>
      </c>
      <c r="H80" s="18">
        <v>0</v>
      </c>
      <c r="I80" s="19">
        <v>7.3258955400000002E-4</v>
      </c>
      <c r="J80" s="19">
        <v>7.3258955400000002E-4</v>
      </c>
      <c r="K80" s="19">
        <v>7.3258955400000002E-4</v>
      </c>
      <c r="L80" s="19">
        <v>7.3258955400000002E-4</v>
      </c>
      <c r="M80" s="33">
        <f t="shared" si="2"/>
        <v>0</v>
      </c>
      <c r="N80" s="33">
        <f t="shared" si="3"/>
        <v>1</v>
      </c>
      <c r="O80" s="34"/>
    </row>
    <row r="81" spans="1:15">
      <c r="A81" s="15" t="s">
        <v>21</v>
      </c>
      <c r="B81" s="12">
        <v>6</v>
      </c>
      <c r="C81" s="18">
        <v>31368.34375</v>
      </c>
      <c r="D81" s="18">
        <v>0</v>
      </c>
      <c r="E81" s="18">
        <v>0</v>
      </c>
      <c r="F81" s="18">
        <v>0.79998779296800004</v>
      </c>
      <c r="G81" s="18">
        <v>0.79998779296800004</v>
      </c>
      <c r="H81" s="18">
        <v>0</v>
      </c>
      <c r="I81" s="19">
        <v>7.3258955400000002E-4</v>
      </c>
      <c r="J81" s="19">
        <v>7.3258955400000002E-4</v>
      </c>
      <c r="K81" s="19">
        <v>7.3258955400000002E-4</v>
      </c>
      <c r="L81" s="19">
        <v>7.3258955400000002E-4</v>
      </c>
      <c r="M81" s="33">
        <f t="shared" si="2"/>
        <v>0</v>
      </c>
      <c r="N81" s="33">
        <f t="shared" si="3"/>
        <v>1</v>
      </c>
      <c r="O81" s="34"/>
    </row>
    <row r="82" spans="1:15">
      <c r="A82" s="15" t="s">
        <v>21</v>
      </c>
      <c r="B82" s="12">
        <v>7</v>
      </c>
      <c r="C82" s="18">
        <v>32562.478515625</v>
      </c>
      <c r="D82" s="18">
        <v>0</v>
      </c>
      <c r="E82" s="18">
        <v>0</v>
      </c>
      <c r="F82" s="18">
        <v>0.79998779296800004</v>
      </c>
      <c r="G82" s="18">
        <v>0.79998779296800004</v>
      </c>
      <c r="H82" s="18">
        <v>0</v>
      </c>
      <c r="I82" s="19">
        <v>7.3258955400000002E-4</v>
      </c>
      <c r="J82" s="19">
        <v>7.3258955400000002E-4</v>
      </c>
      <c r="K82" s="19">
        <v>7.3258955400000002E-4</v>
      </c>
      <c r="L82" s="19">
        <v>7.3258955400000002E-4</v>
      </c>
      <c r="M82" s="33">
        <f t="shared" si="2"/>
        <v>0</v>
      </c>
      <c r="N82" s="33">
        <f t="shared" si="3"/>
        <v>1</v>
      </c>
      <c r="O82" s="34"/>
    </row>
    <row r="83" spans="1:15">
      <c r="A83" s="15" t="s">
        <v>21</v>
      </c>
      <c r="B83" s="12">
        <v>8</v>
      </c>
      <c r="C83" s="18">
        <v>33930.9296875</v>
      </c>
      <c r="D83" s="18">
        <v>0</v>
      </c>
      <c r="E83" s="18">
        <v>0</v>
      </c>
      <c r="F83" s="18">
        <v>0.79998779296800004</v>
      </c>
      <c r="G83" s="18">
        <v>0.79998779296800004</v>
      </c>
      <c r="H83" s="18">
        <v>0</v>
      </c>
      <c r="I83" s="19">
        <v>7.3258955400000002E-4</v>
      </c>
      <c r="J83" s="19">
        <v>7.3258955400000002E-4</v>
      </c>
      <c r="K83" s="19">
        <v>7.3258955400000002E-4</v>
      </c>
      <c r="L83" s="19">
        <v>7.3258955400000002E-4</v>
      </c>
      <c r="M83" s="33">
        <f t="shared" si="2"/>
        <v>0</v>
      </c>
      <c r="N83" s="33">
        <f t="shared" si="3"/>
        <v>1</v>
      </c>
      <c r="O83" s="34"/>
    </row>
    <row r="84" spans="1:15">
      <c r="A84" s="15" t="s">
        <v>21</v>
      </c>
      <c r="B84" s="12">
        <v>9</v>
      </c>
      <c r="C84" s="18">
        <v>35125.0390625</v>
      </c>
      <c r="D84" s="18">
        <v>27.6</v>
      </c>
      <c r="E84" s="18">
        <v>23.3</v>
      </c>
      <c r="F84" s="18">
        <v>53.213452242697997</v>
      </c>
      <c r="G84" s="18">
        <v>53.213452242697997</v>
      </c>
      <c r="H84" s="18">
        <v>0</v>
      </c>
      <c r="I84" s="19">
        <v>2.3455542345999999E-2</v>
      </c>
      <c r="J84" s="19">
        <v>2.3455542345999999E-2</v>
      </c>
      <c r="K84" s="19">
        <v>2.7393271284000001E-2</v>
      </c>
      <c r="L84" s="19">
        <v>2.7393271284000001E-2</v>
      </c>
      <c r="M84" s="33">
        <f t="shared" si="2"/>
        <v>1</v>
      </c>
      <c r="N84" s="33">
        <f t="shared" si="3"/>
        <v>1</v>
      </c>
      <c r="O84" s="34"/>
    </row>
    <row r="85" spans="1:15">
      <c r="A85" s="15" t="s">
        <v>21</v>
      </c>
      <c r="B85" s="12">
        <v>10</v>
      </c>
      <c r="C85" s="18">
        <v>37179.1796875</v>
      </c>
      <c r="D85" s="18">
        <v>259.7</v>
      </c>
      <c r="E85" s="18">
        <v>251.7</v>
      </c>
      <c r="F85" s="18">
        <v>403.98146252209898</v>
      </c>
      <c r="G85" s="18">
        <v>403.98146252209898</v>
      </c>
      <c r="H85" s="18">
        <v>0</v>
      </c>
      <c r="I85" s="19">
        <v>0.13212588143000001</v>
      </c>
      <c r="J85" s="19">
        <v>0.13212588143000001</v>
      </c>
      <c r="K85" s="19">
        <v>0.13945188875600001</v>
      </c>
      <c r="L85" s="19">
        <v>0.13945188875600001</v>
      </c>
      <c r="M85" s="33">
        <f t="shared" si="2"/>
        <v>1</v>
      </c>
      <c r="N85" s="33">
        <f t="shared" si="3"/>
        <v>1</v>
      </c>
      <c r="O85" s="34"/>
    </row>
    <row r="86" spans="1:15">
      <c r="A86" s="15" t="s">
        <v>21</v>
      </c>
      <c r="B86" s="12">
        <v>11</v>
      </c>
      <c r="C86" s="18">
        <v>39285.45703125</v>
      </c>
      <c r="D86" s="18">
        <v>502.1</v>
      </c>
      <c r="E86" s="18">
        <v>492.7</v>
      </c>
      <c r="F86" s="18">
        <v>722.98454345650202</v>
      </c>
      <c r="G86" s="18">
        <v>727.78390544295405</v>
      </c>
      <c r="H86" s="18">
        <v>4.7993619864510002</v>
      </c>
      <c r="I86" s="19">
        <v>0.206670243079</v>
      </c>
      <c r="J86" s="19">
        <v>0.202275222945</v>
      </c>
      <c r="K86" s="19">
        <v>0.21527830168699999</v>
      </c>
      <c r="L86" s="19">
        <v>0.21088328155300001</v>
      </c>
      <c r="M86" s="33">
        <f t="shared" si="2"/>
        <v>1</v>
      </c>
      <c r="N86" s="33">
        <f t="shared" si="3"/>
        <v>1</v>
      </c>
      <c r="O86" s="34"/>
    </row>
    <row r="87" spans="1:15">
      <c r="A87" s="15" t="s">
        <v>21</v>
      </c>
      <c r="B87" s="12">
        <v>12</v>
      </c>
      <c r="C87" s="18">
        <v>41070.9140625</v>
      </c>
      <c r="D87" s="18">
        <v>656.5</v>
      </c>
      <c r="E87" s="18">
        <v>649.70000000000005</v>
      </c>
      <c r="F87" s="18">
        <v>763.16743118299303</v>
      </c>
      <c r="G87" s="18">
        <v>768.05393951826602</v>
      </c>
      <c r="H87" s="18">
        <v>4.8865083352719996</v>
      </c>
      <c r="I87" s="19">
        <v>0.102155622269</v>
      </c>
      <c r="J87" s="19">
        <v>9.7680797786000001E-2</v>
      </c>
      <c r="K87" s="19">
        <v>0.108382728496</v>
      </c>
      <c r="L87" s="19">
        <v>0.103907904013</v>
      </c>
      <c r="M87" s="33">
        <f t="shared" si="2"/>
        <v>1</v>
      </c>
      <c r="N87" s="33">
        <f t="shared" si="3"/>
        <v>1</v>
      </c>
      <c r="O87" s="34"/>
    </row>
    <row r="88" spans="1:15">
      <c r="A88" s="15" t="s">
        <v>21</v>
      </c>
      <c r="B88" s="12">
        <v>13</v>
      </c>
      <c r="C88" s="18">
        <v>42696.26953125</v>
      </c>
      <c r="D88" s="18">
        <v>680.9</v>
      </c>
      <c r="E88" s="18">
        <v>673.7</v>
      </c>
      <c r="F88" s="18">
        <v>764.09937935855601</v>
      </c>
      <c r="G88" s="18">
        <v>770.72468421061797</v>
      </c>
      <c r="H88" s="18">
        <v>6.6253048520610003</v>
      </c>
      <c r="I88" s="19">
        <v>8.2257036822000001E-2</v>
      </c>
      <c r="J88" s="19">
        <v>7.6189907836999998E-2</v>
      </c>
      <c r="K88" s="19">
        <v>8.8850443416E-2</v>
      </c>
      <c r="L88" s="19">
        <v>8.2783314430000005E-2</v>
      </c>
      <c r="M88" s="33">
        <f t="shared" si="2"/>
        <v>1</v>
      </c>
      <c r="N88" s="33">
        <f t="shared" si="3"/>
        <v>1</v>
      </c>
      <c r="O88" s="34"/>
    </row>
    <row r="89" spans="1:15">
      <c r="A89" s="15" t="s">
        <v>21</v>
      </c>
      <c r="B89" s="12">
        <v>14</v>
      </c>
      <c r="C89" s="18">
        <v>44089.75390625</v>
      </c>
      <c r="D89" s="18">
        <v>732.3</v>
      </c>
      <c r="E89" s="18">
        <v>725.1</v>
      </c>
      <c r="F89" s="18">
        <v>771.71131676700395</v>
      </c>
      <c r="G89" s="18">
        <v>773.887730749713</v>
      </c>
      <c r="H89" s="18">
        <v>2.1764139827090001</v>
      </c>
      <c r="I89" s="19">
        <v>3.8084002518000003E-2</v>
      </c>
      <c r="J89" s="19">
        <v>3.6090949419999997E-2</v>
      </c>
      <c r="K89" s="19">
        <v>4.4677409111000002E-2</v>
      </c>
      <c r="L89" s="19">
        <v>4.2684356012999997E-2</v>
      </c>
      <c r="M89" s="33">
        <f t="shared" si="2"/>
        <v>1</v>
      </c>
      <c r="N89" s="33">
        <f t="shared" si="3"/>
        <v>1</v>
      </c>
      <c r="O89" s="34"/>
    </row>
    <row r="90" spans="1:15">
      <c r="A90" s="15" t="s">
        <v>21</v>
      </c>
      <c r="B90" s="12">
        <v>15</v>
      </c>
      <c r="C90" s="18">
        <v>45583.578125</v>
      </c>
      <c r="D90" s="18">
        <v>734.9</v>
      </c>
      <c r="E90" s="18">
        <v>727.6</v>
      </c>
      <c r="F90" s="18">
        <v>808.40220696528695</v>
      </c>
      <c r="G90" s="18">
        <v>809.62776470475706</v>
      </c>
      <c r="H90" s="18">
        <v>1.225557739469</v>
      </c>
      <c r="I90" s="19">
        <v>6.8432018959999993E-2</v>
      </c>
      <c r="J90" s="19">
        <v>6.7309713337999996E-2</v>
      </c>
      <c r="K90" s="19">
        <v>7.5117000645000001E-2</v>
      </c>
      <c r="L90" s="19">
        <v>7.3994695023000004E-2</v>
      </c>
      <c r="M90" s="33">
        <f t="shared" si="2"/>
        <v>1</v>
      </c>
      <c r="N90" s="33">
        <f t="shared" si="3"/>
        <v>1</v>
      </c>
      <c r="O90" s="34"/>
    </row>
    <row r="91" spans="1:15">
      <c r="A91" s="15" t="s">
        <v>21</v>
      </c>
      <c r="B91" s="12">
        <v>16</v>
      </c>
      <c r="C91" s="18">
        <v>46806.9609375</v>
      </c>
      <c r="D91" s="18">
        <v>704.4</v>
      </c>
      <c r="E91" s="18">
        <v>696.8</v>
      </c>
      <c r="F91" s="18">
        <v>724.15932366238701</v>
      </c>
      <c r="G91" s="18">
        <v>726.57030646695</v>
      </c>
      <c r="H91" s="18">
        <v>2.410982804563</v>
      </c>
      <c r="I91" s="19">
        <v>2.0302478448999999E-2</v>
      </c>
      <c r="J91" s="19">
        <v>1.8094618738000001E-2</v>
      </c>
      <c r="K91" s="19">
        <v>2.7262185408999998E-2</v>
      </c>
      <c r="L91" s="19">
        <v>2.5054325698E-2</v>
      </c>
      <c r="M91" s="33">
        <f t="shared" si="2"/>
        <v>1</v>
      </c>
      <c r="N91" s="33">
        <f t="shared" si="3"/>
        <v>1</v>
      </c>
      <c r="O91" s="34"/>
    </row>
    <row r="92" spans="1:15">
      <c r="A92" s="15" t="s">
        <v>21</v>
      </c>
      <c r="B92" s="12">
        <v>17</v>
      </c>
      <c r="C92" s="18">
        <v>47322.57421875</v>
      </c>
      <c r="D92" s="18">
        <v>615.29999999999995</v>
      </c>
      <c r="E92" s="18">
        <v>608.29999999999995</v>
      </c>
      <c r="F92" s="18">
        <v>645.46839884016299</v>
      </c>
      <c r="G92" s="18">
        <v>645.46839884016299</v>
      </c>
      <c r="H92" s="18">
        <v>0</v>
      </c>
      <c r="I92" s="19">
        <v>2.7626738864000001E-2</v>
      </c>
      <c r="J92" s="19">
        <v>2.7626738864000001E-2</v>
      </c>
      <c r="K92" s="19">
        <v>3.4036995273999997E-2</v>
      </c>
      <c r="L92" s="19">
        <v>3.4036995273999997E-2</v>
      </c>
      <c r="M92" s="33">
        <f t="shared" si="2"/>
        <v>1</v>
      </c>
      <c r="N92" s="33">
        <f t="shared" si="3"/>
        <v>1</v>
      </c>
      <c r="O92" s="34"/>
    </row>
    <row r="93" spans="1:15">
      <c r="A93" s="15" t="s">
        <v>21</v>
      </c>
      <c r="B93" s="12">
        <v>18</v>
      </c>
      <c r="C93" s="18">
        <v>46827.7109375</v>
      </c>
      <c r="D93" s="18">
        <v>394.5</v>
      </c>
      <c r="E93" s="18">
        <v>389.1</v>
      </c>
      <c r="F93" s="18">
        <v>391.478654456139</v>
      </c>
      <c r="G93" s="18">
        <v>391.478654456139</v>
      </c>
      <c r="H93" s="18">
        <v>0</v>
      </c>
      <c r="I93" s="19">
        <v>2.766799948E-3</v>
      </c>
      <c r="J93" s="19">
        <v>2.766799948E-3</v>
      </c>
      <c r="K93" s="19">
        <v>2.1782549960000001E-3</v>
      </c>
      <c r="L93" s="19">
        <v>2.1782549960000001E-3</v>
      </c>
      <c r="M93" s="33">
        <f t="shared" si="2"/>
        <v>1</v>
      </c>
      <c r="N93" s="33">
        <f t="shared" si="3"/>
        <v>1</v>
      </c>
      <c r="O93" s="34"/>
    </row>
    <row r="94" spans="1:15">
      <c r="A94" s="15" t="s">
        <v>21</v>
      </c>
      <c r="B94" s="12">
        <v>19</v>
      </c>
      <c r="C94" s="18">
        <v>45610.015625</v>
      </c>
      <c r="D94" s="18">
        <v>44.1</v>
      </c>
      <c r="E94" s="18">
        <v>37.700000000000003</v>
      </c>
      <c r="F94" s="18">
        <v>37.264569187958003</v>
      </c>
      <c r="G94" s="18">
        <v>37.264569187958003</v>
      </c>
      <c r="H94" s="18">
        <v>0</v>
      </c>
      <c r="I94" s="19">
        <v>6.2595520250000002E-3</v>
      </c>
      <c r="J94" s="19">
        <v>6.2595520250000002E-3</v>
      </c>
      <c r="K94" s="19">
        <v>3.98746164E-4</v>
      </c>
      <c r="L94" s="19">
        <v>3.98746164E-4</v>
      </c>
      <c r="M94" s="33">
        <f t="shared" si="2"/>
        <v>1</v>
      </c>
      <c r="N94" s="33">
        <f t="shared" si="3"/>
        <v>0</v>
      </c>
      <c r="O94" s="34"/>
    </row>
    <row r="95" spans="1:15">
      <c r="A95" s="15" t="s">
        <v>21</v>
      </c>
      <c r="B95" s="12">
        <v>20</v>
      </c>
      <c r="C95" s="18">
        <v>45140.0703125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9">
        <v>0</v>
      </c>
      <c r="J95" s="19">
        <v>0</v>
      </c>
      <c r="K95" s="19">
        <v>0</v>
      </c>
      <c r="L95" s="19">
        <v>0</v>
      </c>
      <c r="M95" s="33">
        <f t="shared" si="2"/>
        <v>0</v>
      </c>
      <c r="N95" s="33">
        <f t="shared" si="3"/>
        <v>0</v>
      </c>
      <c r="O95" s="34"/>
    </row>
    <row r="96" spans="1:15">
      <c r="A96" s="15" t="s">
        <v>21</v>
      </c>
      <c r="B96" s="12">
        <v>21</v>
      </c>
      <c r="C96" s="18">
        <v>43704.84765625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9">
        <v>0</v>
      </c>
      <c r="J96" s="19">
        <v>0</v>
      </c>
      <c r="K96" s="19">
        <v>0</v>
      </c>
      <c r="L96" s="19">
        <v>0</v>
      </c>
      <c r="M96" s="33">
        <f t="shared" si="2"/>
        <v>0</v>
      </c>
      <c r="N96" s="33">
        <f t="shared" si="3"/>
        <v>0</v>
      </c>
      <c r="O96" s="34"/>
    </row>
    <row r="97" spans="1:15">
      <c r="A97" s="15" t="s">
        <v>21</v>
      </c>
      <c r="B97" s="12">
        <v>22</v>
      </c>
      <c r="C97" s="18">
        <v>42077.39453125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9">
        <v>0</v>
      </c>
      <c r="J97" s="19">
        <v>0</v>
      </c>
      <c r="K97" s="19">
        <v>0</v>
      </c>
      <c r="L97" s="19">
        <v>0</v>
      </c>
      <c r="M97" s="33">
        <f t="shared" si="2"/>
        <v>0</v>
      </c>
      <c r="N97" s="33">
        <f t="shared" si="3"/>
        <v>0</v>
      </c>
      <c r="O97" s="34"/>
    </row>
    <row r="98" spans="1:15">
      <c r="A98" s="15" t="s">
        <v>21</v>
      </c>
      <c r="B98" s="12">
        <v>23</v>
      </c>
      <c r="C98" s="18">
        <v>40037.4453125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9">
        <v>0</v>
      </c>
      <c r="J98" s="19">
        <v>0</v>
      </c>
      <c r="K98" s="19">
        <v>0</v>
      </c>
      <c r="L98" s="19">
        <v>0</v>
      </c>
      <c r="M98" s="33">
        <f t="shared" si="2"/>
        <v>0</v>
      </c>
      <c r="N98" s="33">
        <f t="shared" si="3"/>
        <v>0</v>
      </c>
      <c r="O98" s="34"/>
    </row>
    <row r="99" spans="1:15">
      <c r="A99" s="15" t="s">
        <v>21</v>
      </c>
      <c r="B99" s="12">
        <v>24</v>
      </c>
      <c r="C99" s="18">
        <v>37730.94921875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9">
        <v>0</v>
      </c>
      <c r="J99" s="19">
        <v>0</v>
      </c>
      <c r="K99" s="19">
        <v>0</v>
      </c>
      <c r="L99" s="19">
        <v>0</v>
      </c>
      <c r="M99" s="33">
        <f t="shared" si="2"/>
        <v>0</v>
      </c>
      <c r="N99" s="33">
        <f t="shared" si="3"/>
        <v>0</v>
      </c>
      <c r="O99" s="34"/>
    </row>
    <row r="100" spans="1:15">
      <c r="A100" s="15" t="s">
        <v>22</v>
      </c>
      <c r="B100" s="12">
        <v>1</v>
      </c>
      <c r="C100" s="18">
        <v>35525.24609375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9">
        <v>0</v>
      </c>
      <c r="J100" s="19">
        <v>0</v>
      </c>
      <c r="K100" s="19">
        <v>0</v>
      </c>
      <c r="L100" s="19">
        <v>0</v>
      </c>
      <c r="M100" s="33">
        <f t="shared" si="2"/>
        <v>0</v>
      </c>
      <c r="N100" s="33">
        <f t="shared" si="3"/>
        <v>0</v>
      </c>
      <c r="O100" s="34"/>
    </row>
    <row r="101" spans="1:15">
      <c r="A101" s="15" t="s">
        <v>22</v>
      </c>
      <c r="B101" s="12">
        <v>2</v>
      </c>
      <c r="C101" s="18">
        <v>32948.02734375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9">
        <v>0</v>
      </c>
      <c r="J101" s="19">
        <v>0</v>
      </c>
      <c r="K101" s="19">
        <v>0</v>
      </c>
      <c r="L101" s="19">
        <v>0</v>
      </c>
      <c r="M101" s="33">
        <f t="shared" si="2"/>
        <v>0</v>
      </c>
      <c r="N101" s="33">
        <f t="shared" si="3"/>
        <v>0</v>
      </c>
      <c r="O101" s="34"/>
    </row>
    <row r="102" spans="1:15">
      <c r="A102" s="15" t="s">
        <v>22</v>
      </c>
      <c r="B102" s="12">
        <v>2</v>
      </c>
      <c r="C102" s="18">
        <v>33917.0234375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19">
        <v>0</v>
      </c>
      <c r="J102" s="19">
        <v>0</v>
      </c>
      <c r="K102" s="19">
        <v>0</v>
      </c>
      <c r="L102" s="19">
        <v>0</v>
      </c>
      <c r="M102" s="33">
        <f t="shared" si="2"/>
        <v>0</v>
      </c>
      <c r="N102" s="33">
        <f t="shared" si="3"/>
        <v>0</v>
      </c>
      <c r="O102" s="34"/>
    </row>
    <row r="103" spans="1:15">
      <c r="A103" s="15" t="s">
        <v>22</v>
      </c>
      <c r="B103" s="12">
        <v>3</v>
      </c>
      <c r="C103" s="18">
        <v>32263.412109375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9">
        <v>0</v>
      </c>
      <c r="J103" s="19">
        <v>0</v>
      </c>
      <c r="K103" s="19">
        <v>0</v>
      </c>
      <c r="L103" s="19">
        <v>0</v>
      </c>
      <c r="M103" s="33">
        <f t="shared" si="2"/>
        <v>0</v>
      </c>
      <c r="N103" s="33">
        <f t="shared" si="3"/>
        <v>0</v>
      </c>
      <c r="O103" s="34"/>
    </row>
    <row r="104" spans="1:15">
      <c r="A104" s="15" t="s">
        <v>22</v>
      </c>
      <c r="B104" s="12">
        <v>4</v>
      </c>
      <c r="C104" s="18">
        <v>31857.169921875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9">
        <v>0</v>
      </c>
      <c r="J104" s="19">
        <v>0</v>
      </c>
      <c r="K104" s="19">
        <v>0</v>
      </c>
      <c r="L104" s="19">
        <v>0</v>
      </c>
      <c r="M104" s="33">
        <f t="shared" si="2"/>
        <v>0</v>
      </c>
      <c r="N104" s="33">
        <f t="shared" si="3"/>
        <v>0</v>
      </c>
      <c r="O104" s="34"/>
    </row>
    <row r="105" spans="1:15">
      <c r="A105" s="15" t="s">
        <v>22</v>
      </c>
      <c r="B105" s="12">
        <v>5</v>
      </c>
      <c r="C105" s="18">
        <v>31662.16015625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9">
        <v>0</v>
      </c>
      <c r="J105" s="19">
        <v>0</v>
      </c>
      <c r="K105" s="19">
        <v>0</v>
      </c>
      <c r="L105" s="19">
        <v>0</v>
      </c>
      <c r="M105" s="33">
        <f t="shared" si="2"/>
        <v>0</v>
      </c>
      <c r="N105" s="33">
        <f t="shared" si="3"/>
        <v>0</v>
      </c>
      <c r="O105" s="34"/>
    </row>
    <row r="106" spans="1:15">
      <c r="A106" s="15" t="s">
        <v>22</v>
      </c>
      <c r="B106" s="12">
        <v>6</v>
      </c>
      <c r="C106" s="18">
        <v>31905.72265625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9">
        <v>0</v>
      </c>
      <c r="J106" s="19">
        <v>0</v>
      </c>
      <c r="K106" s="19">
        <v>0</v>
      </c>
      <c r="L106" s="19">
        <v>0</v>
      </c>
      <c r="M106" s="33">
        <f t="shared" si="2"/>
        <v>0</v>
      </c>
      <c r="N106" s="33">
        <f t="shared" si="3"/>
        <v>0</v>
      </c>
      <c r="O106" s="34"/>
    </row>
    <row r="107" spans="1:15">
      <c r="A107" s="15" t="s">
        <v>22</v>
      </c>
      <c r="B107" s="12">
        <v>7</v>
      </c>
      <c r="C107" s="18">
        <v>32542.515625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9">
        <v>0</v>
      </c>
      <c r="J107" s="19">
        <v>0</v>
      </c>
      <c r="K107" s="19">
        <v>0</v>
      </c>
      <c r="L107" s="19">
        <v>0</v>
      </c>
      <c r="M107" s="33">
        <f t="shared" si="2"/>
        <v>0</v>
      </c>
      <c r="N107" s="33">
        <f t="shared" si="3"/>
        <v>0</v>
      </c>
      <c r="O107" s="34"/>
    </row>
    <row r="108" spans="1:15">
      <c r="A108" s="15" t="s">
        <v>22</v>
      </c>
      <c r="B108" s="12">
        <v>8</v>
      </c>
      <c r="C108" s="18">
        <v>33625.50390625</v>
      </c>
      <c r="D108" s="18">
        <v>39.700000000000003</v>
      </c>
      <c r="E108" s="18">
        <v>34.9</v>
      </c>
      <c r="F108" s="18">
        <v>24.980008567765001</v>
      </c>
      <c r="G108" s="18">
        <v>24.980008567765001</v>
      </c>
      <c r="H108" s="18">
        <v>0</v>
      </c>
      <c r="I108" s="19">
        <v>1.3479845633E-2</v>
      </c>
      <c r="J108" s="19">
        <v>1.3479845633E-2</v>
      </c>
      <c r="K108" s="19">
        <v>9.0842412379999998E-3</v>
      </c>
      <c r="L108" s="19">
        <v>9.0842412379999998E-3</v>
      </c>
      <c r="M108" s="33">
        <f t="shared" si="2"/>
        <v>1</v>
      </c>
      <c r="N108" s="33">
        <f t="shared" si="3"/>
        <v>0</v>
      </c>
      <c r="O108" s="34"/>
    </row>
    <row r="109" spans="1:15">
      <c r="A109" s="15" t="s">
        <v>22</v>
      </c>
      <c r="B109" s="12">
        <v>9</v>
      </c>
      <c r="C109" s="18">
        <v>36433.96875</v>
      </c>
      <c r="D109" s="18">
        <v>369.2</v>
      </c>
      <c r="E109" s="18">
        <v>365.4</v>
      </c>
      <c r="F109" s="18">
        <v>223.95906256596299</v>
      </c>
      <c r="G109" s="18">
        <v>223.95906256596299</v>
      </c>
      <c r="H109" s="18">
        <v>0</v>
      </c>
      <c r="I109" s="19">
        <v>0.13300452145899999</v>
      </c>
      <c r="J109" s="19">
        <v>0.13300452145899999</v>
      </c>
      <c r="K109" s="19">
        <v>0.129524667979</v>
      </c>
      <c r="L109" s="19">
        <v>0.129524667979</v>
      </c>
      <c r="M109" s="33">
        <f t="shared" si="2"/>
        <v>1</v>
      </c>
      <c r="N109" s="33">
        <f t="shared" si="3"/>
        <v>0</v>
      </c>
      <c r="O109" s="34"/>
    </row>
    <row r="110" spans="1:15">
      <c r="A110" s="15" t="s">
        <v>22</v>
      </c>
      <c r="B110" s="12">
        <v>10</v>
      </c>
      <c r="C110" s="18">
        <v>39148.76953125</v>
      </c>
      <c r="D110" s="18">
        <v>640.79999999999995</v>
      </c>
      <c r="E110" s="18">
        <v>634.29999999999995</v>
      </c>
      <c r="F110" s="18">
        <v>318.92789851592602</v>
      </c>
      <c r="G110" s="18">
        <v>318.92789851592602</v>
      </c>
      <c r="H110" s="18">
        <v>0</v>
      </c>
      <c r="I110" s="19">
        <v>0.29475467168800001</v>
      </c>
      <c r="J110" s="19">
        <v>0.29475467168800001</v>
      </c>
      <c r="K110" s="19">
        <v>0.288802290736</v>
      </c>
      <c r="L110" s="19">
        <v>0.288802290736</v>
      </c>
      <c r="M110" s="33">
        <f t="shared" si="2"/>
        <v>1</v>
      </c>
      <c r="N110" s="33">
        <f t="shared" si="3"/>
        <v>0</v>
      </c>
      <c r="O110" s="34"/>
    </row>
    <row r="111" spans="1:15">
      <c r="A111" s="15" t="s">
        <v>22</v>
      </c>
      <c r="B111" s="12">
        <v>11</v>
      </c>
      <c r="C111" s="18">
        <v>41656.5078125</v>
      </c>
      <c r="D111" s="18">
        <v>741.2</v>
      </c>
      <c r="E111" s="18">
        <v>734</v>
      </c>
      <c r="F111" s="18">
        <v>645.11836827437105</v>
      </c>
      <c r="G111" s="18">
        <v>645.11836827437105</v>
      </c>
      <c r="H111" s="18">
        <v>0</v>
      </c>
      <c r="I111" s="19">
        <v>8.7986842238999996E-2</v>
      </c>
      <c r="J111" s="19">
        <v>8.7986842238999996E-2</v>
      </c>
      <c r="K111" s="19">
        <v>8.1393435646000004E-2</v>
      </c>
      <c r="L111" s="19">
        <v>8.1393435646000004E-2</v>
      </c>
      <c r="M111" s="33">
        <f t="shared" si="2"/>
        <v>1</v>
      </c>
      <c r="N111" s="33">
        <f t="shared" si="3"/>
        <v>0</v>
      </c>
      <c r="O111" s="34"/>
    </row>
    <row r="112" spans="1:15">
      <c r="A112" s="15" t="s">
        <v>22</v>
      </c>
      <c r="B112" s="12">
        <v>12</v>
      </c>
      <c r="C112" s="18">
        <v>44073.5625</v>
      </c>
      <c r="D112" s="18">
        <v>773.8</v>
      </c>
      <c r="E112" s="18">
        <v>766.6</v>
      </c>
      <c r="F112" s="18">
        <v>838.95195519129504</v>
      </c>
      <c r="G112" s="18">
        <v>838.95195519129504</v>
      </c>
      <c r="H112" s="18">
        <v>0</v>
      </c>
      <c r="I112" s="19">
        <v>5.9662962628999998E-2</v>
      </c>
      <c r="J112" s="19">
        <v>5.9662962628999998E-2</v>
      </c>
      <c r="K112" s="19">
        <v>6.6256369221999997E-2</v>
      </c>
      <c r="L112" s="19">
        <v>6.6256369221999997E-2</v>
      </c>
      <c r="M112" s="33">
        <f t="shared" si="2"/>
        <v>1</v>
      </c>
      <c r="N112" s="33">
        <f t="shared" si="3"/>
        <v>1</v>
      </c>
      <c r="O112" s="34"/>
    </row>
    <row r="113" spans="1:15">
      <c r="A113" s="15" t="s">
        <v>22</v>
      </c>
      <c r="B113" s="12">
        <v>13</v>
      </c>
      <c r="C113" s="18">
        <v>46451.19921875</v>
      </c>
      <c r="D113" s="18">
        <v>801.6</v>
      </c>
      <c r="E113" s="18">
        <v>794.6</v>
      </c>
      <c r="F113" s="18">
        <v>848.16808091587495</v>
      </c>
      <c r="G113" s="18">
        <v>849.15310031149204</v>
      </c>
      <c r="H113" s="18">
        <v>0.98501939561600005</v>
      </c>
      <c r="I113" s="19">
        <v>4.3546795157000003E-2</v>
      </c>
      <c r="J113" s="19">
        <v>4.2644762742999998E-2</v>
      </c>
      <c r="K113" s="19">
        <v>4.9957051566999998E-2</v>
      </c>
      <c r="L113" s="19">
        <v>4.9055019153E-2</v>
      </c>
      <c r="M113" s="33">
        <f t="shared" si="2"/>
        <v>1</v>
      </c>
      <c r="N113" s="33">
        <f t="shared" si="3"/>
        <v>1</v>
      </c>
      <c r="O113" s="34"/>
    </row>
    <row r="114" spans="1:15">
      <c r="A114" s="15" t="s">
        <v>22</v>
      </c>
      <c r="B114" s="12">
        <v>14</v>
      </c>
      <c r="C114" s="18">
        <v>48598.875</v>
      </c>
      <c r="D114" s="18">
        <v>809.1</v>
      </c>
      <c r="E114" s="18">
        <v>801.7</v>
      </c>
      <c r="F114" s="18">
        <v>843.34193568256205</v>
      </c>
      <c r="G114" s="18">
        <v>843.34193568256205</v>
      </c>
      <c r="H114" s="18">
        <v>0</v>
      </c>
      <c r="I114" s="19">
        <v>3.1357083958E-2</v>
      </c>
      <c r="J114" s="19">
        <v>3.1357083958E-2</v>
      </c>
      <c r="K114" s="19">
        <v>3.8133640734000003E-2</v>
      </c>
      <c r="L114" s="19">
        <v>3.8133640734000003E-2</v>
      </c>
      <c r="M114" s="33">
        <f t="shared" si="2"/>
        <v>1</v>
      </c>
      <c r="N114" s="33">
        <f t="shared" si="3"/>
        <v>1</v>
      </c>
      <c r="O114" s="34"/>
    </row>
    <row r="115" spans="1:15">
      <c r="A115" s="15" t="s">
        <v>22</v>
      </c>
      <c r="B115" s="12">
        <v>15</v>
      </c>
      <c r="C115" s="18">
        <v>50120.0234375</v>
      </c>
      <c r="D115" s="18">
        <v>814.7</v>
      </c>
      <c r="E115" s="18">
        <v>807.4</v>
      </c>
      <c r="F115" s="18">
        <v>856.15648410744097</v>
      </c>
      <c r="G115" s="18">
        <v>856.70245124975804</v>
      </c>
      <c r="H115" s="18">
        <v>0.54596714231599996</v>
      </c>
      <c r="I115" s="19">
        <v>3.8463783194999997E-2</v>
      </c>
      <c r="J115" s="19">
        <v>3.7963813285000002E-2</v>
      </c>
      <c r="K115" s="19">
        <v>4.5148764879999997E-2</v>
      </c>
      <c r="L115" s="19">
        <v>4.4648794970000003E-2</v>
      </c>
      <c r="M115" s="33">
        <f t="shared" si="2"/>
        <v>1</v>
      </c>
      <c r="N115" s="33">
        <f t="shared" si="3"/>
        <v>1</v>
      </c>
      <c r="O115" s="34"/>
    </row>
    <row r="116" spans="1:15">
      <c r="A116" s="15" t="s">
        <v>22</v>
      </c>
      <c r="B116" s="12">
        <v>16</v>
      </c>
      <c r="C116" s="18">
        <v>50688.88671875</v>
      </c>
      <c r="D116" s="18">
        <v>744.8</v>
      </c>
      <c r="E116" s="18">
        <v>737.6</v>
      </c>
      <c r="F116" s="18">
        <v>729.996472772228</v>
      </c>
      <c r="G116" s="18">
        <v>729.996472772228</v>
      </c>
      <c r="H116" s="18">
        <v>0</v>
      </c>
      <c r="I116" s="19">
        <v>1.3556343615000001E-2</v>
      </c>
      <c r="J116" s="19">
        <v>1.3556343615000001E-2</v>
      </c>
      <c r="K116" s="19">
        <v>6.9629370210000001E-3</v>
      </c>
      <c r="L116" s="19">
        <v>6.9629370210000001E-3</v>
      </c>
      <c r="M116" s="33">
        <f t="shared" si="2"/>
        <v>1</v>
      </c>
      <c r="N116" s="33">
        <f t="shared" si="3"/>
        <v>0</v>
      </c>
      <c r="O116" s="34"/>
    </row>
    <row r="117" spans="1:15">
      <c r="A117" s="15" t="s">
        <v>22</v>
      </c>
      <c r="B117" s="12">
        <v>17</v>
      </c>
      <c r="C117" s="18">
        <v>50032.71484375</v>
      </c>
      <c r="D117" s="18">
        <v>476.5</v>
      </c>
      <c r="E117" s="18">
        <v>471.7</v>
      </c>
      <c r="F117" s="18">
        <v>401.065564775864</v>
      </c>
      <c r="G117" s="18">
        <v>401.065564775864</v>
      </c>
      <c r="H117" s="18">
        <v>0</v>
      </c>
      <c r="I117" s="19">
        <v>6.9079153135000002E-2</v>
      </c>
      <c r="J117" s="19">
        <v>6.9079153135000002E-2</v>
      </c>
      <c r="K117" s="19">
        <v>6.4683548739999999E-2</v>
      </c>
      <c r="L117" s="19">
        <v>6.4683548739999999E-2</v>
      </c>
      <c r="M117" s="33">
        <f t="shared" si="2"/>
        <v>1</v>
      </c>
      <c r="N117" s="33">
        <f t="shared" si="3"/>
        <v>0</v>
      </c>
      <c r="O117" s="34"/>
    </row>
    <row r="118" spans="1:15">
      <c r="A118" s="15" t="s">
        <v>22</v>
      </c>
      <c r="B118" s="12">
        <v>18</v>
      </c>
      <c r="C118" s="18">
        <v>48940.9140625</v>
      </c>
      <c r="D118" s="18">
        <v>55.7</v>
      </c>
      <c r="E118" s="18">
        <v>45.7</v>
      </c>
      <c r="F118" s="18">
        <v>72.424381441804996</v>
      </c>
      <c r="G118" s="18">
        <v>72.424381441804996</v>
      </c>
      <c r="H118" s="18">
        <v>0</v>
      </c>
      <c r="I118" s="19">
        <v>1.5315367620000001E-2</v>
      </c>
      <c r="J118" s="19">
        <v>1.5315367620000001E-2</v>
      </c>
      <c r="K118" s="19">
        <v>2.4472876777999999E-2</v>
      </c>
      <c r="L118" s="19">
        <v>2.4472876777999999E-2</v>
      </c>
      <c r="M118" s="33">
        <f t="shared" si="2"/>
        <v>1</v>
      </c>
      <c r="N118" s="33">
        <f t="shared" si="3"/>
        <v>1</v>
      </c>
      <c r="O118" s="34"/>
    </row>
    <row r="119" spans="1:15">
      <c r="A119" s="15" t="s">
        <v>22</v>
      </c>
      <c r="B119" s="12">
        <v>19</v>
      </c>
      <c r="C119" s="18">
        <v>48659.66796875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9">
        <v>0</v>
      </c>
      <c r="J119" s="19">
        <v>0</v>
      </c>
      <c r="K119" s="19">
        <v>0</v>
      </c>
      <c r="L119" s="19">
        <v>0</v>
      </c>
      <c r="M119" s="33">
        <f t="shared" si="2"/>
        <v>0</v>
      </c>
      <c r="N119" s="33">
        <f t="shared" si="3"/>
        <v>0</v>
      </c>
      <c r="O119" s="34"/>
    </row>
    <row r="120" spans="1:15">
      <c r="A120" s="15" t="s">
        <v>22</v>
      </c>
      <c r="B120" s="12">
        <v>20</v>
      </c>
      <c r="C120" s="18">
        <v>47009.41796875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9">
        <v>0</v>
      </c>
      <c r="J120" s="19">
        <v>0</v>
      </c>
      <c r="K120" s="19">
        <v>0</v>
      </c>
      <c r="L120" s="19">
        <v>0</v>
      </c>
      <c r="M120" s="33">
        <f t="shared" si="2"/>
        <v>0</v>
      </c>
      <c r="N120" s="33">
        <f t="shared" si="3"/>
        <v>0</v>
      </c>
      <c r="O120" s="34"/>
    </row>
    <row r="121" spans="1:15">
      <c r="A121" s="15" t="s">
        <v>22</v>
      </c>
      <c r="B121" s="12">
        <v>21</v>
      </c>
      <c r="C121" s="18">
        <v>44925.75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9">
        <v>0</v>
      </c>
      <c r="J121" s="19">
        <v>0</v>
      </c>
      <c r="K121" s="19">
        <v>0</v>
      </c>
      <c r="L121" s="19">
        <v>0</v>
      </c>
      <c r="M121" s="33">
        <f t="shared" si="2"/>
        <v>0</v>
      </c>
      <c r="N121" s="33">
        <f t="shared" si="3"/>
        <v>0</v>
      </c>
      <c r="O121" s="34"/>
    </row>
    <row r="122" spans="1:15">
      <c r="A122" s="15" t="s">
        <v>22</v>
      </c>
      <c r="B122" s="12">
        <v>22</v>
      </c>
      <c r="C122" s="18">
        <v>42678.1875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9">
        <v>0</v>
      </c>
      <c r="J122" s="19">
        <v>0</v>
      </c>
      <c r="K122" s="19">
        <v>0</v>
      </c>
      <c r="L122" s="19">
        <v>0</v>
      </c>
      <c r="M122" s="33">
        <f t="shared" si="2"/>
        <v>0</v>
      </c>
      <c r="N122" s="33">
        <f t="shared" si="3"/>
        <v>0</v>
      </c>
      <c r="O122" s="34"/>
    </row>
    <row r="123" spans="1:15">
      <c r="A123" s="15" t="s">
        <v>22</v>
      </c>
      <c r="B123" s="12">
        <v>23</v>
      </c>
      <c r="C123" s="18">
        <v>39491.50390625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9">
        <v>0</v>
      </c>
      <c r="J123" s="19">
        <v>0</v>
      </c>
      <c r="K123" s="19">
        <v>0</v>
      </c>
      <c r="L123" s="19">
        <v>0</v>
      </c>
      <c r="M123" s="33">
        <f t="shared" si="2"/>
        <v>0</v>
      </c>
      <c r="N123" s="33">
        <f t="shared" si="3"/>
        <v>0</v>
      </c>
      <c r="O123" s="34"/>
    </row>
    <row r="124" spans="1:15">
      <c r="A124" s="15" t="s">
        <v>22</v>
      </c>
      <c r="B124" s="12">
        <v>24</v>
      </c>
      <c r="C124" s="18">
        <v>36572.7734375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9">
        <v>0</v>
      </c>
      <c r="J124" s="19">
        <v>0</v>
      </c>
      <c r="K124" s="19">
        <v>0</v>
      </c>
      <c r="L124" s="19">
        <v>0</v>
      </c>
      <c r="M124" s="33">
        <f t="shared" si="2"/>
        <v>0</v>
      </c>
      <c r="N124" s="33">
        <f t="shared" si="3"/>
        <v>0</v>
      </c>
      <c r="O124" s="34"/>
    </row>
    <row r="125" spans="1:15">
      <c r="A125" s="15" t="s">
        <v>23</v>
      </c>
      <c r="B125" s="12">
        <v>1</v>
      </c>
      <c r="C125" s="18">
        <v>34294.54296875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9">
        <v>0</v>
      </c>
      <c r="J125" s="19">
        <v>0</v>
      </c>
      <c r="K125" s="19">
        <v>0</v>
      </c>
      <c r="L125" s="19">
        <v>0</v>
      </c>
      <c r="M125" s="33">
        <f t="shared" si="2"/>
        <v>0</v>
      </c>
      <c r="N125" s="33">
        <f t="shared" si="3"/>
        <v>0</v>
      </c>
      <c r="O125" s="34"/>
    </row>
    <row r="126" spans="1:15">
      <c r="A126" s="15" t="s">
        <v>23</v>
      </c>
      <c r="B126" s="12">
        <v>2</v>
      </c>
      <c r="C126" s="18">
        <v>32809.3125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9">
        <v>0</v>
      </c>
      <c r="J126" s="19">
        <v>0</v>
      </c>
      <c r="K126" s="19">
        <v>0</v>
      </c>
      <c r="L126" s="19">
        <v>0</v>
      </c>
      <c r="M126" s="33">
        <f t="shared" si="2"/>
        <v>0</v>
      </c>
      <c r="N126" s="33">
        <f t="shared" si="3"/>
        <v>0</v>
      </c>
      <c r="O126" s="34"/>
    </row>
    <row r="127" spans="1:15">
      <c r="A127" s="15" t="s">
        <v>23</v>
      </c>
      <c r="B127" s="12">
        <v>3</v>
      </c>
      <c r="C127" s="18">
        <v>31847.279296875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9">
        <v>0</v>
      </c>
      <c r="J127" s="19">
        <v>0</v>
      </c>
      <c r="K127" s="19">
        <v>0</v>
      </c>
      <c r="L127" s="19">
        <v>0</v>
      </c>
      <c r="M127" s="33">
        <f t="shared" si="2"/>
        <v>0</v>
      </c>
      <c r="N127" s="33">
        <f t="shared" si="3"/>
        <v>0</v>
      </c>
      <c r="O127" s="34"/>
    </row>
    <row r="128" spans="1:15">
      <c r="A128" s="15" t="s">
        <v>23</v>
      </c>
      <c r="B128" s="12">
        <v>4</v>
      </c>
      <c r="C128" s="18">
        <v>31459.068359375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9">
        <v>0</v>
      </c>
      <c r="J128" s="19">
        <v>0</v>
      </c>
      <c r="K128" s="19">
        <v>0</v>
      </c>
      <c r="L128" s="19">
        <v>0</v>
      </c>
      <c r="M128" s="33">
        <f t="shared" si="2"/>
        <v>0</v>
      </c>
      <c r="N128" s="33">
        <f t="shared" si="3"/>
        <v>0</v>
      </c>
      <c r="O128" s="34"/>
    </row>
    <row r="129" spans="1:15">
      <c r="A129" s="15" t="s">
        <v>23</v>
      </c>
      <c r="B129" s="12">
        <v>5</v>
      </c>
      <c r="C129" s="18">
        <v>31960.025390625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9">
        <v>0</v>
      </c>
      <c r="J129" s="19">
        <v>0</v>
      </c>
      <c r="K129" s="19">
        <v>0</v>
      </c>
      <c r="L129" s="19">
        <v>0</v>
      </c>
      <c r="M129" s="33">
        <f t="shared" si="2"/>
        <v>0</v>
      </c>
      <c r="N129" s="33">
        <f t="shared" si="3"/>
        <v>0</v>
      </c>
      <c r="O129" s="34"/>
    </row>
    <row r="130" spans="1:15">
      <c r="A130" s="15" t="s">
        <v>23</v>
      </c>
      <c r="B130" s="12">
        <v>6</v>
      </c>
      <c r="C130" s="18">
        <v>33855.89453125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9">
        <v>0</v>
      </c>
      <c r="J130" s="19">
        <v>0</v>
      </c>
      <c r="K130" s="19">
        <v>0</v>
      </c>
      <c r="L130" s="19">
        <v>0</v>
      </c>
      <c r="M130" s="33">
        <f t="shared" si="2"/>
        <v>0</v>
      </c>
      <c r="N130" s="33">
        <f t="shared" si="3"/>
        <v>0</v>
      </c>
      <c r="O130" s="34"/>
    </row>
    <row r="131" spans="1:15">
      <c r="A131" s="15" t="s">
        <v>23</v>
      </c>
      <c r="B131" s="12">
        <v>7</v>
      </c>
      <c r="C131" s="18">
        <v>37231.875</v>
      </c>
      <c r="D131" s="18">
        <v>0</v>
      </c>
      <c r="E131" s="18">
        <v>0</v>
      </c>
      <c r="F131" s="18">
        <v>8.7885076459999992E-3</v>
      </c>
      <c r="G131" s="18">
        <v>8.7885076459999992E-3</v>
      </c>
      <c r="H131" s="18">
        <v>0</v>
      </c>
      <c r="I131" s="19">
        <v>8.0480839258100101E-6</v>
      </c>
      <c r="J131" s="19">
        <v>8.0480839258100101E-6</v>
      </c>
      <c r="K131" s="19">
        <v>8.0480839258100101E-6</v>
      </c>
      <c r="L131" s="19">
        <v>8.0480839258100101E-6</v>
      </c>
      <c r="M131" s="33">
        <f t="shared" si="2"/>
        <v>0</v>
      </c>
      <c r="N131" s="33">
        <f t="shared" si="3"/>
        <v>1</v>
      </c>
      <c r="O131" s="34"/>
    </row>
    <row r="132" spans="1:15">
      <c r="A132" s="15" t="s">
        <v>23</v>
      </c>
      <c r="B132" s="12">
        <v>8</v>
      </c>
      <c r="C132" s="18">
        <v>38405.7421875</v>
      </c>
      <c r="D132" s="18">
        <v>39.6</v>
      </c>
      <c r="E132" s="18">
        <v>34.5</v>
      </c>
      <c r="F132" s="18">
        <v>55.627097486589001</v>
      </c>
      <c r="G132" s="18">
        <v>55.682504950587997</v>
      </c>
      <c r="H132" s="18">
        <v>5.5407463998999998E-2</v>
      </c>
      <c r="I132" s="19">
        <v>1.4727568636000001E-2</v>
      </c>
      <c r="J132" s="19">
        <v>1.46768292E-2</v>
      </c>
      <c r="K132" s="19">
        <v>1.9397898306E-2</v>
      </c>
      <c r="L132" s="19">
        <v>1.9347158869999999E-2</v>
      </c>
      <c r="M132" s="33">
        <f t="shared" si="2"/>
        <v>1</v>
      </c>
      <c r="N132" s="33">
        <f t="shared" si="3"/>
        <v>1</v>
      </c>
      <c r="O132" s="34"/>
    </row>
    <row r="133" spans="1:15">
      <c r="A133" s="15" t="s">
        <v>23</v>
      </c>
      <c r="B133" s="12">
        <v>9</v>
      </c>
      <c r="C133" s="18">
        <v>39665.390625</v>
      </c>
      <c r="D133" s="18">
        <v>363.4</v>
      </c>
      <c r="E133" s="18">
        <v>359.5</v>
      </c>
      <c r="F133" s="18">
        <v>436.39104335043203</v>
      </c>
      <c r="G133" s="18">
        <v>436.39104335043203</v>
      </c>
      <c r="H133" s="18">
        <v>0</v>
      </c>
      <c r="I133" s="19">
        <v>6.6841614788999998E-2</v>
      </c>
      <c r="J133" s="19">
        <v>6.6841614788999998E-2</v>
      </c>
      <c r="K133" s="19">
        <v>7.0413043361000002E-2</v>
      </c>
      <c r="L133" s="19">
        <v>7.0413043361000002E-2</v>
      </c>
      <c r="M133" s="33">
        <f t="shared" ref="M133:M196" si="4">IF(G133&gt;5,1,0)</f>
        <v>1</v>
      </c>
      <c r="N133" s="33">
        <f t="shared" ref="N133:N196" si="5">IF(G133&gt;E133,1,0)</f>
        <v>1</v>
      </c>
      <c r="O133" s="34"/>
    </row>
    <row r="134" spans="1:15">
      <c r="A134" s="15" t="s">
        <v>23</v>
      </c>
      <c r="B134" s="12">
        <v>10</v>
      </c>
      <c r="C134" s="18">
        <v>41194.41015625</v>
      </c>
      <c r="D134" s="18">
        <v>673.9</v>
      </c>
      <c r="E134" s="18">
        <v>667.5</v>
      </c>
      <c r="F134" s="18">
        <v>630.49019805312196</v>
      </c>
      <c r="G134" s="18">
        <v>630.49019805312196</v>
      </c>
      <c r="H134" s="18">
        <v>0</v>
      </c>
      <c r="I134" s="19">
        <v>3.9752565885E-2</v>
      </c>
      <c r="J134" s="19">
        <v>3.9752565885E-2</v>
      </c>
      <c r="K134" s="19">
        <v>3.3891760024000003E-2</v>
      </c>
      <c r="L134" s="19">
        <v>3.3891760024000003E-2</v>
      </c>
      <c r="M134" s="33">
        <f t="shared" si="4"/>
        <v>1</v>
      </c>
      <c r="N134" s="33">
        <f t="shared" si="5"/>
        <v>0</v>
      </c>
      <c r="O134" s="34"/>
    </row>
    <row r="135" spans="1:15">
      <c r="A135" s="15" t="s">
        <v>23</v>
      </c>
      <c r="B135" s="12">
        <v>11</v>
      </c>
      <c r="C135" s="18">
        <v>42913.64453125</v>
      </c>
      <c r="D135" s="18">
        <v>768</v>
      </c>
      <c r="E135" s="18">
        <v>761</v>
      </c>
      <c r="F135" s="18">
        <v>710.96710395097705</v>
      </c>
      <c r="G135" s="18">
        <v>710.96710395097705</v>
      </c>
      <c r="H135" s="18">
        <v>0</v>
      </c>
      <c r="I135" s="19">
        <v>5.2227926783999998E-2</v>
      </c>
      <c r="J135" s="19">
        <v>5.2227926783999998E-2</v>
      </c>
      <c r="K135" s="19">
        <v>4.5817670374000002E-2</v>
      </c>
      <c r="L135" s="19">
        <v>4.5817670374000002E-2</v>
      </c>
      <c r="M135" s="33">
        <f t="shared" si="4"/>
        <v>1</v>
      </c>
      <c r="N135" s="33">
        <f t="shared" si="5"/>
        <v>0</v>
      </c>
      <c r="O135" s="34"/>
    </row>
    <row r="136" spans="1:15">
      <c r="A136" s="15" t="s">
        <v>23</v>
      </c>
      <c r="B136" s="12">
        <v>12</v>
      </c>
      <c r="C136" s="18">
        <v>44706.0859375</v>
      </c>
      <c r="D136" s="18">
        <v>806.9</v>
      </c>
      <c r="E136" s="18">
        <v>799.8</v>
      </c>
      <c r="F136" s="18">
        <v>812.65728199799901</v>
      </c>
      <c r="G136" s="18">
        <v>812.65728199799901</v>
      </c>
      <c r="H136" s="18">
        <v>0</v>
      </c>
      <c r="I136" s="19">
        <v>5.2722362609999998E-3</v>
      </c>
      <c r="J136" s="19">
        <v>5.2722362609999998E-3</v>
      </c>
      <c r="K136" s="19">
        <v>1.1774067762999999E-2</v>
      </c>
      <c r="L136" s="19">
        <v>1.1774067762999999E-2</v>
      </c>
      <c r="M136" s="33">
        <f t="shared" si="4"/>
        <v>1</v>
      </c>
      <c r="N136" s="33">
        <f t="shared" si="5"/>
        <v>1</v>
      </c>
      <c r="O136" s="34"/>
    </row>
    <row r="137" spans="1:15">
      <c r="A137" s="15" t="s">
        <v>23</v>
      </c>
      <c r="B137" s="12">
        <v>13</v>
      </c>
      <c r="C137" s="18">
        <v>46284.484375</v>
      </c>
      <c r="D137" s="18">
        <v>811.9</v>
      </c>
      <c r="E137" s="18">
        <v>804.8</v>
      </c>
      <c r="F137" s="18">
        <v>842.14365416791702</v>
      </c>
      <c r="G137" s="18">
        <v>842.14365416791702</v>
      </c>
      <c r="H137" s="18">
        <v>0</v>
      </c>
      <c r="I137" s="19">
        <v>2.7695653999000001E-2</v>
      </c>
      <c r="J137" s="19">
        <v>2.7695653999000001E-2</v>
      </c>
      <c r="K137" s="19">
        <v>3.4197485500999998E-2</v>
      </c>
      <c r="L137" s="19">
        <v>3.4197485500999998E-2</v>
      </c>
      <c r="M137" s="33">
        <f t="shared" si="4"/>
        <v>1</v>
      </c>
      <c r="N137" s="33">
        <f t="shared" si="5"/>
        <v>1</v>
      </c>
      <c r="O137" s="34"/>
    </row>
    <row r="138" spans="1:15">
      <c r="A138" s="15" t="s">
        <v>23</v>
      </c>
      <c r="B138" s="12">
        <v>14</v>
      </c>
      <c r="C138" s="18">
        <v>47816.78515625</v>
      </c>
      <c r="D138" s="18">
        <v>817.4</v>
      </c>
      <c r="E138" s="18">
        <v>810</v>
      </c>
      <c r="F138" s="18">
        <v>811.14333143658098</v>
      </c>
      <c r="G138" s="18">
        <v>811.14333143658098</v>
      </c>
      <c r="H138" s="18">
        <v>0</v>
      </c>
      <c r="I138" s="19">
        <v>5.7295499660000001E-3</v>
      </c>
      <c r="J138" s="19">
        <v>5.7295499660000001E-3</v>
      </c>
      <c r="K138" s="19">
        <v>1.0470068100000001E-3</v>
      </c>
      <c r="L138" s="19">
        <v>1.0470068100000001E-3</v>
      </c>
      <c r="M138" s="33">
        <f t="shared" si="4"/>
        <v>1</v>
      </c>
      <c r="N138" s="33">
        <f t="shared" si="5"/>
        <v>1</v>
      </c>
      <c r="O138" s="34"/>
    </row>
    <row r="139" spans="1:15">
      <c r="A139" s="15" t="s">
        <v>23</v>
      </c>
      <c r="B139" s="12">
        <v>15</v>
      </c>
      <c r="C139" s="18">
        <v>48669.53515625</v>
      </c>
      <c r="D139" s="18">
        <v>816.2</v>
      </c>
      <c r="E139" s="18">
        <v>808.8</v>
      </c>
      <c r="F139" s="18">
        <v>773.89481120056598</v>
      </c>
      <c r="G139" s="18">
        <v>773.89481120056598</v>
      </c>
      <c r="H139" s="18">
        <v>0</v>
      </c>
      <c r="I139" s="19">
        <v>3.8741015384000002E-2</v>
      </c>
      <c r="J139" s="19">
        <v>3.8741015384000002E-2</v>
      </c>
      <c r="K139" s="19">
        <v>3.1964458607E-2</v>
      </c>
      <c r="L139" s="19">
        <v>3.1964458607E-2</v>
      </c>
      <c r="M139" s="33">
        <f t="shared" si="4"/>
        <v>1</v>
      </c>
      <c r="N139" s="33">
        <f t="shared" si="5"/>
        <v>0</v>
      </c>
      <c r="O139" s="34"/>
    </row>
    <row r="140" spans="1:15">
      <c r="A140" s="15" t="s">
        <v>23</v>
      </c>
      <c r="B140" s="12">
        <v>16</v>
      </c>
      <c r="C140" s="18">
        <v>48870.59765625</v>
      </c>
      <c r="D140" s="18">
        <v>709.8</v>
      </c>
      <c r="E140" s="18">
        <v>702.7</v>
      </c>
      <c r="F140" s="18">
        <v>715.11738317542699</v>
      </c>
      <c r="G140" s="18">
        <v>715.11738317542699</v>
      </c>
      <c r="H140" s="18">
        <v>0</v>
      </c>
      <c r="I140" s="19">
        <v>4.8693985120000002E-3</v>
      </c>
      <c r="J140" s="19">
        <v>4.8693985120000002E-3</v>
      </c>
      <c r="K140" s="19">
        <v>1.1371230014E-2</v>
      </c>
      <c r="L140" s="19">
        <v>1.1371230014E-2</v>
      </c>
      <c r="M140" s="33">
        <f t="shared" si="4"/>
        <v>1</v>
      </c>
      <c r="N140" s="33">
        <f t="shared" si="5"/>
        <v>1</v>
      </c>
      <c r="O140" s="34"/>
    </row>
    <row r="141" spans="1:15">
      <c r="A141" s="15" t="s">
        <v>23</v>
      </c>
      <c r="B141" s="12">
        <v>17</v>
      </c>
      <c r="C141" s="18">
        <v>48081.5546875</v>
      </c>
      <c r="D141" s="18">
        <v>434.5</v>
      </c>
      <c r="E141" s="18">
        <v>430</v>
      </c>
      <c r="F141" s="18">
        <v>419.61927297141801</v>
      </c>
      <c r="G141" s="18">
        <v>419.61927297141801</v>
      </c>
      <c r="H141" s="18">
        <v>0</v>
      </c>
      <c r="I141" s="19">
        <v>1.3627039403E-2</v>
      </c>
      <c r="J141" s="19">
        <v>1.3627039403E-2</v>
      </c>
      <c r="K141" s="19">
        <v>9.5061602819999994E-3</v>
      </c>
      <c r="L141" s="19">
        <v>9.5061602819999994E-3</v>
      </c>
      <c r="M141" s="33">
        <f t="shared" si="4"/>
        <v>1</v>
      </c>
      <c r="N141" s="33">
        <f t="shared" si="5"/>
        <v>0</v>
      </c>
      <c r="O141" s="34"/>
    </row>
    <row r="142" spans="1:15">
      <c r="A142" s="15" t="s">
        <v>23</v>
      </c>
      <c r="B142" s="12">
        <v>18</v>
      </c>
      <c r="C142" s="18">
        <v>47050.19140625</v>
      </c>
      <c r="D142" s="18">
        <v>52.4</v>
      </c>
      <c r="E142" s="18">
        <v>45.5</v>
      </c>
      <c r="F142" s="18">
        <v>54.356735250164</v>
      </c>
      <c r="G142" s="18">
        <v>54.391490893041002</v>
      </c>
      <c r="H142" s="18">
        <v>3.4755642876999997E-2</v>
      </c>
      <c r="I142" s="19">
        <v>1.8237096089999999E-3</v>
      </c>
      <c r="J142" s="19">
        <v>1.7918820969999999E-3</v>
      </c>
      <c r="K142" s="19">
        <v>8.1423909270000004E-3</v>
      </c>
      <c r="L142" s="19">
        <v>8.1105634150000008E-3</v>
      </c>
      <c r="M142" s="33">
        <f t="shared" si="4"/>
        <v>1</v>
      </c>
      <c r="N142" s="33">
        <f t="shared" si="5"/>
        <v>1</v>
      </c>
      <c r="O142" s="34"/>
    </row>
    <row r="143" spans="1:15">
      <c r="A143" s="15" t="s">
        <v>23</v>
      </c>
      <c r="B143" s="12">
        <v>19</v>
      </c>
      <c r="C143" s="18">
        <v>46936.359375</v>
      </c>
      <c r="D143" s="18">
        <v>0</v>
      </c>
      <c r="E143" s="18">
        <v>0</v>
      </c>
      <c r="F143" s="18">
        <v>0</v>
      </c>
      <c r="G143" s="18">
        <v>0</v>
      </c>
      <c r="H143" s="18">
        <v>0</v>
      </c>
      <c r="I143" s="19">
        <v>0</v>
      </c>
      <c r="J143" s="19">
        <v>0</v>
      </c>
      <c r="K143" s="19">
        <v>0</v>
      </c>
      <c r="L143" s="19">
        <v>0</v>
      </c>
      <c r="M143" s="33">
        <f t="shared" si="4"/>
        <v>0</v>
      </c>
      <c r="N143" s="33">
        <f t="shared" si="5"/>
        <v>0</v>
      </c>
      <c r="O143" s="34"/>
    </row>
    <row r="144" spans="1:15">
      <c r="A144" s="15" t="s">
        <v>23</v>
      </c>
      <c r="B144" s="12">
        <v>20</v>
      </c>
      <c r="C144" s="18">
        <v>45351.67578125</v>
      </c>
      <c r="D144" s="18">
        <v>0</v>
      </c>
      <c r="E144" s="18">
        <v>0</v>
      </c>
      <c r="F144" s="18">
        <v>0</v>
      </c>
      <c r="G144" s="18">
        <v>0</v>
      </c>
      <c r="H144" s="18">
        <v>0</v>
      </c>
      <c r="I144" s="19">
        <v>0</v>
      </c>
      <c r="J144" s="19">
        <v>0</v>
      </c>
      <c r="K144" s="19">
        <v>0</v>
      </c>
      <c r="L144" s="19">
        <v>0</v>
      </c>
      <c r="M144" s="33">
        <f t="shared" si="4"/>
        <v>0</v>
      </c>
      <c r="N144" s="33">
        <f t="shared" si="5"/>
        <v>0</v>
      </c>
      <c r="O144" s="34"/>
    </row>
    <row r="145" spans="1:15">
      <c r="A145" s="15" t="s">
        <v>23</v>
      </c>
      <c r="B145" s="12">
        <v>21</v>
      </c>
      <c r="C145" s="18">
        <v>43495.0703125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9">
        <v>0</v>
      </c>
      <c r="J145" s="19">
        <v>0</v>
      </c>
      <c r="K145" s="19">
        <v>0</v>
      </c>
      <c r="L145" s="19">
        <v>0</v>
      </c>
      <c r="M145" s="33">
        <f t="shared" si="4"/>
        <v>0</v>
      </c>
      <c r="N145" s="33">
        <f t="shared" si="5"/>
        <v>0</v>
      </c>
      <c r="O145" s="34"/>
    </row>
    <row r="146" spans="1:15">
      <c r="A146" s="15" t="s">
        <v>23</v>
      </c>
      <c r="B146" s="12">
        <v>22</v>
      </c>
      <c r="C146" s="18">
        <v>41009.2421875</v>
      </c>
      <c r="D146" s="18">
        <v>0</v>
      </c>
      <c r="E146" s="18">
        <v>0</v>
      </c>
      <c r="F146" s="18">
        <v>0</v>
      </c>
      <c r="G146" s="18">
        <v>0</v>
      </c>
      <c r="H146" s="18">
        <v>0</v>
      </c>
      <c r="I146" s="19">
        <v>0</v>
      </c>
      <c r="J146" s="19">
        <v>0</v>
      </c>
      <c r="K146" s="19">
        <v>0</v>
      </c>
      <c r="L146" s="19">
        <v>0</v>
      </c>
      <c r="M146" s="33">
        <f t="shared" si="4"/>
        <v>0</v>
      </c>
      <c r="N146" s="33">
        <f t="shared" si="5"/>
        <v>0</v>
      </c>
      <c r="O146" s="34"/>
    </row>
    <row r="147" spans="1:15">
      <c r="A147" s="15" t="s">
        <v>23</v>
      </c>
      <c r="B147" s="12">
        <v>23</v>
      </c>
      <c r="C147" s="18">
        <v>37943.31640625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9">
        <v>0</v>
      </c>
      <c r="J147" s="19">
        <v>0</v>
      </c>
      <c r="K147" s="19">
        <v>0</v>
      </c>
      <c r="L147" s="19">
        <v>0</v>
      </c>
      <c r="M147" s="33">
        <f t="shared" si="4"/>
        <v>0</v>
      </c>
      <c r="N147" s="33">
        <f t="shared" si="5"/>
        <v>0</v>
      </c>
      <c r="O147" s="34"/>
    </row>
    <row r="148" spans="1:15">
      <c r="A148" s="15" t="s">
        <v>23</v>
      </c>
      <c r="B148" s="12">
        <v>24</v>
      </c>
      <c r="C148" s="18">
        <v>34882.1328125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9">
        <v>0</v>
      </c>
      <c r="J148" s="19">
        <v>0</v>
      </c>
      <c r="K148" s="19">
        <v>0</v>
      </c>
      <c r="L148" s="19">
        <v>0</v>
      </c>
      <c r="M148" s="33">
        <f t="shared" si="4"/>
        <v>0</v>
      </c>
      <c r="N148" s="33">
        <f t="shared" si="5"/>
        <v>0</v>
      </c>
      <c r="O148" s="34"/>
    </row>
    <row r="149" spans="1:15">
      <c r="A149" s="15" t="s">
        <v>24</v>
      </c>
      <c r="B149" s="12">
        <v>1</v>
      </c>
      <c r="C149" s="18">
        <v>32781.59375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19">
        <v>0</v>
      </c>
      <c r="J149" s="19">
        <v>0</v>
      </c>
      <c r="K149" s="19">
        <v>0</v>
      </c>
      <c r="L149" s="19">
        <v>0</v>
      </c>
      <c r="M149" s="33">
        <f t="shared" si="4"/>
        <v>0</v>
      </c>
      <c r="N149" s="33">
        <f t="shared" si="5"/>
        <v>0</v>
      </c>
      <c r="O149" s="34"/>
    </row>
    <row r="150" spans="1:15">
      <c r="A150" s="15" t="s">
        <v>24</v>
      </c>
      <c r="B150" s="12">
        <v>2</v>
      </c>
      <c r="C150" s="18">
        <v>31549.677734375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9">
        <v>0</v>
      </c>
      <c r="J150" s="19">
        <v>0</v>
      </c>
      <c r="K150" s="19">
        <v>0</v>
      </c>
      <c r="L150" s="19">
        <v>0</v>
      </c>
      <c r="M150" s="33">
        <f t="shared" si="4"/>
        <v>0</v>
      </c>
      <c r="N150" s="33">
        <f t="shared" si="5"/>
        <v>0</v>
      </c>
      <c r="O150" s="34"/>
    </row>
    <row r="151" spans="1:15">
      <c r="A151" s="15" t="s">
        <v>24</v>
      </c>
      <c r="B151" s="12">
        <v>3</v>
      </c>
      <c r="C151" s="18">
        <v>30772.548828125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9">
        <v>0</v>
      </c>
      <c r="J151" s="19">
        <v>0</v>
      </c>
      <c r="K151" s="19">
        <v>0</v>
      </c>
      <c r="L151" s="19">
        <v>0</v>
      </c>
      <c r="M151" s="33">
        <f t="shared" si="4"/>
        <v>0</v>
      </c>
      <c r="N151" s="33">
        <f t="shared" si="5"/>
        <v>0</v>
      </c>
      <c r="O151" s="34"/>
    </row>
    <row r="152" spans="1:15">
      <c r="A152" s="15" t="s">
        <v>24</v>
      </c>
      <c r="B152" s="12">
        <v>4</v>
      </c>
      <c r="C152" s="18">
        <v>30453.3125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9">
        <v>0</v>
      </c>
      <c r="J152" s="19">
        <v>0</v>
      </c>
      <c r="K152" s="19">
        <v>0</v>
      </c>
      <c r="L152" s="19">
        <v>0</v>
      </c>
      <c r="M152" s="33">
        <f t="shared" si="4"/>
        <v>0</v>
      </c>
      <c r="N152" s="33">
        <f t="shared" si="5"/>
        <v>0</v>
      </c>
      <c r="O152" s="34"/>
    </row>
    <row r="153" spans="1:15">
      <c r="A153" s="15" t="s">
        <v>24</v>
      </c>
      <c r="B153" s="12">
        <v>5</v>
      </c>
      <c r="C153" s="18">
        <v>30892.93359375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9">
        <v>0</v>
      </c>
      <c r="J153" s="19">
        <v>0</v>
      </c>
      <c r="K153" s="19">
        <v>0</v>
      </c>
      <c r="L153" s="19">
        <v>0</v>
      </c>
      <c r="M153" s="33">
        <f t="shared" si="4"/>
        <v>0</v>
      </c>
      <c r="N153" s="33">
        <f t="shared" si="5"/>
        <v>0</v>
      </c>
      <c r="O153" s="34"/>
    </row>
    <row r="154" spans="1:15">
      <c r="A154" s="15" t="s">
        <v>24</v>
      </c>
      <c r="B154" s="12">
        <v>6</v>
      </c>
      <c r="C154" s="18">
        <v>32745.640625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9">
        <v>0</v>
      </c>
      <c r="J154" s="19">
        <v>0</v>
      </c>
      <c r="K154" s="19">
        <v>0</v>
      </c>
      <c r="L154" s="19">
        <v>0</v>
      </c>
      <c r="M154" s="33">
        <f t="shared" si="4"/>
        <v>0</v>
      </c>
      <c r="N154" s="33">
        <f t="shared" si="5"/>
        <v>0</v>
      </c>
      <c r="O154" s="34"/>
    </row>
    <row r="155" spans="1:15">
      <c r="A155" s="15" t="s">
        <v>24</v>
      </c>
      <c r="B155" s="12">
        <v>7</v>
      </c>
      <c r="C155" s="18">
        <v>36009.109375</v>
      </c>
      <c r="D155" s="18">
        <v>0</v>
      </c>
      <c r="E155" s="18">
        <v>0</v>
      </c>
      <c r="F155" s="18">
        <v>2.9109701579999999E-3</v>
      </c>
      <c r="G155" s="18">
        <v>2.9109701579999999E-3</v>
      </c>
      <c r="H155" s="18">
        <v>0</v>
      </c>
      <c r="I155" s="19">
        <v>2.6657235879620099E-6</v>
      </c>
      <c r="J155" s="19">
        <v>2.6657235879620099E-6</v>
      </c>
      <c r="K155" s="19">
        <v>2.6657235879620099E-6</v>
      </c>
      <c r="L155" s="19">
        <v>2.6657235879620099E-6</v>
      </c>
      <c r="M155" s="33">
        <f t="shared" si="4"/>
        <v>0</v>
      </c>
      <c r="N155" s="33">
        <f t="shared" si="5"/>
        <v>1</v>
      </c>
      <c r="O155" s="34"/>
    </row>
    <row r="156" spans="1:15">
      <c r="A156" s="15" t="s">
        <v>24</v>
      </c>
      <c r="B156" s="12">
        <v>8</v>
      </c>
      <c r="C156" s="18">
        <v>36956.19140625</v>
      </c>
      <c r="D156" s="18">
        <v>35.9</v>
      </c>
      <c r="E156" s="18">
        <v>31.1</v>
      </c>
      <c r="F156" s="18">
        <v>37.651002623669001</v>
      </c>
      <c r="G156" s="18">
        <v>37.651002623669001</v>
      </c>
      <c r="H156" s="18">
        <v>0</v>
      </c>
      <c r="I156" s="19">
        <v>1.6034822560000001E-3</v>
      </c>
      <c r="J156" s="19">
        <v>1.6034822560000001E-3</v>
      </c>
      <c r="K156" s="19">
        <v>5.9990866510000003E-3</v>
      </c>
      <c r="L156" s="19">
        <v>5.9990866510000003E-3</v>
      </c>
      <c r="M156" s="33">
        <f t="shared" si="4"/>
        <v>1</v>
      </c>
      <c r="N156" s="33">
        <f t="shared" si="5"/>
        <v>1</v>
      </c>
      <c r="O156" s="34"/>
    </row>
    <row r="157" spans="1:15">
      <c r="A157" s="15" t="s">
        <v>24</v>
      </c>
      <c r="B157" s="12">
        <v>9</v>
      </c>
      <c r="C157" s="18">
        <v>38064.67578125</v>
      </c>
      <c r="D157" s="18">
        <v>332.5</v>
      </c>
      <c r="E157" s="18">
        <v>328.7</v>
      </c>
      <c r="F157" s="18">
        <v>205.558292766015</v>
      </c>
      <c r="G157" s="18">
        <v>205.558292766015</v>
      </c>
      <c r="H157" s="18">
        <v>0</v>
      </c>
      <c r="I157" s="19">
        <v>0.116246984646</v>
      </c>
      <c r="J157" s="19">
        <v>0.116246984646</v>
      </c>
      <c r="K157" s="19">
        <v>0.112767131166</v>
      </c>
      <c r="L157" s="19">
        <v>0.112767131166</v>
      </c>
      <c r="M157" s="33">
        <f t="shared" si="4"/>
        <v>1</v>
      </c>
      <c r="N157" s="33">
        <f t="shared" si="5"/>
        <v>0</v>
      </c>
      <c r="O157" s="34"/>
    </row>
    <row r="158" spans="1:15">
      <c r="A158" s="15" t="s">
        <v>24</v>
      </c>
      <c r="B158" s="12">
        <v>10</v>
      </c>
      <c r="C158" s="18">
        <v>39488.83984375</v>
      </c>
      <c r="D158" s="18">
        <v>605.4</v>
      </c>
      <c r="E158" s="18">
        <v>599.1</v>
      </c>
      <c r="F158" s="18">
        <v>480.25282444636099</v>
      </c>
      <c r="G158" s="18">
        <v>480.25282444636099</v>
      </c>
      <c r="H158" s="18">
        <v>0</v>
      </c>
      <c r="I158" s="19">
        <v>0.11460364061599999</v>
      </c>
      <c r="J158" s="19">
        <v>0.11460364061599999</v>
      </c>
      <c r="K158" s="19">
        <v>0.108834409847</v>
      </c>
      <c r="L158" s="19">
        <v>0.108834409847</v>
      </c>
      <c r="M158" s="33">
        <f t="shared" si="4"/>
        <v>1</v>
      </c>
      <c r="N158" s="33">
        <f t="shared" si="5"/>
        <v>0</v>
      </c>
      <c r="O158" s="34"/>
    </row>
    <row r="159" spans="1:15">
      <c r="A159" s="15" t="s">
        <v>24</v>
      </c>
      <c r="B159" s="12">
        <v>11</v>
      </c>
      <c r="C159" s="18">
        <v>40877.8359375</v>
      </c>
      <c r="D159" s="18">
        <v>702.1</v>
      </c>
      <c r="E159" s="18">
        <v>695</v>
      </c>
      <c r="F159" s="18">
        <v>585.48768032550902</v>
      </c>
      <c r="G159" s="18">
        <v>585.48768032550902</v>
      </c>
      <c r="H159" s="18">
        <v>0</v>
      </c>
      <c r="I159" s="19">
        <v>0.10678783852900001</v>
      </c>
      <c r="J159" s="19">
        <v>0.10678783852900001</v>
      </c>
      <c r="K159" s="19">
        <v>0.100286007027</v>
      </c>
      <c r="L159" s="19">
        <v>0.100286007027</v>
      </c>
      <c r="M159" s="33">
        <f t="shared" si="4"/>
        <v>1</v>
      </c>
      <c r="N159" s="33">
        <f t="shared" si="5"/>
        <v>0</v>
      </c>
      <c r="O159" s="34"/>
    </row>
    <row r="160" spans="1:15">
      <c r="A160" s="15" t="s">
        <v>24</v>
      </c>
      <c r="B160" s="12">
        <v>12</v>
      </c>
      <c r="C160" s="18">
        <v>42014.734375</v>
      </c>
      <c r="D160" s="18">
        <v>738.9</v>
      </c>
      <c r="E160" s="18">
        <v>731.9</v>
      </c>
      <c r="F160" s="18">
        <v>671.38419252262395</v>
      </c>
      <c r="G160" s="18">
        <v>674.09176400926003</v>
      </c>
      <c r="H160" s="18">
        <v>2.7075714866360001</v>
      </c>
      <c r="I160" s="19">
        <v>5.9348201455999998E-2</v>
      </c>
      <c r="J160" s="19">
        <v>6.1827662525E-2</v>
      </c>
      <c r="K160" s="19">
        <v>5.2937945046000003E-2</v>
      </c>
      <c r="L160" s="19">
        <v>5.5417406113999999E-2</v>
      </c>
      <c r="M160" s="33">
        <f t="shared" si="4"/>
        <v>1</v>
      </c>
      <c r="N160" s="33">
        <f t="shared" si="5"/>
        <v>0</v>
      </c>
      <c r="O160" s="34"/>
    </row>
    <row r="161" spans="1:15">
      <c r="A161" s="15" t="s">
        <v>24</v>
      </c>
      <c r="B161" s="12">
        <v>13</v>
      </c>
      <c r="C161" s="18">
        <v>42925.1484375</v>
      </c>
      <c r="D161" s="18">
        <v>779.7</v>
      </c>
      <c r="E161" s="18">
        <v>772.6</v>
      </c>
      <c r="F161" s="18">
        <v>730.99493069330799</v>
      </c>
      <c r="G161" s="18">
        <v>737.09122203350103</v>
      </c>
      <c r="H161" s="18">
        <v>6.0962913401919998</v>
      </c>
      <c r="I161" s="19">
        <v>3.9019027440999998E-2</v>
      </c>
      <c r="J161" s="19">
        <v>4.4601711819000002E-2</v>
      </c>
      <c r="K161" s="19">
        <v>3.251719594E-2</v>
      </c>
      <c r="L161" s="19">
        <v>3.8099880316999998E-2</v>
      </c>
      <c r="M161" s="33">
        <f t="shared" si="4"/>
        <v>1</v>
      </c>
      <c r="N161" s="33">
        <f t="shared" si="5"/>
        <v>0</v>
      </c>
      <c r="O161" s="34"/>
    </row>
    <row r="162" spans="1:15">
      <c r="A162" s="15" t="s">
        <v>24</v>
      </c>
      <c r="B162" s="12">
        <v>14</v>
      </c>
      <c r="C162" s="18">
        <v>43788.68359375</v>
      </c>
      <c r="D162" s="18">
        <v>759.9</v>
      </c>
      <c r="E162" s="18">
        <v>752.6</v>
      </c>
      <c r="F162" s="18">
        <v>864.58111512183996</v>
      </c>
      <c r="G162" s="18">
        <v>878.93594592465195</v>
      </c>
      <c r="H162" s="18">
        <v>14.354830802811</v>
      </c>
      <c r="I162" s="19">
        <v>0.109007276487</v>
      </c>
      <c r="J162" s="19">
        <v>9.5861827033999994E-2</v>
      </c>
      <c r="K162" s="19">
        <v>0.115692258172</v>
      </c>
      <c r="L162" s="19">
        <v>0.102546808719</v>
      </c>
      <c r="M162" s="33">
        <f t="shared" si="4"/>
        <v>1</v>
      </c>
      <c r="N162" s="33">
        <f t="shared" si="5"/>
        <v>1</v>
      </c>
      <c r="O162" s="34"/>
    </row>
    <row r="163" spans="1:15">
      <c r="A163" s="15" t="s">
        <v>24</v>
      </c>
      <c r="B163" s="12">
        <v>15</v>
      </c>
      <c r="C163" s="18">
        <v>44167.8046875</v>
      </c>
      <c r="D163" s="18">
        <v>764.2</v>
      </c>
      <c r="E163" s="18">
        <v>756.8</v>
      </c>
      <c r="F163" s="18">
        <v>770.90249609238595</v>
      </c>
      <c r="G163" s="18">
        <v>773.47849908411501</v>
      </c>
      <c r="H163" s="18">
        <v>2.5760029917290002</v>
      </c>
      <c r="I163" s="19">
        <v>8.4967940330000005E-3</v>
      </c>
      <c r="J163" s="19">
        <v>6.1378169339999997E-3</v>
      </c>
      <c r="K163" s="19">
        <v>1.5273350809E-2</v>
      </c>
      <c r="L163" s="19">
        <v>1.291437371E-2</v>
      </c>
      <c r="M163" s="33">
        <f t="shared" si="4"/>
        <v>1</v>
      </c>
      <c r="N163" s="33">
        <f t="shared" si="5"/>
        <v>1</v>
      </c>
      <c r="O163" s="34"/>
    </row>
    <row r="164" spans="1:15">
      <c r="A164" s="15" t="s">
        <v>24</v>
      </c>
      <c r="B164" s="12">
        <v>16</v>
      </c>
      <c r="C164" s="18">
        <v>43997.06640625</v>
      </c>
      <c r="D164" s="18">
        <v>661.5</v>
      </c>
      <c r="E164" s="18">
        <v>654.5</v>
      </c>
      <c r="F164" s="18">
        <v>599.08782632273005</v>
      </c>
      <c r="G164" s="18">
        <v>599.08782632273005</v>
      </c>
      <c r="H164" s="18">
        <v>0</v>
      </c>
      <c r="I164" s="19">
        <v>5.7154005197999999E-2</v>
      </c>
      <c r="J164" s="19">
        <v>5.7154005197999999E-2</v>
      </c>
      <c r="K164" s="19">
        <v>5.0743748787999997E-2</v>
      </c>
      <c r="L164" s="19">
        <v>5.0743748787999997E-2</v>
      </c>
      <c r="M164" s="33">
        <f t="shared" si="4"/>
        <v>1</v>
      </c>
      <c r="N164" s="33">
        <f t="shared" si="5"/>
        <v>0</v>
      </c>
      <c r="O164" s="34"/>
    </row>
    <row r="165" spans="1:15">
      <c r="A165" s="15" t="s">
        <v>24</v>
      </c>
      <c r="B165" s="12">
        <v>17</v>
      </c>
      <c r="C165" s="18">
        <v>43523.93359375</v>
      </c>
      <c r="D165" s="18">
        <v>400.3</v>
      </c>
      <c r="E165" s="18">
        <v>378.8</v>
      </c>
      <c r="F165" s="18">
        <v>316.07278800569799</v>
      </c>
      <c r="G165" s="18">
        <v>318.25516586783402</v>
      </c>
      <c r="H165" s="18">
        <v>2.1823778621350001</v>
      </c>
      <c r="I165" s="19">
        <v>7.5132631988999998E-2</v>
      </c>
      <c r="J165" s="19">
        <v>7.7131146514000007E-2</v>
      </c>
      <c r="K165" s="19">
        <v>5.5443987299999997E-2</v>
      </c>
      <c r="L165" s="19">
        <v>5.7442501825999998E-2</v>
      </c>
      <c r="M165" s="33">
        <f t="shared" si="4"/>
        <v>1</v>
      </c>
      <c r="N165" s="33">
        <f t="shared" si="5"/>
        <v>0</v>
      </c>
      <c r="O165" s="34"/>
    </row>
    <row r="166" spans="1:15">
      <c r="A166" s="15" t="s">
        <v>24</v>
      </c>
      <c r="B166" s="12">
        <v>18</v>
      </c>
      <c r="C166" s="18">
        <v>43592.9140625</v>
      </c>
      <c r="D166" s="18">
        <v>44.6</v>
      </c>
      <c r="E166" s="18">
        <v>37.5</v>
      </c>
      <c r="F166" s="18">
        <v>45.836541092573</v>
      </c>
      <c r="G166" s="18">
        <v>45.839200613007002</v>
      </c>
      <c r="H166" s="18">
        <v>2.6595204339999999E-3</v>
      </c>
      <c r="I166" s="19">
        <v>1.134799096E-3</v>
      </c>
      <c r="J166" s="19">
        <v>1.132363637E-3</v>
      </c>
      <c r="K166" s="19">
        <v>7.6366305969999999E-3</v>
      </c>
      <c r="L166" s="19">
        <v>7.6341951389999997E-3</v>
      </c>
      <c r="M166" s="33">
        <f t="shared" si="4"/>
        <v>1</v>
      </c>
      <c r="N166" s="33">
        <f t="shared" si="5"/>
        <v>1</v>
      </c>
      <c r="O166" s="34"/>
    </row>
    <row r="167" spans="1:15">
      <c r="A167" s="15" t="s">
        <v>24</v>
      </c>
      <c r="B167" s="12">
        <v>19</v>
      </c>
      <c r="C167" s="18">
        <v>44087.76171875</v>
      </c>
      <c r="D167" s="18">
        <v>0</v>
      </c>
      <c r="E167" s="18">
        <v>0</v>
      </c>
      <c r="F167" s="18">
        <v>9.9996946751999993E-2</v>
      </c>
      <c r="G167" s="18">
        <v>9.9996946751999993E-2</v>
      </c>
      <c r="H167" s="18">
        <v>0</v>
      </c>
      <c r="I167" s="19">
        <v>9.1572295560504995E-5</v>
      </c>
      <c r="J167" s="19">
        <v>9.1572295560504995E-5</v>
      </c>
      <c r="K167" s="19">
        <v>9.1572295560504995E-5</v>
      </c>
      <c r="L167" s="19">
        <v>9.1572295560504995E-5</v>
      </c>
      <c r="M167" s="33">
        <f t="shared" si="4"/>
        <v>0</v>
      </c>
      <c r="N167" s="33">
        <f t="shared" si="5"/>
        <v>1</v>
      </c>
      <c r="O167" s="34"/>
    </row>
    <row r="168" spans="1:15">
      <c r="A168" s="15" t="s">
        <v>24</v>
      </c>
      <c r="B168" s="12">
        <v>20</v>
      </c>
      <c r="C168" s="18">
        <v>42932.30859375</v>
      </c>
      <c r="D168" s="18">
        <v>0</v>
      </c>
      <c r="E168" s="18">
        <v>0</v>
      </c>
      <c r="F168" s="18">
        <v>9.9996946751999993E-2</v>
      </c>
      <c r="G168" s="18">
        <v>9.9996946751999993E-2</v>
      </c>
      <c r="H168" s="18">
        <v>0</v>
      </c>
      <c r="I168" s="19">
        <v>9.1572295560504995E-5</v>
      </c>
      <c r="J168" s="19">
        <v>9.1572295560504995E-5</v>
      </c>
      <c r="K168" s="19">
        <v>9.1572295560504995E-5</v>
      </c>
      <c r="L168" s="19">
        <v>9.1572295560504995E-5</v>
      </c>
      <c r="M168" s="33">
        <f t="shared" si="4"/>
        <v>0</v>
      </c>
      <c r="N168" s="33">
        <f t="shared" si="5"/>
        <v>1</v>
      </c>
      <c r="O168" s="34"/>
    </row>
    <row r="169" spans="1:15">
      <c r="A169" s="15" t="s">
        <v>24</v>
      </c>
      <c r="B169" s="12">
        <v>21</v>
      </c>
      <c r="C169" s="18">
        <v>41360.4609375</v>
      </c>
      <c r="D169" s="18">
        <v>0</v>
      </c>
      <c r="E169" s="18">
        <v>0</v>
      </c>
      <c r="F169" s="18">
        <v>9.9996946751999993E-2</v>
      </c>
      <c r="G169" s="18">
        <v>9.9996946751999993E-2</v>
      </c>
      <c r="H169" s="18">
        <v>0</v>
      </c>
      <c r="I169" s="19">
        <v>9.1572295560504995E-5</v>
      </c>
      <c r="J169" s="19">
        <v>9.1572295560504995E-5</v>
      </c>
      <c r="K169" s="19">
        <v>9.1572295560504995E-5</v>
      </c>
      <c r="L169" s="19">
        <v>9.1572295560504995E-5</v>
      </c>
      <c r="M169" s="33">
        <f t="shared" si="4"/>
        <v>0</v>
      </c>
      <c r="N169" s="33">
        <f t="shared" si="5"/>
        <v>1</v>
      </c>
      <c r="O169" s="34"/>
    </row>
    <row r="170" spans="1:15">
      <c r="A170" s="15" t="s">
        <v>24</v>
      </c>
      <c r="B170" s="12">
        <v>22</v>
      </c>
      <c r="C170" s="18">
        <v>39088.7734375</v>
      </c>
      <c r="D170" s="18">
        <v>0</v>
      </c>
      <c r="E170" s="18">
        <v>0</v>
      </c>
      <c r="F170" s="18">
        <v>9.9996946751999993E-2</v>
      </c>
      <c r="G170" s="18">
        <v>9.9996946751999993E-2</v>
      </c>
      <c r="H170" s="18">
        <v>0</v>
      </c>
      <c r="I170" s="19">
        <v>9.1572295560504995E-5</v>
      </c>
      <c r="J170" s="19">
        <v>9.1572295560504995E-5</v>
      </c>
      <c r="K170" s="19">
        <v>9.1572295560504995E-5</v>
      </c>
      <c r="L170" s="19">
        <v>9.1572295560504995E-5</v>
      </c>
      <c r="M170" s="33">
        <f t="shared" si="4"/>
        <v>0</v>
      </c>
      <c r="N170" s="33">
        <f t="shared" si="5"/>
        <v>1</v>
      </c>
      <c r="O170" s="34"/>
    </row>
    <row r="171" spans="1:15">
      <c r="A171" s="15" t="s">
        <v>24</v>
      </c>
      <c r="B171" s="12">
        <v>23</v>
      </c>
      <c r="C171" s="18">
        <v>36231.609375</v>
      </c>
      <c r="D171" s="18">
        <v>0</v>
      </c>
      <c r="E171" s="18">
        <v>0</v>
      </c>
      <c r="F171" s="18">
        <v>9.9996946751999993E-2</v>
      </c>
      <c r="G171" s="18">
        <v>9.9996946751999993E-2</v>
      </c>
      <c r="H171" s="18">
        <v>0</v>
      </c>
      <c r="I171" s="19">
        <v>9.1572295560504995E-5</v>
      </c>
      <c r="J171" s="19">
        <v>9.1572295560504995E-5</v>
      </c>
      <c r="K171" s="19">
        <v>9.1572295560504995E-5</v>
      </c>
      <c r="L171" s="19">
        <v>9.1572295560504995E-5</v>
      </c>
      <c r="M171" s="33">
        <f t="shared" si="4"/>
        <v>0</v>
      </c>
      <c r="N171" s="33">
        <f t="shared" si="5"/>
        <v>1</v>
      </c>
      <c r="O171" s="34"/>
    </row>
    <row r="172" spans="1:15">
      <c r="A172" s="15" t="s">
        <v>24</v>
      </c>
      <c r="B172" s="12">
        <v>24</v>
      </c>
      <c r="C172" s="18">
        <v>33515.63671875</v>
      </c>
      <c r="D172" s="18">
        <v>0</v>
      </c>
      <c r="E172" s="18">
        <v>0</v>
      </c>
      <c r="F172" s="18">
        <v>9.9996946751999993E-2</v>
      </c>
      <c r="G172" s="18">
        <v>9.9996946751999993E-2</v>
      </c>
      <c r="H172" s="18">
        <v>0</v>
      </c>
      <c r="I172" s="19">
        <v>9.1572295560504995E-5</v>
      </c>
      <c r="J172" s="19">
        <v>9.1572295560504995E-5</v>
      </c>
      <c r="K172" s="19">
        <v>9.1572295560504995E-5</v>
      </c>
      <c r="L172" s="19">
        <v>9.1572295560504995E-5</v>
      </c>
      <c r="M172" s="33">
        <f t="shared" si="4"/>
        <v>0</v>
      </c>
      <c r="N172" s="33">
        <f t="shared" si="5"/>
        <v>1</v>
      </c>
      <c r="O172" s="34"/>
    </row>
    <row r="173" spans="1:15">
      <c r="A173" s="15" t="s">
        <v>25</v>
      </c>
      <c r="B173" s="12">
        <v>1</v>
      </c>
      <c r="C173" s="18">
        <v>31382.515625</v>
      </c>
      <c r="D173" s="18">
        <v>0</v>
      </c>
      <c r="E173" s="18">
        <v>0</v>
      </c>
      <c r="F173" s="18">
        <v>9.9996946751999993E-2</v>
      </c>
      <c r="G173" s="18">
        <v>9.9996946751999993E-2</v>
      </c>
      <c r="H173" s="18">
        <v>0</v>
      </c>
      <c r="I173" s="19">
        <v>9.1572295560504995E-5</v>
      </c>
      <c r="J173" s="19">
        <v>9.1572295560504995E-5</v>
      </c>
      <c r="K173" s="19">
        <v>9.1572295560504995E-5</v>
      </c>
      <c r="L173" s="19">
        <v>9.1572295560504995E-5</v>
      </c>
      <c r="M173" s="33">
        <f t="shared" si="4"/>
        <v>0</v>
      </c>
      <c r="N173" s="33">
        <f t="shared" si="5"/>
        <v>1</v>
      </c>
      <c r="O173" s="34"/>
    </row>
    <row r="174" spans="1:15">
      <c r="A174" s="15" t="s">
        <v>25</v>
      </c>
      <c r="B174" s="12">
        <v>2</v>
      </c>
      <c r="C174" s="18">
        <v>30181.423828125</v>
      </c>
      <c r="D174" s="18">
        <v>0</v>
      </c>
      <c r="E174" s="18">
        <v>0</v>
      </c>
      <c r="F174" s="18">
        <v>9.9996946751999993E-2</v>
      </c>
      <c r="G174" s="18">
        <v>9.9996946751999993E-2</v>
      </c>
      <c r="H174" s="18">
        <v>0</v>
      </c>
      <c r="I174" s="19">
        <v>9.1572295560504995E-5</v>
      </c>
      <c r="J174" s="19">
        <v>9.1572295560504995E-5</v>
      </c>
      <c r="K174" s="19">
        <v>9.1572295560504995E-5</v>
      </c>
      <c r="L174" s="19">
        <v>9.1572295560504995E-5</v>
      </c>
      <c r="M174" s="33">
        <f t="shared" si="4"/>
        <v>0</v>
      </c>
      <c r="N174" s="33">
        <f t="shared" si="5"/>
        <v>1</v>
      </c>
      <c r="O174" s="34"/>
    </row>
    <row r="175" spans="1:15">
      <c r="A175" s="15" t="s">
        <v>25</v>
      </c>
      <c r="B175" s="12">
        <v>3</v>
      </c>
      <c r="C175" s="18">
        <v>29479.939453125</v>
      </c>
      <c r="D175" s="18">
        <v>0</v>
      </c>
      <c r="E175" s="18">
        <v>0</v>
      </c>
      <c r="F175" s="18">
        <v>9.9996946751999993E-2</v>
      </c>
      <c r="G175" s="18">
        <v>9.9996946751999993E-2</v>
      </c>
      <c r="H175" s="18">
        <v>0</v>
      </c>
      <c r="I175" s="19">
        <v>9.1572295560504995E-5</v>
      </c>
      <c r="J175" s="19">
        <v>9.1572295560504995E-5</v>
      </c>
      <c r="K175" s="19">
        <v>9.1572295560504995E-5</v>
      </c>
      <c r="L175" s="19">
        <v>9.1572295560504995E-5</v>
      </c>
      <c r="M175" s="33">
        <f t="shared" si="4"/>
        <v>0</v>
      </c>
      <c r="N175" s="33">
        <f t="shared" si="5"/>
        <v>1</v>
      </c>
      <c r="O175" s="34"/>
    </row>
    <row r="176" spans="1:15">
      <c r="A176" s="15" t="s">
        <v>25</v>
      </c>
      <c r="B176" s="12">
        <v>4</v>
      </c>
      <c r="C176" s="18">
        <v>29222.69921875</v>
      </c>
      <c r="D176" s="18">
        <v>0</v>
      </c>
      <c r="E176" s="18">
        <v>0</v>
      </c>
      <c r="F176" s="18">
        <v>9.9996946751999993E-2</v>
      </c>
      <c r="G176" s="18">
        <v>9.9996946751999993E-2</v>
      </c>
      <c r="H176" s="18">
        <v>0</v>
      </c>
      <c r="I176" s="19">
        <v>9.1572295560504995E-5</v>
      </c>
      <c r="J176" s="19">
        <v>9.1572295560504995E-5</v>
      </c>
      <c r="K176" s="19">
        <v>9.1572295560504995E-5</v>
      </c>
      <c r="L176" s="19">
        <v>9.1572295560504995E-5</v>
      </c>
      <c r="M176" s="33">
        <f t="shared" si="4"/>
        <v>0</v>
      </c>
      <c r="N176" s="33">
        <f t="shared" si="5"/>
        <v>1</v>
      </c>
      <c r="O176" s="34"/>
    </row>
    <row r="177" spans="1:15">
      <c r="A177" s="15" t="s">
        <v>25</v>
      </c>
      <c r="B177" s="12">
        <v>5</v>
      </c>
      <c r="C177" s="18">
        <v>29660.32421875</v>
      </c>
      <c r="D177" s="18">
        <v>0</v>
      </c>
      <c r="E177" s="18">
        <v>0</v>
      </c>
      <c r="F177" s="18">
        <v>9.9996946751999993E-2</v>
      </c>
      <c r="G177" s="18">
        <v>9.9996946751999993E-2</v>
      </c>
      <c r="H177" s="18">
        <v>0</v>
      </c>
      <c r="I177" s="19">
        <v>9.1572295560504995E-5</v>
      </c>
      <c r="J177" s="19">
        <v>9.1572295560504995E-5</v>
      </c>
      <c r="K177" s="19">
        <v>9.1572295560504995E-5</v>
      </c>
      <c r="L177" s="19">
        <v>9.1572295560504995E-5</v>
      </c>
      <c r="M177" s="33">
        <f t="shared" si="4"/>
        <v>0</v>
      </c>
      <c r="N177" s="33">
        <f t="shared" si="5"/>
        <v>1</v>
      </c>
      <c r="O177" s="34"/>
    </row>
    <row r="178" spans="1:15">
      <c r="A178" s="15" t="s">
        <v>25</v>
      </c>
      <c r="B178" s="12">
        <v>6</v>
      </c>
      <c r="C178" s="18">
        <v>31715.345703125</v>
      </c>
      <c r="D178" s="18">
        <v>0</v>
      </c>
      <c r="E178" s="18">
        <v>0</v>
      </c>
      <c r="F178" s="18">
        <v>9.9996946751999993E-2</v>
      </c>
      <c r="G178" s="18">
        <v>9.9996946751999993E-2</v>
      </c>
      <c r="H178" s="18">
        <v>0</v>
      </c>
      <c r="I178" s="19">
        <v>9.1572295560504995E-5</v>
      </c>
      <c r="J178" s="19">
        <v>9.1572295560504995E-5</v>
      </c>
      <c r="K178" s="19">
        <v>9.1572295560504995E-5</v>
      </c>
      <c r="L178" s="19">
        <v>9.1572295560504995E-5</v>
      </c>
      <c r="M178" s="33">
        <f t="shared" si="4"/>
        <v>0</v>
      </c>
      <c r="N178" s="33">
        <f t="shared" si="5"/>
        <v>1</v>
      </c>
      <c r="O178" s="34"/>
    </row>
    <row r="179" spans="1:15">
      <c r="A179" s="15" t="s">
        <v>25</v>
      </c>
      <c r="B179" s="12">
        <v>7</v>
      </c>
      <c r="C179" s="18">
        <v>35483.46484375</v>
      </c>
      <c r="D179" s="18">
        <v>0</v>
      </c>
      <c r="E179" s="18">
        <v>0</v>
      </c>
      <c r="F179" s="18">
        <v>9.9996946751999993E-2</v>
      </c>
      <c r="G179" s="18">
        <v>9.9996946751999993E-2</v>
      </c>
      <c r="H179" s="18">
        <v>0</v>
      </c>
      <c r="I179" s="19">
        <v>9.1572295560504995E-5</v>
      </c>
      <c r="J179" s="19">
        <v>9.1572295560504995E-5</v>
      </c>
      <c r="K179" s="19">
        <v>9.1572295560504995E-5</v>
      </c>
      <c r="L179" s="19">
        <v>9.1572295560504995E-5</v>
      </c>
      <c r="M179" s="33">
        <f t="shared" si="4"/>
        <v>0</v>
      </c>
      <c r="N179" s="33">
        <f t="shared" si="5"/>
        <v>1</v>
      </c>
      <c r="O179" s="34"/>
    </row>
    <row r="180" spans="1:15">
      <c r="A180" s="15" t="s">
        <v>25</v>
      </c>
      <c r="B180" s="12">
        <v>8</v>
      </c>
      <c r="C180" s="18">
        <v>36709.59765625</v>
      </c>
      <c r="D180" s="18">
        <v>3.4</v>
      </c>
      <c r="E180" s="18">
        <v>1</v>
      </c>
      <c r="F180" s="18">
        <v>1.2268912678999999</v>
      </c>
      <c r="G180" s="18">
        <v>1.2268912678999999</v>
      </c>
      <c r="H180" s="18">
        <v>0</v>
      </c>
      <c r="I180" s="19">
        <v>1.9900263109999998E-3</v>
      </c>
      <c r="J180" s="19">
        <v>1.9900263109999998E-3</v>
      </c>
      <c r="K180" s="19">
        <v>2.0777588600000001E-4</v>
      </c>
      <c r="L180" s="19">
        <v>2.0777588600000001E-4</v>
      </c>
      <c r="M180" s="33">
        <f t="shared" si="4"/>
        <v>0</v>
      </c>
      <c r="N180" s="33">
        <f t="shared" si="5"/>
        <v>1</v>
      </c>
      <c r="O180" s="34"/>
    </row>
    <row r="181" spans="1:15">
      <c r="A181" s="15" t="s">
        <v>25</v>
      </c>
      <c r="B181" s="12">
        <v>9</v>
      </c>
      <c r="C181" s="18">
        <v>37221.3984375</v>
      </c>
      <c r="D181" s="18">
        <v>13.7</v>
      </c>
      <c r="E181" s="18">
        <v>7.5</v>
      </c>
      <c r="F181" s="18">
        <v>13.010936163638</v>
      </c>
      <c r="G181" s="18">
        <v>13.010936163638</v>
      </c>
      <c r="H181" s="18">
        <v>0</v>
      </c>
      <c r="I181" s="19">
        <v>6.31010839E-4</v>
      </c>
      <c r="J181" s="19">
        <v>6.31010839E-4</v>
      </c>
      <c r="K181" s="19">
        <v>5.0466448380000004E-3</v>
      </c>
      <c r="L181" s="19">
        <v>5.0466448380000004E-3</v>
      </c>
      <c r="M181" s="33">
        <f t="shared" si="4"/>
        <v>1</v>
      </c>
      <c r="N181" s="33">
        <f t="shared" si="5"/>
        <v>1</v>
      </c>
      <c r="O181" s="34"/>
    </row>
    <row r="182" spans="1:15">
      <c r="A182" s="15" t="s">
        <v>25</v>
      </c>
      <c r="B182" s="12">
        <v>10</v>
      </c>
      <c r="C182" s="18">
        <v>38020.2890625</v>
      </c>
      <c r="D182" s="18">
        <v>38.4</v>
      </c>
      <c r="E182" s="18">
        <v>32.4</v>
      </c>
      <c r="F182" s="18">
        <v>28.054788575833999</v>
      </c>
      <c r="G182" s="18">
        <v>28.054788575833999</v>
      </c>
      <c r="H182" s="18">
        <v>0</v>
      </c>
      <c r="I182" s="19">
        <v>9.4736368350000003E-3</v>
      </c>
      <c r="J182" s="19">
        <v>9.4736368350000003E-3</v>
      </c>
      <c r="K182" s="19">
        <v>3.9791313399999998E-3</v>
      </c>
      <c r="L182" s="19">
        <v>3.9791313399999998E-3</v>
      </c>
      <c r="M182" s="33">
        <f t="shared" si="4"/>
        <v>1</v>
      </c>
      <c r="N182" s="33">
        <f t="shared" si="5"/>
        <v>0</v>
      </c>
      <c r="O182" s="34"/>
    </row>
    <row r="183" spans="1:15">
      <c r="A183" s="15" t="s">
        <v>25</v>
      </c>
      <c r="B183" s="12">
        <v>11</v>
      </c>
      <c r="C183" s="18">
        <v>38689.90625</v>
      </c>
      <c r="D183" s="18">
        <v>64</v>
      </c>
      <c r="E183" s="18">
        <v>54.5</v>
      </c>
      <c r="F183" s="18">
        <v>62.367834328196999</v>
      </c>
      <c r="G183" s="18">
        <v>62.367834328196999</v>
      </c>
      <c r="H183" s="18">
        <v>0</v>
      </c>
      <c r="I183" s="19">
        <v>1.494657208E-3</v>
      </c>
      <c r="J183" s="19">
        <v>1.494657208E-3</v>
      </c>
      <c r="K183" s="19">
        <v>7.2049764910000003E-3</v>
      </c>
      <c r="L183" s="19">
        <v>7.2049764910000003E-3</v>
      </c>
      <c r="M183" s="33">
        <f t="shared" si="4"/>
        <v>1</v>
      </c>
      <c r="N183" s="33">
        <f t="shared" si="5"/>
        <v>1</v>
      </c>
      <c r="O183" s="34"/>
    </row>
    <row r="184" spans="1:15">
      <c r="A184" s="15" t="s">
        <v>25</v>
      </c>
      <c r="B184" s="12">
        <v>12</v>
      </c>
      <c r="C184" s="18">
        <v>38991.91015625</v>
      </c>
      <c r="D184" s="18">
        <v>93.6</v>
      </c>
      <c r="E184" s="18">
        <v>85.6</v>
      </c>
      <c r="F184" s="18">
        <v>78.183637469377004</v>
      </c>
      <c r="G184" s="18">
        <v>78.183637469377004</v>
      </c>
      <c r="H184" s="18">
        <v>0</v>
      </c>
      <c r="I184" s="19">
        <v>1.4117548104E-2</v>
      </c>
      <c r="J184" s="19">
        <v>1.4117548104E-2</v>
      </c>
      <c r="K184" s="19">
        <v>6.7915407779999999E-3</v>
      </c>
      <c r="L184" s="19">
        <v>6.7915407779999999E-3</v>
      </c>
      <c r="M184" s="33">
        <f t="shared" si="4"/>
        <v>1</v>
      </c>
      <c r="N184" s="33">
        <f t="shared" si="5"/>
        <v>0</v>
      </c>
      <c r="O184" s="34"/>
    </row>
    <row r="185" spans="1:15">
      <c r="A185" s="15" t="s">
        <v>25</v>
      </c>
      <c r="B185" s="12">
        <v>13</v>
      </c>
      <c r="C185" s="18">
        <v>39016.91796875</v>
      </c>
      <c r="D185" s="18">
        <v>191.3</v>
      </c>
      <c r="E185" s="18">
        <v>186.1</v>
      </c>
      <c r="F185" s="18">
        <v>119.086954390747</v>
      </c>
      <c r="G185" s="18">
        <v>119.086954390747</v>
      </c>
      <c r="H185" s="18">
        <v>0</v>
      </c>
      <c r="I185" s="19">
        <v>6.6129162645000003E-2</v>
      </c>
      <c r="J185" s="19">
        <v>6.6129162645000003E-2</v>
      </c>
      <c r="K185" s="19">
        <v>6.1367257883000001E-2</v>
      </c>
      <c r="L185" s="19">
        <v>6.1367257883000001E-2</v>
      </c>
      <c r="M185" s="33">
        <f t="shared" si="4"/>
        <v>1</v>
      </c>
      <c r="N185" s="33">
        <f t="shared" si="5"/>
        <v>0</v>
      </c>
      <c r="O185" s="34"/>
    </row>
    <row r="186" spans="1:15">
      <c r="A186" s="15" t="s">
        <v>25</v>
      </c>
      <c r="B186" s="12">
        <v>14</v>
      </c>
      <c r="C186" s="18">
        <v>39114.20703125</v>
      </c>
      <c r="D186" s="18">
        <v>154.1</v>
      </c>
      <c r="E186" s="18">
        <v>148.9</v>
      </c>
      <c r="F186" s="18">
        <v>178.588050091697</v>
      </c>
      <c r="G186" s="18">
        <v>178.588050091697</v>
      </c>
      <c r="H186" s="18">
        <v>0</v>
      </c>
      <c r="I186" s="19">
        <v>2.2424954295999999E-2</v>
      </c>
      <c r="J186" s="19">
        <v>2.2424954295999999E-2</v>
      </c>
      <c r="K186" s="19">
        <v>2.7186859058000001E-2</v>
      </c>
      <c r="L186" s="19">
        <v>2.7186859058000001E-2</v>
      </c>
      <c r="M186" s="33">
        <f t="shared" si="4"/>
        <v>1</v>
      </c>
      <c r="N186" s="33">
        <f t="shared" si="5"/>
        <v>1</v>
      </c>
      <c r="O186" s="34"/>
    </row>
    <row r="187" spans="1:15">
      <c r="A187" s="15" t="s">
        <v>25</v>
      </c>
      <c r="B187" s="12">
        <v>15</v>
      </c>
      <c r="C187" s="18">
        <v>38965.76953125</v>
      </c>
      <c r="D187" s="18">
        <v>145.30000000000001</v>
      </c>
      <c r="E187" s="18">
        <v>143.30000000000001</v>
      </c>
      <c r="F187" s="18">
        <v>209.234663624565</v>
      </c>
      <c r="G187" s="18">
        <v>209.234663624565</v>
      </c>
      <c r="H187" s="18">
        <v>0</v>
      </c>
      <c r="I187" s="19">
        <v>5.8548226762E-2</v>
      </c>
      <c r="J187" s="19">
        <v>5.8548226762E-2</v>
      </c>
      <c r="K187" s="19">
        <v>6.0379728592999997E-2</v>
      </c>
      <c r="L187" s="19">
        <v>6.0379728592999997E-2</v>
      </c>
      <c r="M187" s="33">
        <f t="shared" si="4"/>
        <v>1</v>
      </c>
      <c r="N187" s="33">
        <f t="shared" si="5"/>
        <v>1</v>
      </c>
      <c r="O187" s="34"/>
    </row>
    <row r="188" spans="1:15">
      <c r="A188" s="15" t="s">
        <v>25</v>
      </c>
      <c r="B188" s="12">
        <v>16</v>
      </c>
      <c r="C188" s="18">
        <v>38994.07421875</v>
      </c>
      <c r="D188" s="18">
        <v>112.5</v>
      </c>
      <c r="E188" s="18">
        <v>108.8</v>
      </c>
      <c r="F188" s="18">
        <v>162.22117374112199</v>
      </c>
      <c r="G188" s="18">
        <v>162.22117374112199</v>
      </c>
      <c r="H188" s="18">
        <v>0</v>
      </c>
      <c r="I188" s="19">
        <v>4.5532210385000001E-2</v>
      </c>
      <c r="J188" s="19">
        <v>4.5532210385000001E-2</v>
      </c>
      <c r="K188" s="19">
        <v>4.8920488773000002E-2</v>
      </c>
      <c r="L188" s="19">
        <v>4.8920488773000002E-2</v>
      </c>
      <c r="M188" s="33">
        <f t="shared" si="4"/>
        <v>1</v>
      </c>
      <c r="N188" s="33">
        <f t="shared" si="5"/>
        <v>1</v>
      </c>
      <c r="O188" s="34"/>
    </row>
    <row r="189" spans="1:15">
      <c r="A189" s="15" t="s">
        <v>25</v>
      </c>
      <c r="B189" s="12">
        <v>17</v>
      </c>
      <c r="C189" s="18">
        <v>39499.3671875</v>
      </c>
      <c r="D189" s="18">
        <v>59.4</v>
      </c>
      <c r="E189" s="18">
        <v>54.9</v>
      </c>
      <c r="F189" s="18">
        <v>96.415117318878004</v>
      </c>
      <c r="G189" s="18">
        <v>96.415117318878004</v>
      </c>
      <c r="H189" s="18">
        <v>0</v>
      </c>
      <c r="I189" s="19">
        <v>3.3896627580999997E-2</v>
      </c>
      <c r="J189" s="19">
        <v>3.3896627580999997E-2</v>
      </c>
      <c r="K189" s="19">
        <v>3.8017506701999999E-2</v>
      </c>
      <c r="L189" s="19">
        <v>3.8017506701999999E-2</v>
      </c>
      <c r="M189" s="33">
        <f t="shared" si="4"/>
        <v>1</v>
      </c>
      <c r="N189" s="33">
        <f t="shared" si="5"/>
        <v>1</v>
      </c>
      <c r="O189" s="34"/>
    </row>
    <row r="190" spans="1:15">
      <c r="A190" s="15" t="s">
        <v>25</v>
      </c>
      <c r="B190" s="12">
        <v>18</v>
      </c>
      <c r="C190" s="18">
        <v>40871.45703125</v>
      </c>
      <c r="D190" s="18">
        <v>12.5</v>
      </c>
      <c r="E190" s="18">
        <v>8.6</v>
      </c>
      <c r="F190" s="18">
        <v>21.152703778225</v>
      </c>
      <c r="G190" s="18">
        <v>21.152703778225</v>
      </c>
      <c r="H190" s="18">
        <v>0</v>
      </c>
      <c r="I190" s="19">
        <v>7.923721408E-3</v>
      </c>
      <c r="J190" s="19">
        <v>7.923721408E-3</v>
      </c>
      <c r="K190" s="19">
        <v>1.1495149979999999E-2</v>
      </c>
      <c r="L190" s="19">
        <v>1.1495149979999999E-2</v>
      </c>
      <c r="M190" s="33">
        <f t="shared" si="4"/>
        <v>1</v>
      </c>
      <c r="N190" s="33">
        <f t="shared" si="5"/>
        <v>1</v>
      </c>
      <c r="O190" s="34"/>
    </row>
    <row r="191" spans="1:15">
      <c r="A191" s="15" t="s">
        <v>25</v>
      </c>
      <c r="B191" s="12">
        <v>19</v>
      </c>
      <c r="C191" s="18">
        <v>41619.2578125</v>
      </c>
      <c r="D191" s="18">
        <v>0</v>
      </c>
      <c r="E191" s="18">
        <v>0</v>
      </c>
      <c r="F191" s="18">
        <v>0.49998474121000003</v>
      </c>
      <c r="G191" s="18">
        <v>0.49998474121000003</v>
      </c>
      <c r="H191" s="18">
        <v>0</v>
      </c>
      <c r="I191" s="19">
        <v>4.5786148400000002E-4</v>
      </c>
      <c r="J191" s="19">
        <v>4.5786148400000002E-4</v>
      </c>
      <c r="K191" s="19">
        <v>4.5786148400000002E-4</v>
      </c>
      <c r="L191" s="19">
        <v>4.5786148400000002E-4</v>
      </c>
      <c r="M191" s="33">
        <f t="shared" si="4"/>
        <v>0</v>
      </c>
      <c r="N191" s="33">
        <f t="shared" si="5"/>
        <v>1</v>
      </c>
      <c r="O191" s="34"/>
    </row>
    <row r="192" spans="1:15">
      <c r="A192" s="15" t="s">
        <v>25</v>
      </c>
      <c r="B192" s="12">
        <v>20</v>
      </c>
      <c r="C192" s="18">
        <v>41036.66796875</v>
      </c>
      <c r="D192" s="18">
        <v>0</v>
      </c>
      <c r="E192" s="18">
        <v>0</v>
      </c>
      <c r="F192" s="18">
        <v>0.49998474121000003</v>
      </c>
      <c r="G192" s="18">
        <v>0.49998474121000003</v>
      </c>
      <c r="H192" s="18">
        <v>0</v>
      </c>
      <c r="I192" s="19">
        <v>4.5786148400000002E-4</v>
      </c>
      <c r="J192" s="19">
        <v>4.5786148400000002E-4</v>
      </c>
      <c r="K192" s="19">
        <v>4.5786148400000002E-4</v>
      </c>
      <c r="L192" s="19">
        <v>4.5786148400000002E-4</v>
      </c>
      <c r="M192" s="33">
        <f t="shared" si="4"/>
        <v>0</v>
      </c>
      <c r="N192" s="33">
        <f t="shared" si="5"/>
        <v>1</v>
      </c>
      <c r="O192" s="34"/>
    </row>
    <row r="193" spans="1:15">
      <c r="A193" s="15" t="s">
        <v>25</v>
      </c>
      <c r="B193" s="12">
        <v>21</v>
      </c>
      <c r="C193" s="18">
        <v>40036.6328125</v>
      </c>
      <c r="D193" s="18">
        <v>0</v>
      </c>
      <c r="E193" s="18">
        <v>0</v>
      </c>
      <c r="F193" s="18">
        <v>0.49998474121000003</v>
      </c>
      <c r="G193" s="18">
        <v>0.49998474121000003</v>
      </c>
      <c r="H193" s="18">
        <v>0</v>
      </c>
      <c r="I193" s="19">
        <v>4.5786148400000002E-4</v>
      </c>
      <c r="J193" s="19">
        <v>4.5786148400000002E-4</v>
      </c>
      <c r="K193" s="19">
        <v>4.5786148400000002E-4</v>
      </c>
      <c r="L193" s="19">
        <v>4.5786148400000002E-4</v>
      </c>
      <c r="M193" s="33">
        <f t="shared" si="4"/>
        <v>0</v>
      </c>
      <c r="N193" s="33">
        <f t="shared" si="5"/>
        <v>1</v>
      </c>
      <c r="O193" s="34"/>
    </row>
    <row r="194" spans="1:15">
      <c r="A194" s="15" t="s">
        <v>25</v>
      </c>
      <c r="B194" s="12">
        <v>22</v>
      </c>
      <c r="C194" s="18">
        <v>38291.6015625</v>
      </c>
      <c r="D194" s="18">
        <v>0</v>
      </c>
      <c r="E194" s="18">
        <v>0</v>
      </c>
      <c r="F194" s="18">
        <v>0.49998474121000003</v>
      </c>
      <c r="G194" s="18">
        <v>0.49998474121000003</v>
      </c>
      <c r="H194" s="18">
        <v>0</v>
      </c>
      <c r="I194" s="19">
        <v>4.5786148400000002E-4</v>
      </c>
      <c r="J194" s="19">
        <v>4.5786148400000002E-4</v>
      </c>
      <c r="K194" s="19">
        <v>4.5786148400000002E-4</v>
      </c>
      <c r="L194" s="19">
        <v>4.5786148400000002E-4</v>
      </c>
      <c r="M194" s="33">
        <f t="shared" si="4"/>
        <v>0</v>
      </c>
      <c r="N194" s="33">
        <f t="shared" si="5"/>
        <v>1</v>
      </c>
      <c r="O194" s="34"/>
    </row>
    <row r="195" spans="1:15">
      <c r="A195" s="15" t="s">
        <v>25</v>
      </c>
      <c r="B195" s="12">
        <v>23</v>
      </c>
      <c r="C195" s="18">
        <v>35751.0390625</v>
      </c>
      <c r="D195" s="18">
        <v>0</v>
      </c>
      <c r="E195" s="18">
        <v>0</v>
      </c>
      <c r="F195" s="18">
        <v>0.49998474121000003</v>
      </c>
      <c r="G195" s="18">
        <v>0.49998474121000003</v>
      </c>
      <c r="H195" s="18">
        <v>0</v>
      </c>
      <c r="I195" s="19">
        <v>4.5786148400000002E-4</v>
      </c>
      <c r="J195" s="19">
        <v>4.5786148400000002E-4</v>
      </c>
      <c r="K195" s="19">
        <v>4.5786148400000002E-4</v>
      </c>
      <c r="L195" s="19">
        <v>4.5786148400000002E-4</v>
      </c>
      <c r="M195" s="33">
        <f t="shared" si="4"/>
        <v>0</v>
      </c>
      <c r="N195" s="33">
        <f t="shared" si="5"/>
        <v>1</v>
      </c>
      <c r="O195" s="34"/>
    </row>
    <row r="196" spans="1:15">
      <c r="A196" s="15" t="s">
        <v>25</v>
      </c>
      <c r="B196" s="12">
        <v>24</v>
      </c>
      <c r="C196" s="18">
        <v>33443.140625</v>
      </c>
      <c r="D196" s="18">
        <v>0</v>
      </c>
      <c r="E196" s="18">
        <v>0</v>
      </c>
      <c r="F196" s="18">
        <v>0.49998474121000003</v>
      </c>
      <c r="G196" s="18">
        <v>0.49998474121000003</v>
      </c>
      <c r="H196" s="18">
        <v>0</v>
      </c>
      <c r="I196" s="19">
        <v>4.5786148400000002E-4</v>
      </c>
      <c r="J196" s="19">
        <v>4.5786148400000002E-4</v>
      </c>
      <c r="K196" s="19">
        <v>4.5786148400000002E-4</v>
      </c>
      <c r="L196" s="19">
        <v>4.5786148400000002E-4</v>
      </c>
      <c r="M196" s="33">
        <f t="shared" si="4"/>
        <v>0</v>
      </c>
      <c r="N196" s="33">
        <f t="shared" si="5"/>
        <v>1</v>
      </c>
      <c r="O196" s="34"/>
    </row>
    <row r="197" spans="1:15">
      <c r="A197" s="15" t="s">
        <v>26</v>
      </c>
      <c r="B197" s="12">
        <v>1</v>
      </c>
      <c r="C197" s="18">
        <v>31924.51171875</v>
      </c>
      <c r="D197" s="18">
        <v>0</v>
      </c>
      <c r="E197" s="18">
        <v>0</v>
      </c>
      <c r="F197" s="18">
        <v>0.49998474121000003</v>
      </c>
      <c r="G197" s="18">
        <v>0.49998474121000003</v>
      </c>
      <c r="H197" s="18">
        <v>0</v>
      </c>
      <c r="I197" s="19">
        <v>4.5786148400000002E-4</v>
      </c>
      <c r="J197" s="19">
        <v>4.5786148400000002E-4</v>
      </c>
      <c r="K197" s="19">
        <v>4.5786148400000002E-4</v>
      </c>
      <c r="L197" s="19">
        <v>4.5786148400000002E-4</v>
      </c>
      <c r="M197" s="33">
        <f t="shared" ref="M197:M260" si="6">IF(G197&gt;5,1,0)</f>
        <v>0</v>
      </c>
      <c r="N197" s="33">
        <f t="shared" ref="N197:N260" si="7">IF(G197&gt;E197,1,0)</f>
        <v>1</v>
      </c>
      <c r="O197" s="34"/>
    </row>
    <row r="198" spans="1:15">
      <c r="A198" s="15" t="s">
        <v>26</v>
      </c>
      <c r="B198" s="12">
        <v>2</v>
      </c>
      <c r="C198" s="18">
        <v>31068.53125</v>
      </c>
      <c r="D198" s="18">
        <v>0</v>
      </c>
      <c r="E198" s="18">
        <v>0</v>
      </c>
      <c r="F198" s="18">
        <v>0.49998474121000003</v>
      </c>
      <c r="G198" s="18">
        <v>0.49998474121000003</v>
      </c>
      <c r="H198" s="18">
        <v>0</v>
      </c>
      <c r="I198" s="19">
        <v>4.5786148400000002E-4</v>
      </c>
      <c r="J198" s="19">
        <v>4.5786148400000002E-4</v>
      </c>
      <c r="K198" s="19">
        <v>4.5786148400000002E-4</v>
      </c>
      <c r="L198" s="19">
        <v>4.5786148400000002E-4</v>
      </c>
      <c r="M198" s="33">
        <f t="shared" si="6"/>
        <v>0</v>
      </c>
      <c r="N198" s="33">
        <f t="shared" si="7"/>
        <v>1</v>
      </c>
      <c r="O198" s="34"/>
    </row>
    <row r="199" spans="1:15">
      <c r="A199" s="15" t="s">
        <v>26</v>
      </c>
      <c r="B199" s="12">
        <v>3</v>
      </c>
      <c r="C199" s="18">
        <v>30640.716796875</v>
      </c>
      <c r="D199" s="18">
        <v>0</v>
      </c>
      <c r="E199" s="18">
        <v>0</v>
      </c>
      <c r="F199" s="18">
        <v>0.49998474121000003</v>
      </c>
      <c r="G199" s="18">
        <v>0.49998474121000003</v>
      </c>
      <c r="H199" s="18">
        <v>0</v>
      </c>
      <c r="I199" s="19">
        <v>4.5786148400000002E-4</v>
      </c>
      <c r="J199" s="19">
        <v>4.5786148400000002E-4</v>
      </c>
      <c r="K199" s="19">
        <v>4.5786148400000002E-4</v>
      </c>
      <c r="L199" s="19">
        <v>4.5786148400000002E-4</v>
      </c>
      <c r="M199" s="33">
        <f t="shared" si="6"/>
        <v>0</v>
      </c>
      <c r="N199" s="33">
        <f t="shared" si="7"/>
        <v>1</v>
      </c>
      <c r="O199" s="34"/>
    </row>
    <row r="200" spans="1:15">
      <c r="A200" s="15" t="s">
        <v>26</v>
      </c>
      <c r="B200" s="12">
        <v>4</v>
      </c>
      <c r="C200" s="18">
        <v>30693.5859375</v>
      </c>
      <c r="D200" s="18">
        <v>0</v>
      </c>
      <c r="E200" s="18">
        <v>0</v>
      </c>
      <c r="F200" s="18">
        <v>0.49998474121000003</v>
      </c>
      <c r="G200" s="18">
        <v>0.49998474121000003</v>
      </c>
      <c r="H200" s="18">
        <v>0</v>
      </c>
      <c r="I200" s="19">
        <v>4.5786148400000002E-4</v>
      </c>
      <c r="J200" s="19">
        <v>4.5786148400000002E-4</v>
      </c>
      <c r="K200" s="19">
        <v>4.5786148400000002E-4</v>
      </c>
      <c r="L200" s="19">
        <v>4.5786148400000002E-4</v>
      </c>
      <c r="M200" s="33">
        <f t="shared" si="6"/>
        <v>0</v>
      </c>
      <c r="N200" s="33">
        <f t="shared" si="7"/>
        <v>1</v>
      </c>
      <c r="O200" s="34"/>
    </row>
    <row r="201" spans="1:15">
      <c r="A201" s="15" t="s">
        <v>26</v>
      </c>
      <c r="B201" s="12">
        <v>5</v>
      </c>
      <c r="C201" s="18">
        <v>31427.021484375</v>
      </c>
      <c r="D201" s="18">
        <v>0</v>
      </c>
      <c r="E201" s="18">
        <v>0</v>
      </c>
      <c r="F201" s="18">
        <v>0.49998474121000003</v>
      </c>
      <c r="G201" s="18">
        <v>0.49998474121000003</v>
      </c>
      <c r="H201" s="18">
        <v>0</v>
      </c>
      <c r="I201" s="19">
        <v>4.5786148400000002E-4</v>
      </c>
      <c r="J201" s="19">
        <v>4.5786148400000002E-4</v>
      </c>
      <c r="K201" s="19">
        <v>4.5786148400000002E-4</v>
      </c>
      <c r="L201" s="19">
        <v>4.5786148400000002E-4</v>
      </c>
      <c r="M201" s="33">
        <f t="shared" si="6"/>
        <v>0</v>
      </c>
      <c r="N201" s="33">
        <f t="shared" si="7"/>
        <v>1</v>
      </c>
      <c r="O201" s="34"/>
    </row>
    <row r="202" spans="1:15">
      <c r="A202" s="15" t="s">
        <v>26</v>
      </c>
      <c r="B202" s="12">
        <v>6</v>
      </c>
      <c r="C202" s="18">
        <v>33763.96875</v>
      </c>
      <c r="D202" s="18">
        <v>0</v>
      </c>
      <c r="E202" s="18">
        <v>0</v>
      </c>
      <c r="F202" s="18">
        <v>0.49998474121000003</v>
      </c>
      <c r="G202" s="18">
        <v>0.49998474121000003</v>
      </c>
      <c r="H202" s="18">
        <v>0</v>
      </c>
      <c r="I202" s="19">
        <v>4.5786148400000002E-4</v>
      </c>
      <c r="J202" s="19">
        <v>4.5786148400000002E-4</v>
      </c>
      <c r="K202" s="19">
        <v>4.5786148400000002E-4</v>
      </c>
      <c r="L202" s="19">
        <v>4.5786148400000002E-4</v>
      </c>
      <c r="M202" s="33">
        <f t="shared" si="6"/>
        <v>0</v>
      </c>
      <c r="N202" s="33">
        <f t="shared" si="7"/>
        <v>1</v>
      </c>
      <c r="O202" s="34"/>
    </row>
    <row r="203" spans="1:15">
      <c r="A203" s="15" t="s">
        <v>26</v>
      </c>
      <c r="B203" s="12">
        <v>7</v>
      </c>
      <c r="C203" s="18">
        <v>37473.7578125</v>
      </c>
      <c r="D203" s="18">
        <v>0</v>
      </c>
      <c r="E203" s="18">
        <v>0</v>
      </c>
      <c r="F203" s="18">
        <v>0.49998474121000003</v>
      </c>
      <c r="G203" s="18">
        <v>0.49998474121000003</v>
      </c>
      <c r="H203" s="18">
        <v>0</v>
      </c>
      <c r="I203" s="19">
        <v>4.5786148400000002E-4</v>
      </c>
      <c r="J203" s="19">
        <v>4.5786148400000002E-4</v>
      </c>
      <c r="K203" s="19">
        <v>4.5786148400000002E-4</v>
      </c>
      <c r="L203" s="19">
        <v>4.5786148400000002E-4</v>
      </c>
      <c r="M203" s="33">
        <f t="shared" si="6"/>
        <v>0</v>
      </c>
      <c r="N203" s="33">
        <f t="shared" si="7"/>
        <v>1</v>
      </c>
      <c r="O203" s="34"/>
    </row>
    <row r="204" spans="1:15">
      <c r="A204" s="15" t="s">
        <v>26</v>
      </c>
      <c r="B204" s="12">
        <v>8</v>
      </c>
      <c r="C204" s="18">
        <v>38344.53515625</v>
      </c>
      <c r="D204" s="18">
        <v>27.5</v>
      </c>
      <c r="E204" s="18">
        <v>22.8</v>
      </c>
      <c r="F204" s="18">
        <v>27.556252908124002</v>
      </c>
      <c r="G204" s="18">
        <v>27.556252908124002</v>
      </c>
      <c r="H204" s="18">
        <v>0</v>
      </c>
      <c r="I204" s="19">
        <v>5.1513652128485801E-5</v>
      </c>
      <c r="J204" s="19">
        <v>5.1513652128485801E-5</v>
      </c>
      <c r="K204" s="19">
        <v>4.3555429560000001E-3</v>
      </c>
      <c r="L204" s="19">
        <v>4.3555429560000001E-3</v>
      </c>
      <c r="M204" s="33">
        <f t="shared" si="6"/>
        <v>1</v>
      </c>
      <c r="N204" s="33">
        <f t="shared" si="7"/>
        <v>1</v>
      </c>
      <c r="O204" s="34"/>
    </row>
    <row r="205" spans="1:15">
      <c r="A205" s="15" t="s">
        <v>26</v>
      </c>
      <c r="B205" s="12">
        <v>9</v>
      </c>
      <c r="C205" s="18">
        <v>38267.12109375</v>
      </c>
      <c r="D205" s="18">
        <v>227.2</v>
      </c>
      <c r="E205" s="18">
        <v>223.7</v>
      </c>
      <c r="F205" s="18">
        <v>186.18924667838499</v>
      </c>
      <c r="G205" s="18">
        <v>186.18924667838499</v>
      </c>
      <c r="H205" s="18">
        <v>0</v>
      </c>
      <c r="I205" s="19">
        <v>3.7555634908999998E-2</v>
      </c>
      <c r="J205" s="19">
        <v>3.7555634908999998E-2</v>
      </c>
      <c r="K205" s="19">
        <v>3.4350506704E-2</v>
      </c>
      <c r="L205" s="19">
        <v>3.4350506704E-2</v>
      </c>
      <c r="M205" s="33">
        <f t="shared" si="6"/>
        <v>1</v>
      </c>
      <c r="N205" s="33">
        <f t="shared" si="7"/>
        <v>0</v>
      </c>
      <c r="O205" s="34"/>
    </row>
    <row r="206" spans="1:15">
      <c r="A206" s="15" t="s">
        <v>26</v>
      </c>
      <c r="B206" s="12">
        <v>10</v>
      </c>
      <c r="C206" s="18">
        <v>38331.25390625</v>
      </c>
      <c r="D206" s="18">
        <v>445.6</v>
      </c>
      <c r="E206" s="18">
        <v>440.9</v>
      </c>
      <c r="F206" s="18">
        <v>304.87621123756003</v>
      </c>
      <c r="G206" s="18">
        <v>304.87621123756003</v>
      </c>
      <c r="H206" s="18">
        <v>0</v>
      </c>
      <c r="I206" s="19">
        <v>0.12886793842700001</v>
      </c>
      <c r="J206" s="19">
        <v>0.12886793842700001</v>
      </c>
      <c r="K206" s="19">
        <v>0.124563909123</v>
      </c>
      <c r="L206" s="19">
        <v>0.124563909123</v>
      </c>
      <c r="M206" s="33">
        <f t="shared" si="6"/>
        <v>1</v>
      </c>
      <c r="N206" s="33">
        <f t="shared" si="7"/>
        <v>0</v>
      </c>
      <c r="O206" s="34"/>
    </row>
    <row r="207" spans="1:15">
      <c r="A207" s="15" t="s">
        <v>26</v>
      </c>
      <c r="B207" s="12">
        <v>11</v>
      </c>
      <c r="C207" s="18">
        <v>38140.25390625</v>
      </c>
      <c r="D207" s="18">
        <v>547.70000000000005</v>
      </c>
      <c r="E207" s="18">
        <v>541.79999999999995</v>
      </c>
      <c r="F207" s="18">
        <v>410.145706402229</v>
      </c>
      <c r="G207" s="18">
        <v>410.145706402229</v>
      </c>
      <c r="H207" s="18">
        <v>0</v>
      </c>
      <c r="I207" s="19">
        <v>0.12596547032700001</v>
      </c>
      <c r="J207" s="19">
        <v>0.12596547032700001</v>
      </c>
      <c r="K207" s="19">
        <v>0.120562539924</v>
      </c>
      <c r="L207" s="19">
        <v>0.120562539924</v>
      </c>
      <c r="M207" s="33">
        <f t="shared" si="6"/>
        <v>1</v>
      </c>
      <c r="N207" s="33">
        <f t="shared" si="7"/>
        <v>0</v>
      </c>
      <c r="O207" s="34"/>
    </row>
    <row r="208" spans="1:15">
      <c r="A208" s="15" t="s">
        <v>26</v>
      </c>
      <c r="B208" s="12">
        <v>12</v>
      </c>
      <c r="C208" s="18">
        <v>37630.39453125</v>
      </c>
      <c r="D208" s="18">
        <v>614.70000000000005</v>
      </c>
      <c r="E208" s="18">
        <v>608.20000000000005</v>
      </c>
      <c r="F208" s="18">
        <v>466.283155033323</v>
      </c>
      <c r="G208" s="18">
        <v>466.283155033323</v>
      </c>
      <c r="H208" s="18">
        <v>0</v>
      </c>
      <c r="I208" s="19">
        <v>0.135912861691</v>
      </c>
      <c r="J208" s="19">
        <v>0.135912861691</v>
      </c>
      <c r="K208" s="19">
        <v>0.12996048073800001</v>
      </c>
      <c r="L208" s="19">
        <v>0.12996048073800001</v>
      </c>
      <c r="M208" s="33">
        <f t="shared" si="6"/>
        <v>1</v>
      </c>
      <c r="N208" s="33">
        <f t="shared" si="7"/>
        <v>0</v>
      </c>
      <c r="O208" s="34"/>
    </row>
    <row r="209" spans="1:15">
      <c r="A209" s="15" t="s">
        <v>26</v>
      </c>
      <c r="B209" s="12">
        <v>13</v>
      </c>
      <c r="C209" s="18">
        <v>36980.84375</v>
      </c>
      <c r="D209" s="18">
        <v>644.20000000000005</v>
      </c>
      <c r="E209" s="18">
        <v>637.29999999999995</v>
      </c>
      <c r="F209" s="18">
        <v>515.44962249332002</v>
      </c>
      <c r="G209" s="18">
        <v>515.44962249332002</v>
      </c>
      <c r="H209" s="18">
        <v>0</v>
      </c>
      <c r="I209" s="19">
        <v>0.117903276105</v>
      </c>
      <c r="J209" s="19">
        <v>0.117903276105</v>
      </c>
      <c r="K209" s="19">
        <v>0.111584594786</v>
      </c>
      <c r="L209" s="19">
        <v>0.111584594786</v>
      </c>
      <c r="M209" s="33">
        <f t="shared" si="6"/>
        <v>1</v>
      </c>
      <c r="N209" s="33">
        <f t="shared" si="7"/>
        <v>0</v>
      </c>
      <c r="O209" s="34"/>
    </row>
    <row r="210" spans="1:15">
      <c r="A210" s="15" t="s">
        <v>26</v>
      </c>
      <c r="B210" s="12">
        <v>14</v>
      </c>
      <c r="C210" s="18">
        <v>36670.19921875</v>
      </c>
      <c r="D210" s="18">
        <v>625.20000000000005</v>
      </c>
      <c r="E210" s="18">
        <v>617.9</v>
      </c>
      <c r="F210" s="18">
        <v>621.585257625846</v>
      </c>
      <c r="G210" s="18">
        <v>621.585257625846</v>
      </c>
      <c r="H210" s="18">
        <v>0</v>
      </c>
      <c r="I210" s="19">
        <v>3.3102036389999999E-3</v>
      </c>
      <c r="J210" s="19">
        <v>3.3102036389999999E-3</v>
      </c>
      <c r="K210" s="19">
        <v>3.374778045E-3</v>
      </c>
      <c r="L210" s="19">
        <v>3.374778045E-3</v>
      </c>
      <c r="M210" s="33">
        <f t="shared" si="6"/>
        <v>1</v>
      </c>
      <c r="N210" s="33">
        <f t="shared" si="7"/>
        <v>1</v>
      </c>
      <c r="O210" s="34"/>
    </row>
    <row r="211" spans="1:15">
      <c r="A211" s="15" t="s">
        <v>26</v>
      </c>
      <c r="B211" s="12">
        <v>15</v>
      </c>
      <c r="C211" s="18">
        <v>36377.625</v>
      </c>
      <c r="D211" s="18">
        <v>628.9</v>
      </c>
      <c r="E211" s="18">
        <v>621.79999999999995</v>
      </c>
      <c r="F211" s="18">
        <v>625.29497326049602</v>
      </c>
      <c r="G211" s="18">
        <v>625.29497326049602</v>
      </c>
      <c r="H211" s="18">
        <v>0</v>
      </c>
      <c r="I211" s="19">
        <v>3.301306538E-3</v>
      </c>
      <c r="J211" s="19">
        <v>3.301306538E-3</v>
      </c>
      <c r="K211" s="19">
        <v>3.2005249629999998E-3</v>
      </c>
      <c r="L211" s="19">
        <v>3.2005249629999998E-3</v>
      </c>
      <c r="M211" s="33">
        <f t="shared" si="6"/>
        <v>1</v>
      </c>
      <c r="N211" s="33">
        <f t="shared" si="7"/>
        <v>1</v>
      </c>
      <c r="O211" s="34"/>
    </row>
    <row r="212" spans="1:15">
      <c r="A212" s="15" t="s">
        <v>26</v>
      </c>
      <c r="B212" s="12">
        <v>16</v>
      </c>
      <c r="C212" s="18">
        <v>36157.6328125</v>
      </c>
      <c r="D212" s="18">
        <v>561.5</v>
      </c>
      <c r="E212" s="18">
        <v>554.79999999999995</v>
      </c>
      <c r="F212" s="18">
        <v>729.57492500080002</v>
      </c>
      <c r="G212" s="18">
        <v>735.21815694159898</v>
      </c>
      <c r="H212" s="18">
        <v>5.6432319407989997</v>
      </c>
      <c r="I212" s="19">
        <v>0.15908256130099999</v>
      </c>
      <c r="J212" s="19">
        <v>0.15391476648399999</v>
      </c>
      <c r="K212" s="19">
        <v>0.165218092437</v>
      </c>
      <c r="L212" s="19">
        <v>0.160050297619</v>
      </c>
      <c r="M212" s="33">
        <f t="shared" si="6"/>
        <v>1</v>
      </c>
      <c r="N212" s="33">
        <f t="shared" si="7"/>
        <v>1</v>
      </c>
      <c r="O212" s="34"/>
    </row>
    <row r="213" spans="1:15">
      <c r="A213" s="15" t="s">
        <v>26</v>
      </c>
      <c r="B213" s="12">
        <v>17</v>
      </c>
      <c r="C213" s="18">
        <v>36429.8671875</v>
      </c>
      <c r="D213" s="18">
        <v>375.7</v>
      </c>
      <c r="E213" s="18">
        <v>368.7</v>
      </c>
      <c r="F213" s="18">
        <v>513.98228516658196</v>
      </c>
      <c r="G213" s="18">
        <v>514.73763000673705</v>
      </c>
      <c r="H213" s="18">
        <v>0.75534484015500003</v>
      </c>
      <c r="I213" s="19">
        <v>0.12732383700200001</v>
      </c>
      <c r="J213" s="19">
        <v>0.12663212927299999</v>
      </c>
      <c r="K213" s="19">
        <v>0.13373409341199999</v>
      </c>
      <c r="L213" s="19">
        <v>0.133042385683</v>
      </c>
      <c r="M213" s="33">
        <f t="shared" si="6"/>
        <v>1</v>
      </c>
      <c r="N213" s="33">
        <f t="shared" si="7"/>
        <v>1</v>
      </c>
      <c r="O213" s="34"/>
    </row>
    <row r="214" spans="1:15">
      <c r="A214" s="15" t="s">
        <v>26</v>
      </c>
      <c r="B214" s="12">
        <v>18</v>
      </c>
      <c r="C214" s="18">
        <v>37731.56640625</v>
      </c>
      <c r="D214" s="18">
        <v>53.6</v>
      </c>
      <c r="E214" s="18">
        <v>46.8</v>
      </c>
      <c r="F214" s="18">
        <v>86.633246193690994</v>
      </c>
      <c r="G214" s="18">
        <v>86.633246193690994</v>
      </c>
      <c r="H214" s="18">
        <v>0</v>
      </c>
      <c r="I214" s="19">
        <v>3.0250225451999999E-2</v>
      </c>
      <c r="J214" s="19">
        <v>3.0250225451999999E-2</v>
      </c>
      <c r="K214" s="19">
        <v>3.6477331678999997E-2</v>
      </c>
      <c r="L214" s="19">
        <v>3.6477331678999997E-2</v>
      </c>
      <c r="M214" s="33">
        <f t="shared" si="6"/>
        <v>1</v>
      </c>
      <c r="N214" s="33">
        <f t="shared" si="7"/>
        <v>1</v>
      </c>
      <c r="O214" s="34"/>
    </row>
    <row r="215" spans="1:15">
      <c r="A215" s="15" t="s">
        <v>26</v>
      </c>
      <c r="B215" s="12">
        <v>19</v>
      </c>
      <c r="C215" s="18">
        <v>39196.5546875</v>
      </c>
      <c r="D215" s="18">
        <v>0</v>
      </c>
      <c r="E215" s="18">
        <v>0</v>
      </c>
      <c r="F215" s="18">
        <v>0</v>
      </c>
      <c r="G215" s="18">
        <v>0</v>
      </c>
      <c r="H215" s="18">
        <v>0</v>
      </c>
      <c r="I215" s="19">
        <v>0</v>
      </c>
      <c r="J215" s="19">
        <v>0</v>
      </c>
      <c r="K215" s="19">
        <v>0</v>
      </c>
      <c r="L215" s="19">
        <v>0</v>
      </c>
      <c r="M215" s="33">
        <f t="shared" si="6"/>
        <v>0</v>
      </c>
      <c r="N215" s="33">
        <f t="shared" si="7"/>
        <v>0</v>
      </c>
      <c r="O215" s="34"/>
    </row>
    <row r="216" spans="1:15">
      <c r="A216" s="15" t="s">
        <v>26</v>
      </c>
      <c r="B216" s="12">
        <v>20</v>
      </c>
      <c r="C216" s="18">
        <v>39027.58203125</v>
      </c>
      <c r="D216" s="18">
        <v>0</v>
      </c>
      <c r="E216" s="18">
        <v>0</v>
      </c>
      <c r="F216" s="18">
        <v>0</v>
      </c>
      <c r="G216" s="18">
        <v>0</v>
      </c>
      <c r="H216" s="18">
        <v>0</v>
      </c>
      <c r="I216" s="19">
        <v>0</v>
      </c>
      <c r="J216" s="19">
        <v>0</v>
      </c>
      <c r="K216" s="19">
        <v>0</v>
      </c>
      <c r="L216" s="19">
        <v>0</v>
      </c>
      <c r="M216" s="33">
        <f t="shared" si="6"/>
        <v>0</v>
      </c>
      <c r="N216" s="33">
        <f t="shared" si="7"/>
        <v>0</v>
      </c>
      <c r="O216" s="34"/>
    </row>
    <row r="217" spans="1:15">
      <c r="A217" s="15" t="s">
        <v>26</v>
      </c>
      <c r="B217" s="12">
        <v>21</v>
      </c>
      <c r="C217" s="18">
        <v>38566.5703125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9">
        <v>0</v>
      </c>
      <c r="J217" s="19">
        <v>0</v>
      </c>
      <c r="K217" s="19">
        <v>0</v>
      </c>
      <c r="L217" s="19">
        <v>0</v>
      </c>
      <c r="M217" s="33">
        <f t="shared" si="6"/>
        <v>0</v>
      </c>
      <c r="N217" s="33">
        <f t="shared" si="7"/>
        <v>0</v>
      </c>
      <c r="O217" s="34"/>
    </row>
    <row r="218" spans="1:15">
      <c r="A218" s="15" t="s">
        <v>26</v>
      </c>
      <c r="B218" s="12">
        <v>22</v>
      </c>
      <c r="C218" s="18">
        <v>37151.09765625</v>
      </c>
      <c r="D218" s="18">
        <v>0</v>
      </c>
      <c r="E218" s="18">
        <v>0</v>
      </c>
      <c r="F218" s="18">
        <v>0</v>
      </c>
      <c r="G218" s="18">
        <v>0</v>
      </c>
      <c r="H218" s="18">
        <v>0</v>
      </c>
      <c r="I218" s="19">
        <v>0</v>
      </c>
      <c r="J218" s="19">
        <v>0</v>
      </c>
      <c r="K218" s="19">
        <v>0</v>
      </c>
      <c r="L218" s="19">
        <v>0</v>
      </c>
      <c r="M218" s="33">
        <f t="shared" si="6"/>
        <v>0</v>
      </c>
      <c r="N218" s="33">
        <f t="shared" si="7"/>
        <v>0</v>
      </c>
      <c r="O218" s="34"/>
    </row>
    <row r="219" spans="1:15">
      <c r="A219" s="15" t="s">
        <v>26</v>
      </c>
      <c r="B219" s="12">
        <v>23</v>
      </c>
      <c r="C219" s="18">
        <v>34976.4921875</v>
      </c>
      <c r="D219" s="18">
        <v>0</v>
      </c>
      <c r="E219" s="18">
        <v>0</v>
      </c>
      <c r="F219" s="18">
        <v>0</v>
      </c>
      <c r="G219" s="18">
        <v>0</v>
      </c>
      <c r="H219" s="18">
        <v>0</v>
      </c>
      <c r="I219" s="19">
        <v>0</v>
      </c>
      <c r="J219" s="19">
        <v>0</v>
      </c>
      <c r="K219" s="19">
        <v>0</v>
      </c>
      <c r="L219" s="19">
        <v>0</v>
      </c>
      <c r="M219" s="33">
        <f t="shared" si="6"/>
        <v>0</v>
      </c>
      <c r="N219" s="33">
        <f t="shared" si="7"/>
        <v>0</v>
      </c>
      <c r="O219" s="34"/>
    </row>
    <row r="220" spans="1:15">
      <c r="A220" s="15" t="s">
        <v>26</v>
      </c>
      <c r="B220" s="12">
        <v>24</v>
      </c>
      <c r="C220" s="18">
        <v>32857.578125</v>
      </c>
      <c r="D220" s="18">
        <v>0</v>
      </c>
      <c r="E220" s="18">
        <v>0</v>
      </c>
      <c r="F220" s="18">
        <v>0</v>
      </c>
      <c r="G220" s="18">
        <v>0</v>
      </c>
      <c r="H220" s="18">
        <v>0</v>
      </c>
      <c r="I220" s="19">
        <v>0</v>
      </c>
      <c r="J220" s="19">
        <v>0</v>
      </c>
      <c r="K220" s="19">
        <v>0</v>
      </c>
      <c r="L220" s="19">
        <v>0</v>
      </c>
      <c r="M220" s="33">
        <f t="shared" si="6"/>
        <v>0</v>
      </c>
      <c r="N220" s="33">
        <f t="shared" si="7"/>
        <v>0</v>
      </c>
      <c r="O220" s="34"/>
    </row>
    <row r="221" spans="1:15">
      <c r="A221" s="15" t="s">
        <v>27</v>
      </c>
      <c r="B221" s="12">
        <v>1</v>
      </c>
      <c r="C221" s="18">
        <v>31387.01953125</v>
      </c>
      <c r="D221" s="18">
        <v>0</v>
      </c>
      <c r="E221" s="18">
        <v>0</v>
      </c>
      <c r="F221" s="18">
        <v>0</v>
      </c>
      <c r="G221" s="18">
        <v>0</v>
      </c>
      <c r="H221" s="18">
        <v>0</v>
      </c>
      <c r="I221" s="19">
        <v>0</v>
      </c>
      <c r="J221" s="19">
        <v>0</v>
      </c>
      <c r="K221" s="19">
        <v>0</v>
      </c>
      <c r="L221" s="19">
        <v>0</v>
      </c>
      <c r="M221" s="33">
        <f t="shared" si="6"/>
        <v>0</v>
      </c>
      <c r="N221" s="33">
        <f t="shared" si="7"/>
        <v>0</v>
      </c>
      <c r="O221" s="34"/>
    </row>
    <row r="222" spans="1:15">
      <c r="A222" s="15" t="s">
        <v>27</v>
      </c>
      <c r="B222" s="12">
        <v>2</v>
      </c>
      <c r="C222" s="18">
        <v>30731.048828125</v>
      </c>
      <c r="D222" s="18">
        <v>0</v>
      </c>
      <c r="E222" s="18">
        <v>0</v>
      </c>
      <c r="F222" s="18">
        <v>0</v>
      </c>
      <c r="G222" s="18">
        <v>0</v>
      </c>
      <c r="H222" s="18">
        <v>0</v>
      </c>
      <c r="I222" s="19">
        <v>0</v>
      </c>
      <c r="J222" s="19">
        <v>0</v>
      </c>
      <c r="K222" s="19">
        <v>0</v>
      </c>
      <c r="L222" s="19">
        <v>0</v>
      </c>
      <c r="M222" s="33">
        <f t="shared" si="6"/>
        <v>0</v>
      </c>
      <c r="N222" s="33">
        <f t="shared" si="7"/>
        <v>0</v>
      </c>
      <c r="O222" s="34"/>
    </row>
    <row r="223" spans="1:15">
      <c r="A223" s="15" t="s">
        <v>27</v>
      </c>
      <c r="B223" s="12">
        <v>3</v>
      </c>
      <c r="C223" s="18">
        <v>30473.142578125</v>
      </c>
      <c r="D223" s="18">
        <v>0</v>
      </c>
      <c r="E223" s="18">
        <v>0</v>
      </c>
      <c r="F223" s="18">
        <v>0</v>
      </c>
      <c r="G223" s="18">
        <v>0</v>
      </c>
      <c r="H223" s="18">
        <v>0</v>
      </c>
      <c r="I223" s="19">
        <v>0</v>
      </c>
      <c r="J223" s="19">
        <v>0</v>
      </c>
      <c r="K223" s="19">
        <v>0</v>
      </c>
      <c r="L223" s="19">
        <v>0</v>
      </c>
      <c r="M223" s="33">
        <f t="shared" si="6"/>
        <v>0</v>
      </c>
      <c r="N223" s="33">
        <f t="shared" si="7"/>
        <v>0</v>
      </c>
      <c r="O223" s="34"/>
    </row>
    <row r="224" spans="1:15">
      <c r="A224" s="15" t="s">
        <v>27</v>
      </c>
      <c r="B224" s="12">
        <v>4</v>
      </c>
      <c r="C224" s="18">
        <v>30635.73046875</v>
      </c>
      <c r="D224" s="18">
        <v>0</v>
      </c>
      <c r="E224" s="18">
        <v>0</v>
      </c>
      <c r="F224" s="18">
        <v>0</v>
      </c>
      <c r="G224" s="18">
        <v>0</v>
      </c>
      <c r="H224" s="18">
        <v>0</v>
      </c>
      <c r="I224" s="19">
        <v>0</v>
      </c>
      <c r="J224" s="19">
        <v>0</v>
      </c>
      <c r="K224" s="19">
        <v>0</v>
      </c>
      <c r="L224" s="19">
        <v>0</v>
      </c>
      <c r="M224" s="33">
        <f t="shared" si="6"/>
        <v>0</v>
      </c>
      <c r="N224" s="33">
        <f t="shared" si="7"/>
        <v>0</v>
      </c>
      <c r="O224" s="34"/>
    </row>
    <row r="225" spans="1:15">
      <c r="A225" s="15" t="s">
        <v>27</v>
      </c>
      <c r="B225" s="12">
        <v>5</v>
      </c>
      <c r="C225" s="18">
        <v>31526.3984375</v>
      </c>
      <c r="D225" s="18">
        <v>0</v>
      </c>
      <c r="E225" s="18">
        <v>0</v>
      </c>
      <c r="F225" s="18">
        <v>0</v>
      </c>
      <c r="G225" s="18">
        <v>0</v>
      </c>
      <c r="H225" s="18">
        <v>0</v>
      </c>
      <c r="I225" s="19">
        <v>0</v>
      </c>
      <c r="J225" s="19">
        <v>0</v>
      </c>
      <c r="K225" s="19">
        <v>0</v>
      </c>
      <c r="L225" s="19">
        <v>0</v>
      </c>
      <c r="M225" s="33">
        <f t="shared" si="6"/>
        <v>0</v>
      </c>
      <c r="N225" s="33">
        <f t="shared" si="7"/>
        <v>0</v>
      </c>
      <c r="O225" s="34"/>
    </row>
    <row r="226" spans="1:15">
      <c r="A226" s="15" t="s">
        <v>27</v>
      </c>
      <c r="B226" s="12">
        <v>6</v>
      </c>
      <c r="C226" s="18">
        <v>33741.4765625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9">
        <v>0</v>
      </c>
      <c r="J226" s="19">
        <v>0</v>
      </c>
      <c r="K226" s="19">
        <v>0</v>
      </c>
      <c r="L226" s="19">
        <v>0</v>
      </c>
      <c r="M226" s="33">
        <f t="shared" si="6"/>
        <v>0</v>
      </c>
      <c r="N226" s="33">
        <f t="shared" si="7"/>
        <v>0</v>
      </c>
      <c r="O226" s="34"/>
    </row>
    <row r="227" spans="1:15">
      <c r="A227" s="15" t="s">
        <v>27</v>
      </c>
      <c r="B227" s="12">
        <v>7</v>
      </c>
      <c r="C227" s="18">
        <v>37292.0546875</v>
      </c>
      <c r="D227" s="18">
        <v>0</v>
      </c>
      <c r="E227" s="18">
        <v>0</v>
      </c>
      <c r="F227" s="18">
        <v>0</v>
      </c>
      <c r="G227" s="18">
        <v>0</v>
      </c>
      <c r="H227" s="18">
        <v>0</v>
      </c>
      <c r="I227" s="19">
        <v>0</v>
      </c>
      <c r="J227" s="19">
        <v>0</v>
      </c>
      <c r="K227" s="19">
        <v>0</v>
      </c>
      <c r="L227" s="19">
        <v>0</v>
      </c>
      <c r="M227" s="33">
        <f t="shared" si="6"/>
        <v>0</v>
      </c>
      <c r="N227" s="33">
        <f t="shared" si="7"/>
        <v>0</v>
      </c>
      <c r="O227" s="34"/>
    </row>
    <row r="228" spans="1:15">
      <c r="A228" s="15" t="s">
        <v>27</v>
      </c>
      <c r="B228" s="12">
        <v>8</v>
      </c>
      <c r="C228" s="18">
        <v>38024.84765625</v>
      </c>
      <c r="D228" s="18">
        <v>20.399999999999999</v>
      </c>
      <c r="E228" s="18">
        <v>16.8</v>
      </c>
      <c r="F228" s="18">
        <v>11.776871676527</v>
      </c>
      <c r="G228" s="18">
        <v>11.776871676527</v>
      </c>
      <c r="H228" s="18">
        <v>0</v>
      </c>
      <c r="I228" s="19">
        <v>7.8966376579999997E-3</v>
      </c>
      <c r="J228" s="19">
        <v>7.8966376579999997E-3</v>
      </c>
      <c r="K228" s="19">
        <v>4.5999343620000003E-3</v>
      </c>
      <c r="L228" s="19">
        <v>4.5999343620000003E-3</v>
      </c>
      <c r="M228" s="33">
        <f t="shared" si="6"/>
        <v>1</v>
      </c>
      <c r="N228" s="33">
        <f t="shared" si="7"/>
        <v>0</v>
      </c>
      <c r="O228" s="34"/>
    </row>
    <row r="229" spans="1:15">
      <c r="A229" s="15" t="s">
        <v>27</v>
      </c>
      <c r="B229" s="12">
        <v>9</v>
      </c>
      <c r="C229" s="18">
        <v>37776.2421875</v>
      </c>
      <c r="D229" s="18">
        <v>182.7</v>
      </c>
      <c r="E229" s="18">
        <v>176.7</v>
      </c>
      <c r="F229" s="18">
        <v>93.184028182161995</v>
      </c>
      <c r="G229" s="18">
        <v>93.184028182161995</v>
      </c>
      <c r="H229" s="18">
        <v>0</v>
      </c>
      <c r="I229" s="19">
        <v>8.1974333166000002E-2</v>
      </c>
      <c r="J229" s="19">
        <v>8.1974333166000002E-2</v>
      </c>
      <c r="K229" s="19">
        <v>7.6479827671999998E-2</v>
      </c>
      <c r="L229" s="19">
        <v>7.6479827671999998E-2</v>
      </c>
      <c r="M229" s="33">
        <f t="shared" si="6"/>
        <v>1</v>
      </c>
      <c r="N229" s="33">
        <f t="shared" si="7"/>
        <v>0</v>
      </c>
      <c r="O229" s="34"/>
    </row>
    <row r="230" spans="1:15">
      <c r="A230" s="15" t="s">
        <v>27</v>
      </c>
      <c r="B230" s="12">
        <v>10</v>
      </c>
      <c r="C230" s="18">
        <v>37546.31640625</v>
      </c>
      <c r="D230" s="18">
        <v>375.6</v>
      </c>
      <c r="E230" s="18">
        <v>367.3</v>
      </c>
      <c r="F230" s="18">
        <v>167.06522572726001</v>
      </c>
      <c r="G230" s="18">
        <v>174.58476877527099</v>
      </c>
      <c r="H230" s="18">
        <v>7.5195430480100001</v>
      </c>
      <c r="I230" s="19">
        <v>0.184079882073</v>
      </c>
      <c r="J230" s="19">
        <v>0.19096591050600001</v>
      </c>
      <c r="K230" s="19">
        <v>0.176479149473</v>
      </c>
      <c r="L230" s="19">
        <v>0.18336517790500001</v>
      </c>
      <c r="M230" s="33">
        <f t="shared" si="6"/>
        <v>1</v>
      </c>
      <c r="N230" s="33">
        <f t="shared" si="7"/>
        <v>0</v>
      </c>
      <c r="O230" s="34"/>
    </row>
    <row r="231" spans="1:15">
      <c r="A231" s="15" t="s">
        <v>27</v>
      </c>
      <c r="B231" s="12">
        <v>11</v>
      </c>
      <c r="C231" s="18">
        <v>37321.77734375</v>
      </c>
      <c r="D231" s="18">
        <v>481.2</v>
      </c>
      <c r="E231" s="18">
        <v>474</v>
      </c>
      <c r="F231" s="18">
        <v>217.546071543892</v>
      </c>
      <c r="G231" s="18">
        <v>223.80280579215901</v>
      </c>
      <c r="H231" s="18">
        <v>6.2567342482669996</v>
      </c>
      <c r="I231" s="19">
        <v>0.235711716307</v>
      </c>
      <c r="J231" s="19">
        <v>0.24144132642499999</v>
      </c>
      <c r="K231" s="19">
        <v>0.22911830971399999</v>
      </c>
      <c r="L231" s="19">
        <v>0.23484791983100001</v>
      </c>
      <c r="M231" s="33">
        <f t="shared" si="6"/>
        <v>1</v>
      </c>
      <c r="N231" s="33">
        <f t="shared" si="7"/>
        <v>0</v>
      </c>
      <c r="O231" s="34"/>
    </row>
    <row r="232" spans="1:15">
      <c r="A232" s="15" t="s">
        <v>27</v>
      </c>
      <c r="B232" s="12">
        <v>12</v>
      </c>
      <c r="C232" s="18">
        <v>36874.9765625</v>
      </c>
      <c r="D232" s="18">
        <v>569</v>
      </c>
      <c r="E232" s="18">
        <v>561.79999999999995</v>
      </c>
      <c r="F232" s="18">
        <v>298.90987268891598</v>
      </c>
      <c r="G232" s="18">
        <v>298.90987268891598</v>
      </c>
      <c r="H232" s="18">
        <v>0</v>
      </c>
      <c r="I232" s="19">
        <v>0.24733528142</v>
      </c>
      <c r="J232" s="19">
        <v>0.24733528142</v>
      </c>
      <c r="K232" s="19">
        <v>0.24074187482699999</v>
      </c>
      <c r="L232" s="19">
        <v>0.24074187482699999</v>
      </c>
      <c r="M232" s="33">
        <f t="shared" si="6"/>
        <v>1</v>
      </c>
      <c r="N232" s="33">
        <f t="shared" si="7"/>
        <v>0</v>
      </c>
      <c r="O232" s="34"/>
    </row>
    <row r="233" spans="1:15">
      <c r="A233" s="15" t="s">
        <v>27</v>
      </c>
      <c r="B233" s="12">
        <v>13</v>
      </c>
      <c r="C233" s="18">
        <v>36378.91015625</v>
      </c>
      <c r="D233" s="18">
        <v>643.70000000000005</v>
      </c>
      <c r="E233" s="18">
        <v>636.5</v>
      </c>
      <c r="F233" s="18">
        <v>424.51315502233001</v>
      </c>
      <c r="G233" s="18">
        <v>425.03438308993998</v>
      </c>
      <c r="H233" s="18">
        <v>0.52122806760999996</v>
      </c>
      <c r="I233" s="19">
        <v>0.200243238928</v>
      </c>
      <c r="J233" s="19">
        <v>0.20072055400800001</v>
      </c>
      <c r="K233" s="19">
        <v>0.19364983233499999</v>
      </c>
      <c r="L233" s="19">
        <v>0.19412714741500001</v>
      </c>
      <c r="M233" s="33">
        <f t="shared" si="6"/>
        <v>1</v>
      </c>
      <c r="N233" s="33">
        <f t="shared" si="7"/>
        <v>0</v>
      </c>
      <c r="O233" s="34"/>
    </row>
    <row r="234" spans="1:15">
      <c r="A234" s="15" t="s">
        <v>27</v>
      </c>
      <c r="B234" s="12">
        <v>14</v>
      </c>
      <c r="C234" s="18">
        <v>36134.70703125</v>
      </c>
      <c r="D234" s="18">
        <v>648.5</v>
      </c>
      <c r="E234" s="18">
        <v>641.1</v>
      </c>
      <c r="F234" s="18">
        <v>537.77241492011296</v>
      </c>
      <c r="G234" s="18">
        <v>574.89840113586899</v>
      </c>
      <c r="H234" s="18">
        <v>37.125986215756001</v>
      </c>
      <c r="I234" s="19">
        <v>6.7400731559999996E-2</v>
      </c>
      <c r="J234" s="19">
        <v>0.101398887435</v>
      </c>
      <c r="K234" s="19">
        <v>6.0624174784E-2</v>
      </c>
      <c r="L234" s="19">
        <v>9.4622330658999998E-2</v>
      </c>
      <c r="M234" s="33">
        <f t="shared" si="6"/>
        <v>1</v>
      </c>
      <c r="N234" s="33">
        <f t="shared" si="7"/>
        <v>0</v>
      </c>
      <c r="O234" s="34"/>
    </row>
    <row r="235" spans="1:15">
      <c r="A235" s="15" t="s">
        <v>27</v>
      </c>
      <c r="B235" s="12">
        <v>15</v>
      </c>
      <c r="C235" s="18">
        <v>35788.1171875</v>
      </c>
      <c r="D235" s="18">
        <v>628.1</v>
      </c>
      <c r="E235" s="18">
        <v>620.6</v>
      </c>
      <c r="F235" s="18">
        <v>587.35897943556301</v>
      </c>
      <c r="G235" s="18">
        <v>647.58628724124696</v>
      </c>
      <c r="H235" s="18">
        <v>60.227307805682997</v>
      </c>
      <c r="I235" s="19">
        <v>1.7844585385E-2</v>
      </c>
      <c r="J235" s="19">
        <v>3.7308626890000002E-2</v>
      </c>
      <c r="K235" s="19">
        <v>2.4712717253000002E-2</v>
      </c>
      <c r="L235" s="19">
        <v>3.0440495022E-2</v>
      </c>
      <c r="M235" s="33">
        <f t="shared" si="6"/>
        <v>1</v>
      </c>
      <c r="N235" s="33">
        <f t="shared" si="7"/>
        <v>1</v>
      </c>
      <c r="O235" s="34"/>
    </row>
    <row r="236" spans="1:15">
      <c r="A236" s="15" t="s">
        <v>27</v>
      </c>
      <c r="B236" s="12">
        <v>16</v>
      </c>
      <c r="C236" s="18">
        <v>35495.66015625</v>
      </c>
      <c r="D236" s="18">
        <v>548.4</v>
      </c>
      <c r="E236" s="18">
        <v>539.1</v>
      </c>
      <c r="F236" s="18">
        <v>545.14537962648603</v>
      </c>
      <c r="G236" s="18">
        <v>596.39990413506803</v>
      </c>
      <c r="H236" s="18">
        <v>51.254524508582001</v>
      </c>
      <c r="I236" s="19">
        <v>4.3955956167000002E-2</v>
      </c>
      <c r="J236" s="19">
        <v>2.9804215869999998E-3</v>
      </c>
      <c r="K236" s="19">
        <v>5.2472439683999998E-2</v>
      </c>
      <c r="L236" s="19">
        <v>5.5360619290000003E-3</v>
      </c>
      <c r="M236" s="33">
        <f t="shared" si="6"/>
        <v>1</v>
      </c>
      <c r="N236" s="33">
        <f t="shared" si="7"/>
        <v>1</v>
      </c>
      <c r="O236" s="34"/>
    </row>
    <row r="237" spans="1:15">
      <c r="A237" s="15" t="s">
        <v>27</v>
      </c>
      <c r="B237" s="12">
        <v>17</v>
      </c>
      <c r="C237" s="18">
        <v>35547.46875</v>
      </c>
      <c r="D237" s="18">
        <v>345.4</v>
      </c>
      <c r="E237" s="18">
        <v>339.5</v>
      </c>
      <c r="F237" s="18">
        <v>332.04669750187099</v>
      </c>
      <c r="G237" s="18">
        <v>337.87830909702501</v>
      </c>
      <c r="H237" s="18">
        <v>5.8316115951530003</v>
      </c>
      <c r="I237" s="19">
        <v>6.8879953319999996E-3</v>
      </c>
      <c r="J237" s="19">
        <v>1.2228298990000001E-2</v>
      </c>
      <c r="K237" s="19">
        <v>1.4850649290000001E-3</v>
      </c>
      <c r="L237" s="19">
        <v>6.8253685880000003E-3</v>
      </c>
      <c r="M237" s="33">
        <f t="shared" si="6"/>
        <v>1</v>
      </c>
      <c r="N237" s="33">
        <f t="shared" si="7"/>
        <v>0</v>
      </c>
      <c r="O237" s="34"/>
    </row>
    <row r="238" spans="1:15">
      <c r="A238" s="15" t="s">
        <v>27</v>
      </c>
      <c r="B238" s="12">
        <v>18</v>
      </c>
      <c r="C238" s="18">
        <v>36527.66796875</v>
      </c>
      <c r="D238" s="18">
        <v>42.3</v>
      </c>
      <c r="E238" s="18">
        <v>37.9</v>
      </c>
      <c r="F238" s="18">
        <v>47.755434705126</v>
      </c>
      <c r="G238" s="18">
        <v>47.755434705126</v>
      </c>
      <c r="H238" s="18">
        <v>0</v>
      </c>
      <c r="I238" s="19">
        <v>4.9958193270000003E-3</v>
      </c>
      <c r="J238" s="19">
        <v>4.9958193270000003E-3</v>
      </c>
      <c r="K238" s="19">
        <v>9.0251233559999998E-3</v>
      </c>
      <c r="L238" s="19">
        <v>9.0251233559999998E-3</v>
      </c>
      <c r="M238" s="33">
        <f t="shared" si="6"/>
        <v>1</v>
      </c>
      <c r="N238" s="33">
        <f t="shared" si="7"/>
        <v>1</v>
      </c>
      <c r="O238" s="34"/>
    </row>
    <row r="239" spans="1:15">
      <c r="A239" s="15" t="s">
        <v>27</v>
      </c>
      <c r="B239" s="12">
        <v>19</v>
      </c>
      <c r="C239" s="18">
        <v>37366.359375</v>
      </c>
      <c r="D239" s="18">
        <v>0</v>
      </c>
      <c r="E239" s="18">
        <v>0</v>
      </c>
      <c r="F239" s="18">
        <v>0.19999389350399999</v>
      </c>
      <c r="G239" s="18">
        <v>0.19999389350399999</v>
      </c>
      <c r="H239" s="18">
        <v>0</v>
      </c>
      <c r="I239" s="19">
        <v>1.8314459099999999E-4</v>
      </c>
      <c r="J239" s="19">
        <v>1.8314459099999999E-4</v>
      </c>
      <c r="K239" s="19">
        <v>1.8314459099999999E-4</v>
      </c>
      <c r="L239" s="19">
        <v>1.8314459099999999E-4</v>
      </c>
      <c r="M239" s="33">
        <f t="shared" si="6"/>
        <v>0</v>
      </c>
      <c r="N239" s="33">
        <f t="shared" si="7"/>
        <v>1</v>
      </c>
      <c r="O239" s="34"/>
    </row>
    <row r="240" spans="1:15">
      <c r="A240" s="15" t="s">
        <v>27</v>
      </c>
      <c r="B240" s="12">
        <v>20</v>
      </c>
      <c r="C240" s="18">
        <v>36661.7734375</v>
      </c>
      <c r="D240" s="18">
        <v>0</v>
      </c>
      <c r="E240" s="18">
        <v>0</v>
      </c>
      <c r="F240" s="18">
        <v>0.19999389350399999</v>
      </c>
      <c r="G240" s="18">
        <v>0.19999389350399999</v>
      </c>
      <c r="H240" s="18">
        <v>0</v>
      </c>
      <c r="I240" s="19">
        <v>1.8314459099999999E-4</v>
      </c>
      <c r="J240" s="19">
        <v>1.8314459099999999E-4</v>
      </c>
      <c r="K240" s="19">
        <v>1.8314459099999999E-4</v>
      </c>
      <c r="L240" s="19">
        <v>1.8314459099999999E-4</v>
      </c>
      <c r="M240" s="33">
        <f t="shared" si="6"/>
        <v>0</v>
      </c>
      <c r="N240" s="33">
        <f t="shared" si="7"/>
        <v>1</v>
      </c>
      <c r="O240" s="34"/>
    </row>
    <row r="241" spans="1:15">
      <c r="A241" s="15" t="s">
        <v>27</v>
      </c>
      <c r="B241" s="12">
        <v>21</v>
      </c>
      <c r="C241" s="18">
        <v>35956.31640625</v>
      </c>
      <c r="D241" s="18">
        <v>0</v>
      </c>
      <c r="E241" s="18">
        <v>0</v>
      </c>
      <c r="F241" s="18">
        <v>0.19999389350399999</v>
      </c>
      <c r="G241" s="18">
        <v>0.19999389350399999</v>
      </c>
      <c r="H241" s="18">
        <v>0</v>
      </c>
      <c r="I241" s="19">
        <v>1.8314459099999999E-4</v>
      </c>
      <c r="J241" s="19">
        <v>1.8314459099999999E-4</v>
      </c>
      <c r="K241" s="19">
        <v>1.8314459099999999E-4</v>
      </c>
      <c r="L241" s="19">
        <v>1.8314459099999999E-4</v>
      </c>
      <c r="M241" s="33">
        <f t="shared" si="6"/>
        <v>0</v>
      </c>
      <c r="N241" s="33">
        <f t="shared" si="7"/>
        <v>1</v>
      </c>
      <c r="O241" s="34"/>
    </row>
    <row r="242" spans="1:15">
      <c r="A242" s="15" t="s">
        <v>27</v>
      </c>
      <c r="B242" s="12">
        <v>22</v>
      </c>
      <c r="C242" s="18">
        <v>34890.1171875</v>
      </c>
      <c r="D242" s="18">
        <v>0</v>
      </c>
      <c r="E242" s="18">
        <v>0</v>
      </c>
      <c r="F242" s="18">
        <v>0.19999389350399999</v>
      </c>
      <c r="G242" s="18">
        <v>0.19999389350399999</v>
      </c>
      <c r="H242" s="18">
        <v>0</v>
      </c>
      <c r="I242" s="19">
        <v>1.8314459099999999E-4</v>
      </c>
      <c r="J242" s="19">
        <v>1.8314459099999999E-4</v>
      </c>
      <c r="K242" s="19">
        <v>1.8314459099999999E-4</v>
      </c>
      <c r="L242" s="19">
        <v>1.8314459099999999E-4</v>
      </c>
      <c r="M242" s="33">
        <f t="shared" si="6"/>
        <v>0</v>
      </c>
      <c r="N242" s="33">
        <f t="shared" si="7"/>
        <v>1</v>
      </c>
      <c r="O242" s="34"/>
    </row>
    <row r="243" spans="1:15">
      <c r="A243" s="15" t="s">
        <v>27</v>
      </c>
      <c r="B243" s="12">
        <v>23</v>
      </c>
      <c r="C243" s="18">
        <v>33382.98046875</v>
      </c>
      <c r="D243" s="18">
        <v>0</v>
      </c>
      <c r="E243" s="18">
        <v>0</v>
      </c>
      <c r="F243" s="18">
        <v>0.19999389350399999</v>
      </c>
      <c r="G243" s="18">
        <v>0.19999389350399999</v>
      </c>
      <c r="H243" s="18">
        <v>0</v>
      </c>
      <c r="I243" s="19">
        <v>1.8314459099999999E-4</v>
      </c>
      <c r="J243" s="19">
        <v>1.8314459099999999E-4</v>
      </c>
      <c r="K243" s="19">
        <v>1.8314459099999999E-4</v>
      </c>
      <c r="L243" s="19">
        <v>1.8314459099999999E-4</v>
      </c>
      <c r="M243" s="33">
        <f t="shared" si="6"/>
        <v>0</v>
      </c>
      <c r="N243" s="33">
        <f t="shared" si="7"/>
        <v>1</v>
      </c>
      <c r="O243" s="34"/>
    </row>
    <row r="244" spans="1:15">
      <c r="A244" s="15" t="s">
        <v>27</v>
      </c>
      <c r="B244" s="12">
        <v>24</v>
      </c>
      <c r="C244" s="18">
        <v>31666.40234375</v>
      </c>
      <c r="D244" s="18">
        <v>0</v>
      </c>
      <c r="E244" s="18">
        <v>0</v>
      </c>
      <c r="F244" s="18">
        <v>0.19999389350399999</v>
      </c>
      <c r="G244" s="18">
        <v>0.19999389350399999</v>
      </c>
      <c r="H244" s="18">
        <v>0</v>
      </c>
      <c r="I244" s="19">
        <v>1.8314459099999999E-4</v>
      </c>
      <c r="J244" s="19">
        <v>1.8314459099999999E-4</v>
      </c>
      <c r="K244" s="19">
        <v>1.8314459099999999E-4</v>
      </c>
      <c r="L244" s="19">
        <v>1.8314459099999999E-4</v>
      </c>
      <c r="M244" s="33">
        <f t="shared" si="6"/>
        <v>0</v>
      </c>
      <c r="N244" s="33">
        <f t="shared" si="7"/>
        <v>1</v>
      </c>
      <c r="O244" s="34"/>
    </row>
    <row r="245" spans="1:15">
      <c r="A245" s="15" t="s">
        <v>28</v>
      </c>
      <c r="B245" s="12">
        <v>1</v>
      </c>
      <c r="C245" s="18">
        <v>30122.578125</v>
      </c>
      <c r="D245" s="18">
        <v>0</v>
      </c>
      <c r="E245" s="18">
        <v>0</v>
      </c>
      <c r="F245" s="18">
        <v>0.19999389350399999</v>
      </c>
      <c r="G245" s="18">
        <v>0.19999389350399999</v>
      </c>
      <c r="H245" s="18">
        <v>0</v>
      </c>
      <c r="I245" s="19">
        <v>1.8314459099999999E-4</v>
      </c>
      <c r="J245" s="19">
        <v>1.8314459099999999E-4</v>
      </c>
      <c r="K245" s="19">
        <v>1.8314459099999999E-4</v>
      </c>
      <c r="L245" s="19">
        <v>1.8314459099999999E-4</v>
      </c>
      <c r="M245" s="33">
        <f t="shared" si="6"/>
        <v>0</v>
      </c>
      <c r="N245" s="33">
        <f t="shared" si="7"/>
        <v>1</v>
      </c>
      <c r="O245" s="34"/>
    </row>
    <row r="246" spans="1:15">
      <c r="A246" s="15" t="s">
        <v>28</v>
      </c>
      <c r="B246" s="12">
        <v>2</v>
      </c>
      <c r="C246" s="18">
        <v>29105.708984375</v>
      </c>
      <c r="D246" s="18">
        <v>0</v>
      </c>
      <c r="E246" s="18">
        <v>0</v>
      </c>
      <c r="F246" s="18">
        <v>0.19999389350399999</v>
      </c>
      <c r="G246" s="18">
        <v>0.19999389350399999</v>
      </c>
      <c r="H246" s="18">
        <v>0</v>
      </c>
      <c r="I246" s="19">
        <v>1.8314459099999999E-4</v>
      </c>
      <c r="J246" s="19">
        <v>1.8314459099999999E-4</v>
      </c>
      <c r="K246" s="19">
        <v>1.8314459099999999E-4</v>
      </c>
      <c r="L246" s="19">
        <v>1.8314459099999999E-4</v>
      </c>
      <c r="M246" s="33">
        <f t="shared" si="6"/>
        <v>0</v>
      </c>
      <c r="N246" s="33">
        <f t="shared" si="7"/>
        <v>1</v>
      </c>
      <c r="O246" s="34"/>
    </row>
    <row r="247" spans="1:15">
      <c r="A247" s="15" t="s">
        <v>28</v>
      </c>
      <c r="B247" s="12">
        <v>3</v>
      </c>
      <c r="C247" s="18">
        <v>28536.06640625</v>
      </c>
      <c r="D247" s="18">
        <v>0</v>
      </c>
      <c r="E247" s="18">
        <v>0</v>
      </c>
      <c r="F247" s="18">
        <v>0.19999389350399999</v>
      </c>
      <c r="G247" s="18">
        <v>0.19999389350399999</v>
      </c>
      <c r="H247" s="18">
        <v>0</v>
      </c>
      <c r="I247" s="19">
        <v>1.8314459099999999E-4</v>
      </c>
      <c r="J247" s="19">
        <v>1.8314459099999999E-4</v>
      </c>
      <c r="K247" s="19">
        <v>1.8314459099999999E-4</v>
      </c>
      <c r="L247" s="19">
        <v>1.8314459099999999E-4</v>
      </c>
      <c r="M247" s="33">
        <f t="shared" si="6"/>
        <v>0</v>
      </c>
      <c r="N247" s="33">
        <f t="shared" si="7"/>
        <v>1</v>
      </c>
      <c r="O247" s="34"/>
    </row>
    <row r="248" spans="1:15">
      <c r="A248" s="15" t="s">
        <v>28</v>
      </c>
      <c r="B248" s="12">
        <v>4</v>
      </c>
      <c r="C248" s="18">
        <v>28225.08984375</v>
      </c>
      <c r="D248" s="18">
        <v>0</v>
      </c>
      <c r="E248" s="18">
        <v>0</v>
      </c>
      <c r="F248" s="18">
        <v>0.19999389350399999</v>
      </c>
      <c r="G248" s="18">
        <v>0.19999389350399999</v>
      </c>
      <c r="H248" s="18">
        <v>0</v>
      </c>
      <c r="I248" s="19">
        <v>1.8314459099999999E-4</v>
      </c>
      <c r="J248" s="19">
        <v>1.8314459099999999E-4</v>
      </c>
      <c r="K248" s="19">
        <v>1.8314459099999999E-4</v>
      </c>
      <c r="L248" s="19">
        <v>1.8314459099999999E-4</v>
      </c>
      <c r="M248" s="33">
        <f t="shared" si="6"/>
        <v>0</v>
      </c>
      <c r="N248" s="33">
        <f t="shared" si="7"/>
        <v>1</v>
      </c>
      <c r="O248" s="34"/>
    </row>
    <row r="249" spans="1:15">
      <c r="A249" s="15" t="s">
        <v>28</v>
      </c>
      <c r="B249" s="12">
        <v>5</v>
      </c>
      <c r="C249" s="18">
        <v>28345.82421875</v>
      </c>
      <c r="D249" s="18">
        <v>0</v>
      </c>
      <c r="E249" s="18">
        <v>0</v>
      </c>
      <c r="F249" s="18">
        <v>0.19999389350399999</v>
      </c>
      <c r="G249" s="18">
        <v>0.10133024692500001</v>
      </c>
      <c r="H249" s="18">
        <v>-9.8663646578000003E-2</v>
      </c>
      <c r="I249" s="19">
        <v>9.2793266415159306E-5</v>
      </c>
      <c r="J249" s="19">
        <v>1.8314459099999999E-4</v>
      </c>
      <c r="K249" s="19">
        <v>9.2793266415159306E-5</v>
      </c>
      <c r="L249" s="19">
        <v>1.8314459099999999E-4</v>
      </c>
      <c r="M249" s="33">
        <f t="shared" si="6"/>
        <v>0</v>
      </c>
      <c r="N249" s="33">
        <f t="shared" si="7"/>
        <v>1</v>
      </c>
      <c r="O249" s="34"/>
    </row>
    <row r="250" spans="1:15">
      <c r="A250" s="15" t="s">
        <v>28</v>
      </c>
      <c r="B250" s="12">
        <v>6</v>
      </c>
      <c r="C250" s="18">
        <v>29030.615234375</v>
      </c>
      <c r="D250" s="18">
        <v>0</v>
      </c>
      <c r="E250" s="18">
        <v>0</v>
      </c>
      <c r="F250" s="18">
        <v>0.19999389350399999</v>
      </c>
      <c r="G250" s="18">
        <v>0.19999389350399999</v>
      </c>
      <c r="H250" s="18">
        <v>0</v>
      </c>
      <c r="I250" s="19">
        <v>1.8314459099999999E-4</v>
      </c>
      <c r="J250" s="19">
        <v>1.8314459099999999E-4</v>
      </c>
      <c r="K250" s="19">
        <v>1.8314459099999999E-4</v>
      </c>
      <c r="L250" s="19">
        <v>1.8314459099999999E-4</v>
      </c>
      <c r="M250" s="33">
        <f t="shared" si="6"/>
        <v>0</v>
      </c>
      <c r="N250" s="33">
        <f t="shared" si="7"/>
        <v>1</v>
      </c>
      <c r="O250" s="34"/>
    </row>
    <row r="251" spans="1:15">
      <c r="A251" s="15" t="s">
        <v>28</v>
      </c>
      <c r="B251" s="12">
        <v>7</v>
      </c>
      <c r="C251" s="18">
        <v>30303.513671875</v>
      </c>
      <c r="D251" s="18">
        <v>0</v>
      </c>
      <c r="E251" s="18">
        <v>0</v>
      </c>
      <c r="F251" s="18">
        <v>0.19999389350399999</v>
      </c>
      <c r="G251" s="18">
        <v>0.19999389350399999</v>
      </c>
      <c r="H251" s="18">
        <v>0</v>
      </c>
      <c r="I251" s="19">
        <v>1.8314459099999999E-4</v>
      </c>
      <c r="J251" s="19">
        <v>1.8314459099999999E-4</v>
      </c>
      <c r="K251" s="19">
        <v>1.8314459099999999E-4</v>
      </c>
      <c r="L251" s="19">
        <v>1.8314459099999999E-4</v>
      </c>
      <c r="M251" s="33">
        <f t="shared" si="6"/>
        <v>0</v>
      </c>
      <c r="N251" s="33">
        <f t="shared" si="7"/>
        <v>1</v>
      </c>
      <c r="O251" s="34"/>
    </row>
    <row r="252" spans="1:15">
      <c r="A252" s="15" t="s">
        <v>28</v>
      </c>
      <c r="B252" s="12">
        <v>8</v>
      </c>
      <c r="C252" s="18">
        <v>31468.248046875</v>
      </c>
      <c r="D252" s="18">
        <v>16</v>
      </c>
      <c r="E252" s="18">
        <v>10.5</v>
      </c>
      <c r="F252" s="18">
        <v>20.915789227447</v>
      </c>
      <c r="G252" s="18">
        <v>20.915789227447</v>
      </c>
      <c r="H252" s="18">
        <v>0</v>
      </c>
      <c r="I252" s="19">
        <v>4.5016384860000003E-3</v>
      </c>
      <c r="J252" s="19">
        <v>4.5016384860000003E-3</v>
      </c>
      <c r="K252" s="19">
        <v>9.538268523E-3</v>
      </c>
      <c r="L252" s="19">
        <v>9.538268523E-3</v>
      </c>
      <c r="M252" s="33">
        <f t="shared" si="6"/>
        <v>1</v>
      </c>
      <c r="N252" s="33">
        <f t="shared" si="7"/>
        <v>1</v>
      </c>
      <c r="O252" s="34"/>
    </row>
    <row r="253" spans="1:15">
      <c r="A253" s="15" t="s">
        <v>28</v>
      </c>
      <c r="B253" s="12">
        <v>9</v>
      </c>
      <c r="C253" s="18">
        <v>33105.3359375</v>
      </c>
      <c r="D253" s="18">
        <v>156.1</v>
      </c>
      <c r="E253" s="18">
        <v>150.9</v>
      </c>
      <c r="F253" s="18">
        <v>161.310521855735</v>
      </c>
      <c r="G253" s="18">
        <v>166.05801418302801</v>
      </c>
      <c r="H253" s="18">
        <v>4.747492327292</v>
      </c>
      <c r="I253" s="19">
        <v>9.1190606070000006E-3</v>
      </c>
      <c r="J253" s="19">
        <v>4.7715401599999997E-3</v>
      </c>
      <c r="K253" s="19">
        <v>1.3880965368999999E-2</v>
      </c>
      <c r="L253" s="19">
        <v>9.5334449219999992E-3</v>
      </c>
      <c r="M253" s="33">
        <f t="shared" si="6"/>
        <v>1</v>
      </c>
      <c r="N253" s="33">
        <f t="shared" si="7"/>
        <v>1</v>
      </c>
      <c r="O253" s="34"/>
    </row>
    <row r="254" spans="1:15">
      <c r="A254" s="15" t="s">
        <v>28</v>
      </c>
      <c r="B254" s="12">
        <v>10</v>
      </c>
      <c r="C254" s="18">
        <v>34297.875</v>
      </c>
      <c r="D254" s="18">
        <v>423.9</v>
      </c>
      <c r="E254" s="18">
        <v>413.1</v>
      </c>
      <c r="F254" s="18">
        <v>338.95371042198599</v>
      </c>
      <c r="G254" s="18">
        <v>422.23384640150601</v>
      </c>
      <c r="H254" s="18">
        <v>83.280135979519002</v>
      </c>
      <c r="I254" s="19">
        <v>1.525781683E-3</v>
      </c>
      <c r="J254" s="19">
        <v>7.7789642470000003E-2</v>
      </c>
      <c r="K254" s="19">
        <v>8.3643282060000008E-3</v>
      </c>
      <c r="L254" s="19">
        <v>6.7899532580000005E-2</v>
      </c>
      <c r="M254" s="33">
        <f t="shared" si="6"/>
        <v>1</v>
      </c>
      <c r="N254" s="33">
        <f t="shared" si="7"/>
        <v>1</v>
      </c>
      <c r="O254" s="34"/>
    </row>
    <row r="255" spans="1:15">
      <c r="A255" s="15" t="s">
        <v>28</v>
      </c>
      <c r="B255" s="12">
        <v>11</v>
      </c>
      <c r="C255" s="18">
        <v>34894.7890625</v>
      </c>
      <c r="D255" s="18">
        <v>544.4</v>
      </c>
      <c r="E255" s="18">
        <v>534.70000000000005</v>
      </c>
      <c r="F255" s="18">
        <v>479.22701073656498</v>
      </c>
      <c r="G255" s="18">
        <v>531.72144979483596</v>
      </c>
      <c r="H255" s="18">
        <v>52.494439058270999</v>
      </c>
      <c r="I255" s="19">
        <v>1.161039396E-2</v>
      </c>
      <c r="J255" s="19">
        <v>5.96822246E-2</v>
      </c>
      <c r="K255" s="19">
        <v>2.7276100769999998E-3</v>
      </c>
      <c r="L255" s="19">
        <v>5.0799440717000002E-2</v>
      </c>
      <c r="M255" s="33">
        <f t="shared" si="6"/>
        <v>1</v>
      </c>
      <c r="N255" s="33">
        <f t="shared" si="7"/>
        <v>0</v>
      </c>
      <c r="O255" s="34"/>
    </row>
    <row r="256" spans="1:15">
      <c r="A256" s="15" t="s">
        <v>28</v>
      </c>
      <c r="B256" s="12">
        <v>12</v>
      </c>
      <c r="C256" s="18">
        <v>35178.25390625</v>
      </c>
      <c r="D256" s="18">
        <v>602.20000000000005</v>
      </c>
      <c r="E256" s="18">
        <v>595</v>
      </c>
      <c r="F256" s="18">
        <v>493.86930373414998</v>
      </c>
      <c r="G256" s="18">
        <v>660.81553761369605</v>
      </c>
      <c r="H256" s="18">
        <v>166.94623387954601</v>
      </c>
      <c r="I256" s="19">
        <v>5.3677232246000003E-2</v>
      </c>
      <c r="J256" s="19">
        <v>9.9203934309E-2</v>
      </c>
      <c r="K256" s="19">
        <v>6.0270638840000001E-2</v>
      </c>
      <c r="L256" s="19">
        <v>9.2610527715000002E-2</v>
      </c>
      <c r="M256" s="33">
        <f t="shared" si="6"/>
        <v>1</v>
      </c>
      <c r="N256" s="33">
        <f t="shared" si="7"/>
        <v>1</v>
      </c>
      <c r="O256" s="34"/>
    </row>
    <row r="257" spans="1:15">
      <c r="A257" s="15" t="s">
        <v>28</v>
      </c>
      <c r="B257" s="12">
        <v>13</v>
      </c>
      <c r="C257" s="18">
        <v>35042.4296875</v>
      </c>
      <c r="D257" s="18">
        <v>659.1</v>
      </c>
      <c r="E257" s="18">
        <v>652.1</v>
      </c>
      <c r="F257" s="18">
        <v>656.65924800296102</v>
      </c>
      <c r="G257" s="18">
        <v>696.49853951825003</v>
      </c>
      <c r="H257" s="18">
        <v>39.839291515287997</v>
      </c>
      <c r="I257" s="19">
        <v>3.4247746810999999E-2</v>
      </c>
      <c r="J257" s="19">
        <v>2.2351208760000001E-3</v>
      </c>
      <c r="K257" s="19">
        <v>4.0658003221000001E-2</v>
      </c>
      <c r="L257" s="19">
        <v>4.175135533E-3</v>
      </c>
      <c r="M257" s="33">
        <f t="shared" si="6"/>
        <v>1</v>
      </c>
      <c r="N257" s="33">
        <f t="shared" si="7"/>
        <v>1</v>
      </c>
      <c r="O257" s="34"/>
    </row>
    <row r="258" spans="1:15">
      <c r="A258" s="15" t="s">
        <v>28</v>
      </c>
      <c r="B258" s="12">
        <v>14</v>
      </c>
      <c r="C258" s="18">
        <v>35025.8359375</v>
      </c>
      <c r="D258" s="18">
        <v>659.8</v>
      </c>
      <c r="E258" s="18">
        <v>652.5</v>
      </c>
      <c r="F258" s="18">
        <v>661.87309706492397</v>
      </c>
      <c r="G258" s="18">
        <v>697.86609202345198</v>
      </c>
      <c r="H258" s="18">
        <v>35.992994958528001</v>
      </c>
      <c r="I258" s="19">
        <v>3.4859058629000003E-2</v>
      </c>
      <c r="J258" s="19">
        <v>1.898440535E-3</v>
      </c>
      <c r="K258" s="19">
        <v>4.1544040313999997E-2</v>
      </c>
      <c r="L258" s="19">
        <v>8.5834222199999994E-3</v>
      </c>
      <c r="M258" s="33">
        <f t="shared" si="6"/>
        <v>1</v>
      </c>
      <c r="N258" s="33">
        <f t="shared" si="7"/>
        <v>1</v>
      </c>
      <c r="O258" s="34"/>
    </row>
    <row r="259" spans="1:15">
      <c r="A259" s="15" t="s">
        <v>28</v>
      </c>
      <c r="B259" s="12">
        <v>15</v>
      </c>
      <c r="C259" s="18">
        <v>35056.73046875</v>
      </c>
      <c r="D259" s="18">
        <v>651.4</v>
      </c>
      <c r="E259" s="18">
        <v>644</v>
      </c>
      <c r="F259" s="18">
        <v>629.12547392925899</v>
      </c>
      <c r="G259" s="18">
        <v>702.08240907165805</v>
      </c>
      <c r="H259" s="18">
        <v>72.956935142399004</v>
      </c>
      <c r="I259" s="19">
        <v>4.6412462518999997E-2</v>
      </c>
      <c r="J259" s="19">
        <v>2.0397917647E-2</v>
      </c>
      <c r="K259" s="19">
        <v>5.3189019295999999E-2</v>
      </c>
      <c r="L259" s="19">
        <v>1.362136087E-2</v>
      </c>
      <c r="M259" s="33">
        <f t="shared" si="6"/>
        <v>1</v>
      </c>
      <c r="N259" s="33">
        <f t="shared" si="7"/>
        <v>1</v>
      </c>
      <c r="O259" s="34"/>
    </row>
    <row r="260" spans="1:15">
      <c r="A260" s="15" t="s">
        <v>28</v>
      </c>
      <c r="B260" s="12">
        <v>16</v>
      </c>
      <c r="C260" s="18">
        <v>34904.7265625</v>
      </c>
      <c r="D260" s="18">
        <v>580.1</v>
      </c>
      <c r="E260" s="18">
        <v>571</v>
      </c>
      <c r="F260" s="18">
        <v>680.43844489175399</v>
      </c>
      <c r="G260" s="18">
        <v>708.61068365328902</v>
      </c>
      <c r="H260" s="18">
        <v>28.172238761534</v>
      </c>
      <c r="I260" s="19">
        <v>0.117683776239</v>
      </c>
      <c r="J260" s="19">
        <v>9.1885022794000001E-2</v>
      </c>
      <c r="K260" s="19">
        <v>0.12601710957199999</v>
      </c>
      <c r="L260" s="19">
        <v>0.100218356127</v>
      </c>
      <c r="M260" s="33">
        <f t="shared" si="6"/>
        <v>1</v>
      </c>
      <c r="N260" s="33">
        <f t="shared" si="7"/>
        <v>1</v>
      </c>
      <c r="O260" s="34"/>
    </row>
    <row r="261" spans="1:15">
      <c r="A261" s="15" t="s">
        <v>28</v>
      </c>
      <c r="B261" s="12">
        <v>17</v>
      </c>
      <c r="C261" s="18">
        <v>34826.48828125</v>
      </c>
      <c r="D261" s="18">
        <v>335.8</v>
      </c>
      <c r="E261" s="18">
        <v>329.9</v>
      </c>
      <c r="F261" s="18">
        <v>456.337686380413</v>
      </c>
      <c r="G261" s="18">
        <v>457.50848015838199</v>
      </c>
      <c r="H261" s="18">
        <v>1.1707937779690001</v>
      </c>
      <c r="I261" s="19">
        <v>0.111454652159</v>
      </c>
      <c r="J261" s="19">
        <v>0.110382496685</v>
      </c>
      <c r="K261" s="19">
        <v>0.116857582562</v>
      </c>
      <c r="L261" s="19">
        <v>0.11578542708800001</v>
      </c>
      <c r="M261" s="33">
        <f t="shared" ref="M261:M324" si="8">IF(G261&gt;5,1,0)</f>
        <v>1</v>
      </c>
      <c r="N261" s="33">
        <f t="shared" ref="N261:N324" si="9">IF(G261&gt;E261,1,0)</f>
        <v>1</v>
      </c>
      <c r="O261" s="34"/>
    </row>
    <row r="262" spans="1:15">
      <c r="A262" s="15" t="s">
        <v>28</v>
      </c>
      <c r="B262" s="12">
        <v>18</v>
      </c>
      <c r="C262" s="18">
        <v>35636.53125</v>
      </c>
      <c r="D262" s="18">
        <v>40.5</v>
      </c>
      <c r="E262" s="18">
        <v>35.1</v>
      </c>
      <c r="F262" s="18">
        <v>69.366971851724998</v>
      </c>
      <c r="G262" s="18">
        <v>69.395571706862995</v>
      </c>
      <c r="H262" s="18">
        <v>2.8599855138000001E-2</v>
      </c>
      <c r="I262" s="19">
        <v>2.6461146251E-2</v>
      </c>
      <c r="J262" s="19">
        <v>2.6434955908000001E-2</v>
      </c>
      <c r="K262" s="19">
        <v>3.1406201196000003E-2</v>
      </c>
      <c r="L262" s="19">
        <v>3.1380010852999997E-2</v>
      </c>
      <c r="M262" s="33">
        <f t="shared" si="8"/>
        <v>1</v>
      </c>
      <c r="N262" s="33">
        <f t="shared" si="9"/>
        <v>1</v>
      </c>
      <c r="O262" s="34"/>
    </row>
    <row r="263" spans="1:15">
      <c r="A263" s="15" t="s">
        <v>28</v>
      </c>
      <c r="B263" s="12">
        <v>19</v>
      </c>
      <c r="C263" s="18">
        <v>36469.32421875</v>
      </c>
      <c r="D263" s="18">
        <v>0</v>
      </c>
      <c r="E263" s="18">
        <v>0</v>
      </c>
      <c r="F263" s="18">
        <v>0.19999389350399999</v>
      </c>
      <c r="G263" s="18">
        <v>0.19999389350399999</v>
      </c>
      <c r="H263" s="18">
        <v>0</v>
      </c>
      <c r="I263" s="19">
        <v>1.8314459099999999E-4</v>
      </c>
      <c r="J263" s="19">
        <v>1.8314459099999999E-4</v>
      </c>
      <c r="K263" s="19">
        <v>1.8314459099999999E-4</v>
      </c>
      <c r="L263" s="19">
        <v>1.8314459099999999E-4</v>
      </c>
      <c r="M263" s="33">
        <f t="shared" si="8"/>
        <v>0</v>
      </c>
      <c r="N263" s="33">
        <f t="shared" si="9"/>
        <v>1</v>
      </c>
      <c r="O263" s="34"/>
    </row>
    <row r="264" spans="1:15">
      <c r="A264" s="15" t="s">
        <v>28</v>
      </c>
      <c r="B264" s="12">
        <v>20</v>
      </c>
      <c r="C264" s="18">
        <v>35896.4921875</v>
      </c>
      <c r="D264" s="18">
        <v>0</v>
      </c>
      <c r="E264" s="18">
        <v>0</v>
      </c>
      <c r="F264" s="18">
        <v>0.19999389350399999</v>
      </c>
      <c r="G264" s="18">
        <v>0.19999389350399999</v>
      </c>
      <c r="H264" s="18">
        <v>0</v>
      </c>
      <c r="I264" s="19">
        <v>1.8314459099999999E-4</v>
      </c>
      <c r="J264" s="19">
        <v>1.8314459099999999E-4</v>
      </c>
      <c r="K264" s="19">
        <v>1.8314459099999999E-4</v>
      </c>
      <c r="L264" s="19">
        <v>1.8314459099999999E-4</v>
      </c>
      <c r="M264" s="33">
        <f t="shared" si="8"/>
        <v>0</v>
      </c>
      <c r="N264" s="33">
        <f t="shared" si="9"/>
        <v>1</v>
      </c>
      <c r="O264" s="34"/>
    </row>
    <row r="265" spans="1:15">
      <c r="A265" s="15" t="s">
        <v>28</v>
      </c>
      <c r="B265" s="12">
        <v>21</v>
      </c>
      <c r="C265" s="18">
        <v>35155.48828125</v>
      </c>
      <c r="D265" s="18">
        <v>0</v>
      </c>
      <c r="E265" s="18">
        <v>0</v>
      </c>
      <c r="F265" s="18">
        <v>0.19999389350399999</v>
      </c>
      <c r="G265" s="18">
        <v>0.19999389350399999</v>
      </c>
      <c r="H265" s="18">
        <v>0</v>
      </c>
      <c r="I265" s="19">
        <v>1.8314459099999999E-4</v>
      </c>
      <c r="J265" s="19">
        <v>1.8314459099999999E-4</v>
      </c>
      <c r="K265" s="19">
        <v>1.8314459099999999E-4</v>
      </c>
      <c r="L265" s="19">
        <v>1.8314459099999999E-4</v>
      </c>
      <c r="M265" s="33">
        <f t="shared" si="8"/>
        <v>0</v>
      </c>
      <c r="N265" s="33">
        <f t="shared" si="9"/>
        <v>1</v>
      </c>
      <c r="O265" s="34"/>
    </row>
    <row r="266" spans="1:15">
      <c r="A266" s="15" t="s">
        <v>28</v>
      </c>
      <c r="B266" s="12">
        <v>22</v>
      </c>
      <c r="C266" s="18">
        <v>34184.0546875</v>
      </c>
      <c r="D266" s="18">
        <v>0</v>
      </c>
      <c r="E266" s="18">
        <v>0</v>
      </c>
      <c r="F266" s="18">
        <v>0.19999389350399999</v>
      </c>
      <c r="G266" s="18">
        <v>0.19999389350399999</v>
      </c>
      <c r="H266" s="18">
        <v>0</v>
      </c>
      <c r="I266" s="19">
        <v>1.8314459099999999E-4</v>
      </c>
      <c r="J266" s="19">
        <v>1.8314459099999999E-4</v>
      </c>
      <c r="K266" s="19">
        <v>1.8314459099999999E-4</v>
      </c>
      <c r="L266" s="19">
        <v>1.8314459099999999E-4</v>
      </c>
      <c r="M266" s="33">
        <f t="shared" si="8"/>
        <v>0</v>
      </c>
      <c r="N266" s="33">
        <f t="shared" si="9"/>
        <v>1</v>
      </c>
      <c r="O266" s="34"/>
    </row>
    <row r="267" spans="1:15">
      <c r="A267" s="15" t="s">
        <v>28</v>
      </c>
      <c r="B267" s="12">
        <v>23</v>
      </c>
      <c r="C267" s="18">
        <v>32823.5390625</v>
      </c>
      <c r="D267" s="18">
        <v>0</v>
      </c>
      <c r="E267" s="18">
        <v>0</v>
      </c>
      <c r="F267" s="18">
        <v>0.19999389350399999</v>
      </c>
      <c r="G267" s="18">
        <v>0.19999389350399999</v>
      </c>
      <c r="H267" s="18">
        <v>0</v>
      </c>
      <c r="I267" s="19">
        <v>1.8314459099999999E-4</v>
      </c>
      <c r="J267" s="19">
        <v>1.8314459099999999E-4</v>
      </c>
      <c r="K267" s="19">
        <v>1.8314459099999999E-4</v>
      </c>
      <c r="L267" s="19">
        <v>1.8314459099999999E-4</v>
      </c>
      <c r="M267" s="33">
        <f t="shared" si="8"/>
        <v>0</v>
      </c>
      <c r="N267" s="33">
        <f t="shared" si="9"/>
        <v>1</v>
      </c>
      <c r="O267" s="34"/>
    </row>
    <row r="268" spans="1:15">
      <c r="A268" s="15" t="s">
        <v>28</v>
      </c>
      <c r="B268" s="12">
        <v>24</v>
      </c>
      <c r="C268" s="18">
        <v>31163.525390625</v>
      </c>
      <c r="D268" s="18">
        <v>0</v>
      </c>
      <c r="E268" s="18">
        <v>0</v>
      </c>
      <c r="F268" s="18">
        <v>0.19999389350399999</v>
      </c>
      <c r="G268" s="18">
        <v>0.19999389350399999</v>
      </c>
      <c r="H268" s="18">
        <v>0</v>
      </c>
      <c r="I268" s="19">
        <v>1.8314459099999999E-4</v>
      </c>
      <c r="J268" s="19">
        <v>1.8314459099999999E-4</v>
      </c>
      <c r="K268" s="19">
        <v>1.8314459099999999E-4</v>
      </c>
      <c r="L268" s="19">
        <v>1.8314459099999999E-4</v>
      </c>
      <c r="M268" s="33">
        <f t="shared" si="8"/>
        <v>0</v>
      </c>
      <c r="N268" s="33">
        <f t="shared" si="9"/>
        <v>1</v>
      </c>
      <c r="O268" s="34"/>
    </row>
    <row r="269" spans="1:15">
      <c r="A269" s="15" t="s">
        <v>29</v>
      </c>
      <c r="B269" s="12">
        <v>1</v>
      </c>
      <c r="C269" s="18">
        <v>29565.71484375</v>
      </c>
      <c r="D269" s="18">
        <v>0</v>
      </c>
      <c r="E269" s="18">
        <v>0</v>
      </c>
      <c r="F269" s="18">
        <v>0.19999389350399999</v>
      </c>
      <c r="G269" s="18">
        <v>0.19999389350399999</v>
      </c>
      <c r="H269" s="18">
        <v>0</v>
      </c>
      <c r="I269" s="19">
        <v>1.8314459099999999E-4</v>
      </c>
      <c r="J269" s="19">
        <v>1.8314459099999999E-4</v>
      </c>
      <c r="K269" s="19">
        <v>1.8314459099999999E-4</v>
      </c>
      <c r="L269" s="19">
        <v>1.8314459099999999E-4</v>
      </c>
      <c r="M269" s="33">
        <f t="shared" si="8"/>
        <v>0</v>
      </c>
      <c r="N269" s="33">
        <f t="shared" si="9"/>
        <v>1</v>
      </c>
      <c r="O269" s="34"/>
    </row>
    <row r="270" spans="1:15">
      <c r="A270" s="15" t="s">
        <v>29</v>
      </c>
      <c r="B270" s="12">
        <v>2</v>
      </c>
      <c r="C270" s="18">
        <v>28515.056640625</v>
      </c>
      <c r="D270" s="18">
        <v>0</v>
      </c>
      <c r="E270" s="18">
        <v>0</v>
      </c>
      <c r="F270" s="18">
        <v>0.19999389350399999</v>
      </c>
      <c r="G270" s="18">
        <v>0.19999389350399999</v>
      </c>
      <c r="H270" s="18">
        <v>0</v>
      </c>
      <c r="I270" s="19">
        <v>1.8314459099999999E-4</v>
      </c>
      <c r="J270" s="19">
        <v>1.8314459099999999E-4</v>
      </c>
      <c r="K270" s="19">
        <v>1.8314459099999999E-4</v>
      </c>
      <c r="L270" s="19">
        <v>1.8314459099999999E-4</v>
      </c>
      <c r="M270" s="33">
        <f t="shared" si="8"/>
        <v>0</v>
      </c>
      <c r="N270" s="33">
        <f t="shared" si="9"/>
        <v>1</v>
      </c>
      <c r="O270" s="34"/>
    </row>
    <row r="271" spans="1:15">
      <c r="A271" s="15" t="s">
        <v>29</v>
      </c>
      <c r="B271" s="12">
        <v>3</v>
      </c>
      <c r="C271" s="18">
        <v>27862.50390625</v>
      </c>
      <c r="D271" s="18">
        <v>0</v>
      </c>
      <c r="E271" s="18">
        <v>0</v>
      </c>
      <c r="F271" s="18">
        <v>0.19999389350399999</v>
      </c>
      <c r="G271" s="18">
        <v>0.19999389350399999</v>
      </c>
      <c r="H271" s="18">
        <v>0</v>
      </c>
      <c r="I271" s="19">
        <v>1.8314459099999999E-4</v>
      </c>
      <c r="J271" s="19">
        <v>1.8314459099999999E-4</v>
      </c>
      <c r="K271" s="19">
        <v>1.8314459099999999E-4</v>
      </c>
      <c r="L271" s="19">
        <v>1.8314459099999999E-4</v>
      </c>
      <c r="M271" s="33">
        <f t="shared" si="8"/>
        <v>0</v>
      </c>
      <c r="N271" s="33">
        <f t="shared" si="9"/>
        <v>1</v>
      </c>
      <c r="O271" s="34"/>
    </row>
    <row r="272" spans="1:15">
      <c r="A272" s="15" t="s">
        <v>29</v>
      </c>
      <c r="B272" s="12">
        <v>4</v>
      </c>
      <c r="C272" s="18">
        <v>27502.771484375</v>
      </c>
      <c r="D272" s="18">
        <v>0</v>
      </c>
      <c r="E272" s="18">
        <v>0</v>
      </c>
      <c r="F272" s="18">
        <v>0.19999389350399999</v>
      </c>
      <c r="G272" s="18">
        <v>0.19999389350399999</v>
      </c>
      <c r="H272" s="18">
        <v>0</v>
      </c>
      <c r="I272" s="19">
        <v>1.8314459099999999E-4</v>
      </c>
      <c r="J272" s="19">
        <v>1.8314459099999999E-4</v>
      </c>
      <c r="K272" s="19">
        <v>1.8314459099999999E-4</v>
      </c>
      <c r="L272" s="19">
        <v>1.8314459099999999E-4</v>
      </c>
      <c r="M272" s="33">
        <f t="shared" si="8"/>
        <v>0</v>
      </c>
      <c r="N272" s="33">
        <f t="shared" si="9"/>
        <v>1</v>
      </c>
      <c r="O272" s="34"/>
    </row>
    <row r="273" spans="1:15">
      <c r="A273" s="15" t="s">
        <v>29</v>
      </c>
      <c r="B273" s="12">
        <v>5</v>
      </c>
      <c r="C273" s="18">
        <v>27513.740234375</v>
      </c>
      <c r="D273" s="18">
        <v>0</v>
      </c>
      <c r="E273" s="18">
        <v>0</v>
      </c>
      <c r="F273" s="18">
        <v>0.19999389350399999</v>
      </c>
      <c r="G273" s="18">
        <v>0.19999389350399999</v>
      </c>
      <c r="H273" s="18">
        <v>0</v>
      </c>
      <c r="I273" s="19">
        <v>1.8314459099999999E-4</v>
      </c>
      <c r="J273" s="19">
        <v>1.8314459099999999E-4</v>
      </c>
      <c r="K273" s="19">
        <v>1.8314459099999999E-4</v>
      </c>
      <c r="L273" s="19">
        <v>1.8314459099999999E-4</v>
      </c>
      <c r="M273" s="33">
        <f t="shared" si="8"/>
        <v>0</v>
      </c>
      <c r="N273" s="33">
        <f t="shared" si="9"/>
        <v>1</v>
      </c>
      <c r="O273" s="34"/>
    </row>
    <row r="274" spans="1:15">
      <c r="A274" s="15" t="s">
        <v>29</v>
      </c>
      <c r="B274" s="12">
        <v>6</v>
      </c>
      <c r="C274" s="18">
        <v>27821.62109375</v>
      </c>
      <c r="D274" s="18">
        <v>0</v>
      </c>
      <c r="E274" s="18">
        <v>0</v>
      </c>
      <c r="F274" s="18">
        <v>0.19999389350399999</v>
      </c>
      <c r="G274" s="18">
        <v>0.19999389350399999</v>
      </c>
      <c r="H274" s="18">
        <v>0</v>
      </c>
      <c r="I274" s="19">
        <v>1.8314459099999999E-4</v>
      </c>
      <c r="J274" s="19">
        <v>1.8314459099999999E-4</v>
      </c>
      <c r="K274" s="19">
        <v>1.8314459099999999E-4</v>
      </c>
      <c r="L274" s="19">
        <v>1.8314459099999999E-4</v>
      </c>
      <c r="M274" s="33">
        <f t="shared" si="8"/>
        <v>0</v>
      </c>
      <c r="N274" s="33">
        <f t="shared" si="9"/>
        <v>1</v>
      </c>
      <c r="O274" s="34"/>
    </row>
    <row r="275" spans="1:15">
      <c r="A275" s="15" t="s">
        <v>29</v>
      </c>
      <c r="B275" s="12">
        <v>7</v>
      </c>
      <c r="C275" s="18">
        <v>28573.41015625</v>
      </c>
      <c r="D275" s="18">
        <v>0</v>
      </c>
      <c r="E275" s="18">
        <v>0</v>
      </c>
      <c r="F275" s="18">
        <v>0.19999389350399999</v>
      </c>
      <c r="G275" s="18">
        <v>0.19999389350399999</v>
      </c>
      <c r="H275" s="18">
        <v>0</v>
      </c>
      <c r="I275" s="19">
        <v>1.8314459099999999E-4</v>
      </c>
      <c r="J275" s="19">
        <v>1.8314459099999999E-4</v>
      </c>
      <c r="K275" s="19">
        <v>1.8314459099999999E-4</v>
      </c>
      <c r="L275" s="19">
        <v>1.8314459099999999E-4</v>
      </c>
      <c r="M275" s="33">
        <f t="shared" si="8"/>
        <v>0</v>
      </c>
      <c r="N275" s="33">
        <f t="shared" si="9"/>
        <v>1</v>
      </c>
      <c r="O275" s="34"/>
    </row>
    <row r="276" spans="1:15">
      <c r="A276" s="15" t="s">
        <v>29</v>
      </c>
      <c r="B276" s="12">
        <v>8</v>
      </c>
      <c r="C276" s="18">
        <v>29268.333984375</v>
      </c>
      <c r="D276" s="18">
        <v>14.2</v>
      </c>
      <c r="E276" s="18">
        <v>6.1</v>
      </c>
      <c r="F276" s="18">
        <v>6.5840474414539996</v>
      </c>
      <c r="G276" s="18">
        <v>6.5840474414539996</v>
      </c>
      <c r="H276" s="18">
        <v>0</v>
      </c>
      <c r="I276" s="19">
        <v>6.9743155290000001E-3</v>
      </c>
      <c r="J276" s="19">
        <v>6.9743155290000001E-3</v>
      </c>
      <c r="K276" s="19">
        <v>4.4326688699999997E-4</v>
      </c>
      <c r="L276" s="19">
        <v>4.4326688699999997E-4</v>
      </c>
      <c r="M276" s="33">
        <f t="shared" si="8"/>
        <v>1</v>
      </c>
      <c r="N276" s="33">
        <f t="shared" si="9"/>
        <v>1</v>
      </c>
      <c r="O276" s="34"/>
    </row>
    <row r="277" spans="1:15">
      <c r="A277" s="15" t="s">
        <v>29</v>
      </c>
      <c r="B277" s="12">
        <v>9</v>
      </c>
      <c r="C277" s="18">
        <v>31020.14453125</v>
      </c>
      <c r="D277" s="18">
        <v>102.8</v>
      </c>
      <c r="E277" s="18">
        <v>98.3</v>
      </c>
      <c r="F277" s="18">
        <v>61.438239385328004</v>
      </c>
      <c r="G277" s="18">
        <v>61.438239385328004</v>
      </c>
      <c r="H277" s="18">
        <v>0</v>
      </c>
      <c r="I277" s="19">
        <v>3.7877070158999999E-2</v>
      </c>
      <c r="J277" s="19">
        <v>3.7877070158999999E-2</v>
      </c>
      <c r="K277" s="19">
        <v>3.3756191039000003E-2</v>
      </c>
      <c r="L277" s="19">
        <v>3.3756191039000003E-2</v>
      </c>
      <c r="M277" s="33">
        <f t="shared" si="8"/>
        <v>1</v>
      </c>
      <c r="N277" s="33">
        <f t="shared" si="9"/>
        <v>0</v>
      </c>
      <c r="O277" s="34"/>
    </row>
    <row r="278" spans="1:15">
      <c r="A278" s="15" t="s">
        <v>29</v>
      </c>
      <c r="B278" s="12">
        <v>10</v>
      </c>
      <c r="C278" s="18">
        <v>32702.16015625</v>
      </c>
      <c r="D278" s="18">
        <v>208.8</v>
      </c>
      <c r="E278" s="18">
        <v>200.5</v>
      </c>
      <c r="F278" s="18">
        <v>118.63964607111301</v>
      </c>
      <c r="G278" s="18">
        <v>123.96803232701301</v>
      </c>
      <c r="H278" s="18">
        <v>5.3283862558999999</v>
      </c>
      <c r="I278" s="19">
        <v>7.7684952081E-2</v>
      </c>
      <c r="J278" s="19">
        <v>8.2564426674000005E-2</v>
      </c>
      <c r="K278" s="19">
        <v>7.0084219480000001E-2</v>
      </c>
      <c r="L278" s="19">
        <v>7.4963694073999998E-2</v>
      </c>
      <c r="M278" s="33">
        <f t="shared" si="8"/>
        <v>1</v>
      </c>
      <c r="N278" s="33">
        <f t="shared" si="9"/>
        <v>0</v>
      </c>
      <c r="O278" s="34"/>
    </row>
    <row r="279" spans="1:15">
      <c r="A279" s="15" t="s">
        <v>29</v>
      </c>
      <c r="B279" s="12">
        <v>11</v>
      </c>
      <c r="C279" s="18">
        <v>33803.9140625</v>
      </c>
      <c r="D279" s="18">
        <v>303.3</v>
      </c>
      <c r="E279" s="18">
        <v>296.10000000000002</v>
      </c>
      <c r="F279" s="18">
        <v>139.49383791857301</v>
      </c>
      <c r="G279" s="18">
        <v>143.11306540423001</v>
      </c>
      <c r="H279" s="18">
        <v>3.6192274856559998</v>
      </c>
      <c r="I279" s="19">
        <v>0.14669133204699999</v>
      </c>
      <c r="J279" s="19">
        <v>0.15000564293099999</v>
      </c>
      <c r="K279" s="19">
        <v>0.14009792545399999</v>
      </c>
      <c r="L279" s="19">
        <v>0.14341223633799999</v>
      </c>
      <c r="M279" s="33">
        <f t="shared" si="8"/>
        <v>1</v>
      </c>
      <c r="N279" s="33">
        <f t="shared" si="9"/>
        <v>0</v>
      </c>
      <c r="O279" s="34"/>
    </row>
    <row r="280" spans="1:15">
      <c r="A280" s="15" t="s">
        <v>29</v>
      </c>
      <c r="B280" s="12">
        <v>12</v>
      </c>
      <c r="C280" s="18">
        <v>34731.0625</v>
      </c>
      <c r="D280" s="18">
        <v>343</v>
      </c>
      <c r="E280" s="18">
        <v>335.8</v>
      </c>
      <c r="F280" s="18">
        <v>163.92195497575699</v>
      </c>
      <c r="G280" s="18">
        <v>164.04554911782299</v>
      </c>
      <c r="H280" s="18">
        <v>0.123594142066</v>
      </c>
      <c r="I280" s="19">
        <v>0.163877702273</v>
      </c>
      <c r="J280" s="19">
        <v>0.16399088372100001</v>
      </c>
      <c r="K280" s="19">
        <v>0.15728429567900001</v>
      </c>
      <c r="L280" s="19">
        <v>0.15739747712800001</v>
      </c>
      <c r="M280" s="33">
        <f t="shared" si="8"/>
        <v>1</v>
      </c>
      <c r="N280" s="33">
        <f t="shared" si="9"/>
        <v>0</v>
      </c>
      <c r="O280" s="34"/>
    </row>
    <row r="281" spans="1:15">
      <c r="A281" s="15" t="s">
        <v>29</v>
      </c>
      <c r="B281" s="12">
        <v>13</v>
      </c>
      <c r="C281" s="18">
        <v>35554.33984375</v>
      </c>
      <c r="D281" s="18">
        <v>311.39999999999998</v>
      </c>
      <c r="E281" s="18">
        <v>304.39999999999998</v>
      </c>
      <c r="F281" s="18">
        <v>185.33528203288699</v>
      </c>
      <c r="G281" s="18">
        <v>185.33528203288699</v>
      </c>
      <c r="H281" s="18">
        <v>0</v>
      </c>
      <c r="I281" s="19">
        <v>0.115443880922</v>
      </c>
      <c r="J281" s="19">
        <v>0.115443880922</v>
      </c>
      <c r="K281" s="19">
        <v>0.10903362451199999</v>
      </c>
      <c r="L281" s="19">
        <v>0.10903362451199999</v>
      </c>
      <c r="M281" s="33">
        <f t="shared" si="8"/>
        <v>1</v>
      </c>
      <c r="N281" s="33">
        <f t="shared" si="9"/>
        <v>0</v>
      </c>
      <c r="O281" s="34"/>
    </row>
    <row r="282" spans="1:15">
      <c r="A282" s="15" t="s">
        <v>29</v>
      </c>
      <c r="B282" s="12">
        <v>14</v>
      </c>
      <c r="C282" s="18">
        <v>36066.796875</v>
      </c>
      <c r="D282" s="18">
        <v>265.10000000000002</v>
      </c>
      <c r="E282" s="18">
        <v>257.8</v>
      </c>
      <c r="F282" s="18">
        <v>185.32223323994199</v>
      </c>
      <c r="G282" s="18">
        <v>185.32223323994199</v>
      </c>
      <c r="H282" s="18">
        <v>0</v>
      </c>
      <c r="I282" s="19">
        <v>7.3056562966999999E-2</v>
      </c>
      <c r="J282" s="19">
        <v>7.3056562966999999E-2</v>
      </c>
      <c r="K282" s="19">
        <v>6.6371581282000006E-2</v>
      </c>
      <c r="L282" s="19">
        <v>6.6371581282000006E-2</v>
      </c>
      <c r="M282" s="33">
        <f t="shared" si="8"/>
        <v>1</v>
      </c>
      <c r="N282" s="33">
        <f t="shared" si="9"/>
        <v>0</v>
      </c>
      <c r="O282" s="34"/>
    </row>
    <row r="283" spans="1:15">
      <c r="A283" s="15" t="s">
        <v>29</v>
      </c>
      <c r="B283" s="12">
        <v>15</v>
      </c>
      <c r="C283" s="18">
        <v>36441.171875</v>
      </c>
      <c r="D283" s="18">
        <v>227.3</v>
      </c>
      <c r="E283" s="18">
        <v>219.9</v>
      </c>
      <c r="F283" s="18">
        <v>153.41277586029599</v>
      </c>
      <c r="G283" s="18">
        <v>153.41277586029599</v>
      </c>
      <c r="H283" s="18">
        <v>0</v>
      </c>
      <c r="I283" s="19">
        <v>6.7662293168000001E-2</v>
      </c>
      <c r="J283" s="19">
        <v>6.7662293168000001E-2</v>
      </c>
      <c r="K283" s="19">
        <v>6.0885736390999999E-2</v>
      </c>
      <c r="L283" s="19">
        <v>6.0885736390999999E-2</v>
      </c>
      <c r="M283" s="33">
        <f t="shared" si="8"/>
        <v>1</v>
      </c>
      <c r="N283" s="33">
        <f t="shared" si="9"/>
        <v>0</v>
      </c>
      <c r="O283" s="34"/>
    </row>
    <row r="284" spans="1:15">
      <c r="A284" s="15" t="s">
        <v>29</v>
      </c>
      <c r="B284" s="12">
        <v>16</v>
      </c>
      <c r="C284" s="18">
        <v>36824.6796875</v>
      </c>
      <c r="D284" s="18">
        <v>137.30000000000001</v>
      </c>
      <c r="E284" s="18">
        <v>127.3</v>
      </c>
      <c r="F284" s="18">
        <v>110.220841539188</v>
      </c>
      <c r="G284" s="18">
        <v>110.220841539188</v>
      </c>
      <c r="H284" s="18">
        <v>0</v>
      </c>
      <c r="I284" s="19">
        <v>2.4797764157999998E-2</v>
      </c>
      <c r="J284" s="19">
        <v>2.4797764157999998E-2</v>
      </c>
      <c r="K284" s="19">
        <v>1.5640254999999999E-2</v>
      </c>
      <c r="L284" s="19">
        <v>1.5640254999999999E-2</v>
      </c>
      <c r="M284" s="33">
        <f t="shared" si="8"/>
        <v>1</v>
      </c>
      <c r="N284" s="33">
        <f t="shared" si="9"/>
        <v>0</v>
      </c>
      <c r="O284" s="34"/>
    </row>
    <row r="285" spans="1:15">
      <c r="A285" s="15" t="s">
        <v>29</v>
      </c>
      <c r="B285" s="12">
        <v>17</v>
      </c>
      <c r="C285" s="18">
        <v>36987.98828125</v>
      </c>
      <c r="D285" s="18">
        <v>60.6</v>
      </c>
      <c r="E285" s="18">
        <v>53.3</v>
      </c>
      <c r="F285" s="18">
        <v>59.428947821267002</v>
      </c>
      <c r="G285" s="18">
        <v>59.428947821267002</v>
      </c>
      <c r="H285" s="18">
        <v>0</v>
      </c>
      <c r="I285" s="19">
        <v>1.0723921049999999E-3</v>
      </c>
      <c r="J285" s="19">
        <v>1.0723921049999999E-3</v>
      </c>
      <c r="K285" s="19">
        <v>5.6125895790000001E-3</v>
      </c>
      <c r="L285" s="19">
        <v>5.6125895790000001E-3</v>
      </c>
      <c r="M285" s="33">
        <f t="shared" si="8"/>
        <v>1</v>
      </c>
      <c r="N285" s="33">
        <f t="shared" si="9"/>
        <v>1</v>
      </c>
      <c r="O285" s="34"/>
    </row>
    <row r="286" spans="1:15">
      <c r="A286" s="15" t="s">
        <v>29</v>
      </c>
      <c r="B286" s="12">
        <v>18</v>
      </c>
      <c r="C286" s="18">
        <v>37978.30078125</v>
      </c>
      <c r="D286" s="18">
        <v>11.7</v>
      </c>
      <c r="E286" s="18">
        <v>7.2</v>
      </c>
      <c r="F286" s="18">
        <v>7.9902801459950004</v>
      </c>
      <c r="G286" s="18">
        <v>7.9902801459950004</v>
      </c>
      <c r="H286" s="18">
        <v>0</v>
      </c>
      <c r="I286" s="19">
        <v>3.3971793530000001E-3</v>
      </c>
      <c r="J286" s="19">
        <v>3.3971793530000001E-3</v>
      </c>
      <c r="K286" s="19">
        <v>7.2369976700000004E-4</v>
      </c>
      <c r="L286" s="19">
        <v>7.2369976700000004E-4</v>
      </c>
      <c r="M286" s="33">
        <f t="shared" si="8"/>
        <v>1</v>
      </c>
      <c r="N286" s="33">
        <f t="shared" si="9"/>
        <v>1</v>
      </c>
      <c r="O286" s="34"/>
    </row>
    <row r="287" spans="1:15">
      <c r="A287" s="15" t="s">
        <v>29</v>
      </c>
      <c r="B287" s="12">
        <v>19</v>
      </c>
      <c r="C287" s="18">
        <v>39126.08203125</v>
      </c>
      <c r="D287" s="18">
        <v>0</v>
      </c>
      <c r="E287" s="18">
        <v>0</v>
      </c>
      <c r="F287" s="18">
        <v>0.89997249841600002</v>
      </c>
      <c r="G287" s="18">
        <v>0.89997249841600002</v>
      </c>
      <c r="H287" s="18">
        <v>0</v>
      </c>
      <c r="I287" s="19">
        <v>8.24150639E-4</v>
      </c>
      <c r="J287" s="19">
        <v>8.24150639E-4</v>
      </c>
      <c r="K287" s="19">
        <v>8.24150639E-4</v>
      </c>
      <c r="L287" s="19">
        <v>8.24150639E-4</v>
      </c>
      <c r="M287" s="33">
        <f t="shared" si="8"/>
        <v>0</v>
      </c>
      <c r="N287" s="33">
        <f t="shared" si="9"/>
        <v>1</v>
      </c>
      <c r="O287" s="34"/>
    </row>
    <row r="288" spans="1:15">
      <c r="A288" s="15" t="s">
        <v>29</v>
      </c>
      <c r="B288" s="12">
        <v>20</v>
      </c>
      <c r="C288" s="18">
        <v>38683.1875</v>
      </c>
      <c r="D288" s="18">
        <v>0</v>
      </c>
      <c r="E288" s="18">
        <v>0</v>
      </c>
      <c r="F288" s="18">
        <v>0.89997249841600002</v>
      </c>
      <c r="G288" s="18">
        <v>0.89997249841600002</v>
      </c>
      <c r="H288" s="18">
        <v>0</v>
      </c>
      <c r="I288" s="19">
        <v>8.24150639E-4</v>
      </c>
      <c r="J288" s="19">
        <v>8.24150639E-4</v>
      </c>
      <c r="K288" s="19">
        <v>8.24150639E-4</v>
      </c>
      <c r="L288" s="19">
        <v>8.24150639E-4</v>
      </c>
      <c r="M288" s="33">
        <f t="shared" si="8"/>
        <v>0</v>
      </c>
      <c r="N288" s="33">
        <f t="shared" si="9"/>
        <v>1</v>
      </c>
      <c r="O288" s="34"/>
    </row>
    <row r="289" spans="1:15">
      <c r="A289" s="15" t="s">
        <v>29</v>
      </c>
      <c r="B289" s="12">
        <v>21</v>
      </c>
      <c r="C289" s="18">
        <v>37685.2109375</v>
      </c>
      <c r="D289" s="18">
        <v>0</v>
      </c>
      <c r="E289" s="18">
        <v>0</v>
      </c>
      <c r="F289" s="18">
        <v>0.89997249841600002</v>
      </c>
      <c r="G289" s="18">
        <v>0.89997249841600002</v>
      </c>
      <c r="H289" s="18">
        <v>0</v>
      </c>
      <c r="I289" s="19">
        <v>8.24150639E-4</v>
      </c>
      <c r="J289" s="19">
        <v>8.24150639E-4</v>
      </c>
      <c r="K289" s="19">
        <v>8.24150639E-4</v>
      </c>
      <c r="L289" s="19">
        <v>8.24150639E-4</v>
      </c>
      <c r="M289" s="33">
        <f t="shared" si="8"/>
        <v>0</v>
      </c>
      <c r="N289" s="33">
        <f t="shared" si="9"/>
        <v>1</v>
      </c>
      <c r="O289" s="34"/>
    </row>
    <row r="290" spans="1:15">
      <c r="A290" s="15" t="s">
        <v>29</v>
      </c>
      <c r="B290" s="12">
        <v>22</v>
      </c>
      <c r="C290" s="18">
        <v>36234.625</v>
      </c>
      <c r="D290" s="18">
        <v>0</v>
      </c>
      <c r="E290" s="18">
        <v>0</v>
      </c>
      <c r="F290" s="18">
        <v>0.89997249841600002</v>
      </c>
      <c r="G290" s="18">
        <v>0.89997249841600002</v>
      </c>
      <c r="H290" s="18">
        <v>0</v>
      </c>
      <c r="I290" s="19">
        <v>8.24150639E-4</v>
      </c>
      <c r="J290" s="19">
        <v>8.24150639E-4</v>
      </c>
      <c r="K290" s="19">
        <v>8.24150639E-4</v>
      </c>
      <c r="L290" s="19">
        <v>8.24150639E-4</v>
      </c>
      <c r="M290" s="33">
        <f t="shared" si="8"/>
        <v>0</v>
      </c>
      <c r="N290" s="33">
        <f t="shared" si="9"/>
        <v>1</v>
      </c>
      <c r="O290" s="34"/>
    </row>
    <row r="291" spans="1:15">
      <c r="A291" s="15" t="s">
        <v>29</v>
      </c>
      <c r="B291" s="12">
        <v>23</v>
      </c>
      <c r="C291" s="18">
        <v>33995.0234375</v>
      </c>
      <c r="D291" s="18">
        <v>0</v>
      </c>
      <c r="E291" s="18">
        <v>0</v>
      </c>
      <c r="F291" s="18">
        <v>0.89997249841600002</v>
      </c>
      <c r="G291" s="18">
        <v>0.89997249841600002</v>
      </c>
      <c r="H291" s="18">
        <v>0</v>
      </c>
      <c r="I291" s="19">
        <v>8.24150639E-4</v>
      </c>
      <c r="J291" s="19">
        <v>8.24150639E-4</v>
      </c>
      <c r="K291" s="19">
        <v>8.24150639E-4</v>
      </c>
      <c r="L291" s="19">
        <v>8.24150639E-4</v>
      </c>
      <c r="M291" s="33">
        <f t="shared" si="8"/>
        <v>0</v>
      </c>
      <c r="N291" s="33">
        <f t="shared" si="9"/>
        <v>1</v>
      </c>
      <c r="O291" s="34"/>
    </row>
    <row r="292" spans="1:15">
      <c r="A292" s="15" t="s">
        <v>29</v>
      </c>
      <c r="B292" s="12">
        <v>24</v>
      </c>
      <c r="C292" s="18">
        <v>31623.78125</v>
      </c>
      <c r="D292" s="18">
        <v>0</v>
      </c>
      <c r="E292" s="18">
        <v>0</v>
      </c>
      <c r="F292" s="18">
        <v>0.89997249841600002</v>
      </c>
      <c r="G292" s="18">
        <v>0.89997249841600002</v>
      </c>
      <c r="H292" s="18">
        <v>0</v>
      </c>
      <c r="I292" s="19">
        <v>8.24150639E-4</v>
      </c>
      <c r="J292" s="19">
        <v>8.24150639E-4</v>
      </c>
      <c r="K292" s="19">
        <v>8.24150639E-4</v>
      </c>
      <c r="L292" s="19">
        <v>8.24150639E-4</v>
      </c>
      <c r="M292" s="33">
        <f t="shared" si="8"/>
        <v>0</v>
      </c>
      <c r="N292" s="33">
        <f t="shared" si="9"/>
        <v>1</v>
      </c>
      <c r="O292" s="34"/>
    </row>
    <row r="293" spans="1:15">
      <c r="A293" s="15" t="s">
        <v>30</v>
      </c>
      <c r="B293" s="12">
        <v>1</v>
      </c>
      <c r="C293" s="18">
        <v>29833.791015625</v>
      </c>
      <c r="D293" s="18">
        <v>0</v>
      </c>
      <c r="E293" s="18">
        <v>0</v>
      </c>
      <c r="F293" s="18">
        <v>0.89997249841600002</v>
      </c>
      <c r="G293" s="18">
        <v>0.89997249841600002</v>
      </c>
      <c r="H293" s="18">
        <v>0</v>
      </c>
      <c r="I293" s="19">
        <v>8.24150639E-4</v>
      </c>
      <c r="J293" s="19">
        <v>8.24150639E-4</v>
      </c>
      <c r="K293" s="19">
        <v>8.24150639E-4</v>
      </c>
      <c r="L293" s="19">
        <v>8.24150639E-4</v>
      </c>
      <c r="M293" s="33">
        <f t="shared" si="8"/>
        <v>0</v>
      </c>
      <c r="N293" s="33">
        <f t="shared" si="9"/>
        <v>1</v>
      </c>
      <c r="O293" s="34"/>
    </row>
    <row r="294" spans="1:15">
      <c r="A294" s="15" t="s">
        <v>30</v>
      </c>
      <c r="B294" s="12">
        <v>2</v>
      </c>
      <c r="C294" s="18">
        <v>28769</v>
      </c>
      <c r="D294" s="18">
        <v>0</v>
      </c>
      <c r="E294" s="18">
        <v>0</v>
      </c>
      <c r="F294" s="18">
        <v>0.89997249841600002</v>
      </c>
      <c r="G294" s="18">
        <v>0.89997249841600002</v>
      </c>
      <c r="H294" s="18">
        <v>0</v>
      </c>
      <c r="I294" s="19">
        <v>8.24150639E-4</v>
      </c>
      <c r="J294" s="19">
        <v>8.24150639E-4</v>
      </c>
      <c r="K294" s="19">
        <v>8.24150639E-4</v>
      </c>
      <c r="L294" s="19">
        <v>8.24150639E-4</v>
      </c>
      <c r="M294" s="33">
        <f t="shared" si="8"/>
        <v>0</v>
      </c>
      <c r="N294" s="33">
        <f t="shared" si="9"/>
        <v>1</v>
      </c>
      <c r="O294" s="34"/>
    </row>
    <row r="295" spans="1:15">
      <c r="A295" s="15" t="s">
        <v>30</v>
      </c>
      <c r="B295" s="12">
        <v>3</v>
      </c>
      <c r="C295" s="18">
        <v>28111.892578125</v>
      </c>
      <c r="D295" s="18">
        <v>0</v>
      </c>
      <c r="E295" s="18">
        <v>0</v>
      </c>
      <c r="F295" s="18">
        <v>0.89997249841600002</v>
      </c>
      <c r="G295" s="18">
        <v>0.89997249841600002</v>
      </c>
      <c r="H295" s="18">
        <v>0</v>
      </c>
      <c r="I295" s="19">
        <v>8.24150639E-4</v>
      </c>
      <c r="J295" s="19">
        <v>8.24150639E-4</v>
      </c>
      <c r="K295" s="19">
        <v>8.24150639E-4</v>
      </c>
      <c r="L295" s="19">
        <v>8.24150639E-4</v>
      </c>
      <c r="M295" s="33">
        <f t="shared" si="8"/>
        <v>0</v>
      </c>
      <c r="N295" s="33">
        <f t="shared" si="9"/>
        <v>1</v>
      </c>
      <c r="O295" s="34"/>
    </row>
    <row r="296" spans="1:15">
      <c r="A296" s="15" t="s">
        <v>30</v>
      </c>
      <c r="B296" s="12">
        <v>4</v>
      </c>
      <c r="C296" s="18">
        <v>28022.201171875</v>
      </c>
      <c r="D296" s="18">
        <v>0</v>
      </c>
      <c r="E296" s="18">
        <v>0</v>
      </c>
      <c r="F296" s="18">
        <v>0.89997249841600002</v>
      </c>
      <c r="G296" s="18">
        <v>0.89997249841600002</v>
      </c>
      <c r="H296" s="18">
        <v>0</v>
      </c>
      <c r="I296" s="19">
        <v>8.24150639E-4</v>
      </c>
      <c r="J296" s="19">
        <v>8.24150639E-4</v>
      </c>
      <c r="K296" s="19">
        <v>8.24150639E-4</v>
      </c>
      <c r="L296" s="19">
        <v>8.24150639E-4</v>
      </c>
      <c r="M296" s="33">
        <f t="shared" si="8"/>
        <v>0</v>
      </c>
      <c r="N296" s="33">
        <f t="shared" si="9"/>
        <v>1</v>
      </c>
      <c r="O296" s="34"/>
    </row>
    <row r="297" spans="1:15">
      <c r="A297" s="15" t="s">
        <v>30</v>
      </c>
      <c r="B297" s="12">
        <v>5</v>
      </c>
      <c r="C297" s="18">
        <v>28738.525390625</v>
      </c>
      <c r="D297" s="18">
        <v>0</v>
      </c>
      <c r="E297" s="18">
        <v>0</v>
      </c>
      <c r="F297" s="18">
        <v>0.89997249841600002</v>
      </c>
      <c r="G297" s="18">
        <v>0.89997249841600002</v>
      </c>
      <c r="H297" s="18">
        <v>0</v>
      </c>
      <c r="I297" s="19">
        <v>8.24150639E-4</v>
      </c>
      <c r="J297" s="19">
        <v>8.24150639E-4</v>
      </c>
      <c r="K297" s="19">
        <v>8.24150639E-4</v>
      </c>
      <c r="L297" s="19">
        <v>8.24150639E-4</v>
      </c>
      <c r="M297" s="33">
        <f t="shared" si="8"/>
        <v>0</v>
      </c>
      <c r="N297" s="33">
        <f t="shared" si="9"/>
        <v>1</v>
      </c>
      <c r="O297" s="34"/>
    </row>
    <row r="298" spans="1:15">
      <c r="A298" s="15" t="s">
        <v>30</v>
      </c>
      <c r="B298" s="12">
        <v>6</v>
      </c>
      <c r="C298" s="18">
        <v>30814.52734375</v>
      </c>
      <c r="D298" s="18">
        <v>0</v>
      </c>
      <c r="E298" s="18">
        <v>0</v>
      </c>
      <c r="F298" s="18">
        <v>0.89997249841600002</v>
      </c>
      <c r="G298" s="18">
        <v>0.89997249841600002</v>
      </c>
      <c r="H298" s="18">
        <v>0</v>
      </c>
      <c r="I298" s="19">
        <v>8.24150639E-4</v>
      </c>
      <c r="J298" s="19">
        <v>8.24150639E-4</v>
      </c>
      <c r="K298" s="19">
        <v>8.24150639E-4</v>
      </c>
      <c r="L298" s="19">
        <v>8.24150639E-4</v>
      </c>
      <c r="M298" s="33">
        <f t="shared" si="8"/>
        <v>0</v>
      </c>
      <c r="N298" s="33">
        <f t="shared" si="9"/>
        <v>1</v>
      </c>
      <c r="O298" s="34"/>
    </row>
    <row r="299" spans="1:15">
      <c r="A299" s="15" t="s">
        <v>30</v>
      </c>
      <c r="B299" s="12">
        <v>7</v>
      </c>
      <c r="C299" s="18">
        <v>34236.4453125</v>
      </c>
      <c r="D299" s="18">
        <v>0</v>
      </c>
      <c r="E299" s="18">
        <v>0</v>
      </c>
      <c r="F299" s="18">
        <v>0.90149503295400002</v>
      </c>
      <c r="G299" s="18">
        <v>0.90149503295400002</v>
      </c>
      <c r="H299" s="18">
        <v>0</v>
      </c>
      <c r="I299" s="19">
        <v>8.2554490099999997E-4</v>
      </c>
      <c r="J299" s="19">
        <v>8.2554490099999997E-4</v>
      </c>
      <c r="K299" s="19">
        <v>8.2554490099999997E-4</v>
      </c>
      <c r="L299" s="19">
        <v>8.2554490099999997E-4</v>
      </c>
      <c r="M299" s="33">
        <f t="shared" si="8"/>
        <v>0</v>
      </c>
      <c r="N299" s="33">
        <f t="shared" si="9"/>
        <v>1</v>
      </c>
      <c r="O299" s="34"/>
    </row>
    <row r="300" spans="1:15">
      <c r="A300" s="15" t="s">
        <v>30</v>
      </c>
      <c r="B300" s="12">
        <v>8</v>
      </c>
      <c r="C300" s="18">
        <v>35374.09375</v>
      </c>
      <c r="D300" s="18">
        <v>6.9</v>
      </c>
      <c r="E300" s="18">
        <v>2.2000000000000002</v>
      </c>
      <c r="F300" s="18">
        <v>13.572527863656999</v>
      </c>
      <c r="G300" s="18">
        <v>13.572527863656999</v>
      </c>
      <c r="H300" s="18">
        <v>0</v>
      </c>
      <c r="I300" s="19">
        <v>6.1103735009999998E-3</v>
      </c>
      <c r="J300" s="19">
        <v>6.1103735009999998E-3</v>
      </c>
      <c r="K300" s="19">
        <v>1.0414402805E-2</v>
      </c>
      <c r="L300" s="19">
        <v>1.0414402805E-2</v>
      </c>
      <c r="M300" s="33">
        <f t="shared" si="8"/>
        <v>1</v>
      </c>
      <c r="N300" s="33">
        <f t="shared" si="9"/>
        <v>1</v>
      </c>
      <c r="O300" s="34"/>
    </row>
    <row r="301" spans="1:15">
      <c r="A301" s="15" t="s">
        <v>30</v>
      </c>
      <c r="B301" s="12">
        <v>9</v>
      </c>
      <c r="C301" s="18">
        <v>35983.5625</v>
      </c>
      <c r="D301" s="18">
        <v>55.2</v>
      </c>
      <c r="E301" s="18">
        <v>47.4</v>
      </c>
      <c r="F301" s="18">
        <v>114.082642872996</v>
      </c>
      <c r="G301" s="18">
        <v>114.082642872996</v>
      </c>
      <c r="H301" s="18">
        <v>0</v>
      </c>
      <c r="I301" s="19">
        <v>5.3921834132000003E-2</v>
      </c>
      <c r="J301" s="19">
        <v>5.3921834132000003E-2</v>
      </c>
      <c r="K301" s="19">
        <v>6.1064691274999999E-2</v>
      </c>
      <c r="L301" s="19">
        <v>6.1064691274999999E-2</v>
      </c>
      <c r="M301" s="33">
        <f t="shared" si="8"/>
        <v>1</v>
      </c>
      <c r="N301" s="33">
        <f t="shared" si="9"/>
        <v>1</v>
      </c>
      <c r="O301" s="34"/>
    </row>
    <row r="302" spans="1:15">
      <c r="A302" s="15" t="s">
        <v>30</v>
      </c>
      <c r="B302" s="12">
        <v>10</v>
      </c>
      <c r="C302" s="18">
        <v>36905.9921875</v>
      </c>
      <c r="D302" s="18">
        <v>152.6</v>
      </c>
      <c r="E302" s="18">
        <v>147.19999999999999</v>
      </c>
      <c r="F302" s="18">
        <v>283.53784020870597</v>
      </c>
      <c r="G302" s="18">
        <v>283.53784020870597</v>
      </c>
      <c r="H302" s="18">
        <v>0</v>
      </c>
      <c r="I302" s="19">
        <v>0.119906447077</v>
      </c>
      <c r="J302" s="19">
        <v>0.119906447077</v>
      </c>
      <c r="K302" s="19">
        <v>0.124851502022</v>
      </c>
      <c r="L302" s="19">
        <v>0.124851502022</v>
      </c>
      <c r="M302" s="33">
        <f t="shared" si="8"/>
        <v>1</v>
      </c>
      <c r="N302" s="33">
        <f t="shared" si="9"/>
        <v>1</v>
      </c>
      <c r="O302" s="34"/>
    </row>
    <row r="303" spans="1:15">
      <c r="A303" s="15" t="s">
        <v>30</v>
      </c>
      <c r="B303" s="12">
        <v>11</v>
      </c>
      <c r="C303" s="18">
        <v>37894.34765625</v>
      </c>
      <c r="D303" s="18">
        <v>236.4</v>
      </c>
      <c r="E303" s="18">
        <v>229.8</v>
      </c>
      <c r="F303" s="18">
        <v>340.73374841928501</v>
      </c>
      <c r="G303" s="18">
        <v>340.73374841928501</v>
      </c>
      <c r="H303" s="18">
        <v>0</v>
      </c>
      <c r="I303" s="19">
        <v>9.5543725657999998E-2</v>
      </c>
      <c r="J303" s="19">
        <v>9.5543725657999998E-2</v>
      </c>
      <c r="K303" s="19">
        <v>0.101587681702</v>
      </c>
      <c r="L303" s="19">
        <v>0.101587681702</v>
      </c>
      <c r="M303" s="33">
        <f t="shared" si="8"/>
        <v>1</v>
      </c>
      <c r="N303" s="33">
        <f t="shared" si="9"/>
        <v>1</v>
      </c>
      <c r="O303" s="34"/>
    </row>
    <row r="304" spans="1:15">
      <c r="A304" s="15" t="s">
        <v>30</v>
      </c>
      <c r="B304" s="12">
        <v>12</v>
      </c>
      <c r="C304" s="18">
        <v>38562.0546875</v>
      </c>
      <c r="D304" s="18">
        <v>326.7</v>
      </c>
      <c r="E304" s="18">
        <v>319.7</v>
      </c>
      <c r="F304" s="18">
        <v>451.34618812359599</v>
      </c>
      <c r="G304" s="18">
        <v>451.34618812359599</v>
      </c>
      <c r="H304" s="18">
        <v>0</v>
      </c>
      <c r="I304" s="19">
        <v>0.114144860919</v>
      </c>
      <c r="J304" s="19">
        <v>0.114144860919</v>
      </c>
      <c r="K304" s="19">
        <v>0.120555117329</v>
      </c>
      <c r="L304" s="19">
        <v>0.120555117329</v>
      </c>
      <c r="M304" s="33">
        <f t="shared" si="8"/>
        <v>1</v>
      </c>
      <c r="N304" s="33">
        <f t="shared" si="9"/>
        <v>1</v>
      </c>
      <c r="O304" s="34"/>
    </row>
    <row r="305" spans="1:15">
      <c r="A305" s="15" t="s">
        <v>30</v>
      </c>
      <c r="B305" s="12">
        <v>13</v>
      </c>
      <c r="C305" s="18">
        <v>39135.375</v>
      </c>
      <c r="D305" s="18">
        <v>429.5</v>
      </c>
      <c r="E305" s="18">
        <v>422.4</v>
      </c>
      <c r="F305" s="18">
        <v>508.45926952564002</v>
      </c>
      <c r="G305" s="18">
        <v>508.45926952564002</v>
      </c>
      <c r="H305" s="18">
        <v>0</v>
      </c>
      <c r="I305" s="19">
        <v>7.2307023375000001E-2</v>
      </c>
      <c r="J305" s="19">
        <v>7.2307023375000001E-2</v>
      </c>
      <c r="K305" s="19">
        <v>7.8808854876000006E-2</v>
      </c>
      <c r="L305" s="19">
        <v>7.8808854876000006E-2</v>
      </c>
      <c r="M305" s="33">
        <f t="shared" si="8"/>
        <v>1</v>
      </c>
      <c r="N305" s="33">
        <f t="shared" si="9"/>
        <v>1</v>
      </c>
      <c r="O305" s="34"/>
    </row>
    <row r="306" spans="1:15">
      <c r="A306" s="15" t="s">
        <v>30</v>
      </c>
      <c r="B306" s="12">
        <v>14</v>
      </c>
      <c r="C306" s="18">
        <v>39711.03515625</v>
      </c>
      <c r="D306" s="18">
        <v>380.7</v>
      </c>
      <c r="E306" s="18">
        <v>373.5</v>
      </c>
      <c r="F306" s="18">
        <v>537.68149628851097</v>
      </c>
      <c r="G306" s="18">
        <v>537.68149628851097</v>
      </c>
      <c r="H306" s="18">
        <v>0</v>
      </c>
      <c r="I306" s="19">
        <v>0.143755948982</v>
      </c>
      <c r="J306" s="19">
        <v>0.143755948982</v>
      </c>
      <c r="K306" s="19">
        <v>0.15034935557500001</v>
      </c>
      <c r="L306" s="19">
        <v>0.15034935557500001</v>
      </c>
      <c r="M306" s="33">
        <f t="shared" si="8"/>
        <v>1</v>
      </c>
      <c r="N306" s="33">
        <f t="shared" si="9"/>
        <v>1</v>
      </c>
      <c r="O306" s="34"/>
    </row>
    <row r="307" spans="1:15">
      <c r="A307" s="15" t="s">
        <v>30</v>
      </c>
      <c r="B307" s="12">
        <v>15</v>
      </c>
      <c r="C307" s="18">
        <v>39863.53515625</v>
      </c>
      <c r="D307" s="18">
        <v>378.3</v>
      </c>
      <c r="E307" s="18">
        <v>371</v>
      </c>
      <c r="F307" s="18">
        <v>588.81457410017595</v>
      </c>
      <c r="G307" s="18">
        <v>588.81457410017595</v>
      </c>
      <c r="H307" s="18">
        <v>0</v>
      </c>
      <c r="I307" s="19">
        <v>0.192778914011</v>
      </c>
      <c r="J307" s="19">
        <v>0.192778914011</v>
      </c>
      <c r="K307" s="19">
        <v>0.19946389569600001</v>
      </c>
      <c r="L307" s="19">
        <v>0.19946389569600001</v>
      </c>
      <c r="M307" s="33">
        <f t="shared" si="8"/>
        <v>1</v>
      </c>
      <c r="N307" s="33">
        <f t="shared" si="9"/>
        <v>1</v>
      </c>
      <c r="O307" s="34"/>
    </row>
    <row r="308" spans="1:15">
      <c r="A308" s="15" t="s">
        <v>30</v>
      </c>
      <c r="B308" s="12">
        <v>16</v>
      </c>
      <c r="C308" s="18">
        <v>39738.53125</v>
      </c>
      <c r="D308" s="18">
        <v>373.1</v>
      </c>
      <c r="E308" s="18">
        <v>366.1</v>
      </c>
      <c r="F308" s="18">
        <v>572.59265245013796</v>
      </c>
      <c r="G308" s="18">
        <v>572.59265245013796</v>
      </c>
      <c r="H308" s="18">
        <v>0</v>
      </c>
      <c r="I308" s="19">
        <v>0.18268557916600001</v>
      </c>
      <c r="J308" s="19">
        <v>0.18268557916600001</v>
      </c>
      <c r="K308" s="19">
        <v>0.18909583557699999</v>
      </c>
      <c r="L308" s="19">
        <v>0.18909583557699999</v>
      </c>
      <c r="M308" s="33">
        <f t="shared" si="8"/>
        <v>1</v>
      </c>
      <c r="N308" s="33">
        <f t="shared" si="9"/>
        <v>1</v>
      </c>
      <c r="O308" s="34"/>
    </row>
    <row r="309" spans="1:15">
      <c r="A309" s="15" t="s">
        <v>30</v>
      </c>
      <c r="B309" s="12">
        <v>17</v>
      </c>
      <c r="C309" s="18">
        <v>39761.515625</v>
      </c>
      <c r="D309" s="18">
        <v>209.6</v>
      </c>
      <c r="E309" s="18">
        <v>202</v>
      </c>
      <c r="F309" s="18">
        <v>383.195726857426</v>
      </c>
      <c r="G309" s="18">
        <v>383.195726857426</v>
      </c>
      <c r="H309" s="18">
        <v>0</v>
      </c>
      <c r="I309" s="19">
        <v>0.15897044584</v>
      </c>
      <c r="J309" s="19">
        <v>0.15897044584</v>
      </c>
      <c r="K309" s="19">
        <v>0.165930152799</v>
      </c>
      <c r="L309" s="19">
        <v>0.165930152799</v>
      </c>
      <c r="M309" s="33">
        <f t="shared" si="8"/>
        <v>1</v>
      </c>
      <c r="N309" s="33">
        <f t="shared" si="9"/>
        <v>1</v>
      </c>
      <c r="O309" s="34"/>
    </row>
    <row r="310" spans="1:15">
      <c r="A310" s="15" t="s">
        <v>30</v>
      </c>
      <c r="B310" s="12">
        <v>18</v>
      </c>
      <c r="C310" s="18">
        <v>40375.0078125</v>
      </c>
      <c r="D310" s="18">
        <v>26.2</v>
      </c>
      <c r="E310" s="18">
        <v>19.100000000000001</v>
      </c>
      <c r="F310" s="18">
        <v>58.649330618217</v>
      </c>
      <c r="G310" s="18">
        <v>58.649330618217</v>
      </c>
      <c r="H310" s="18">
        <v>0</v>
      </c>
      <c r="I310" s="19">
        <v>2.9715504229E-2</v>
      </c>
      <c r="J310" s="19">
        <v>2.9715504229E-2</v>
      </c>
      <c r="K310" s="19">
        <v>3.6217335730000001E-2</v>
      </c>
      <c r="L310" s="19">
        <v>3.6217335730000001E-2</v>
      </c>
      <c r="M310" s="33">
        <f t="shared" si="8"/>
        <v>1</v>
      </c>
      <c r="N310" s="33">
        <f t="shared" si="9"/>
        <v>1</v>
      </c>
      <c r="O310" s="34"/>
    </row>
    <row r="311" spans="1:15">
      <c r="A311" s="15" t="s">
        <v>30</v>
      </c>
      <c r="B311" s="12">
        <v>19</v>
      </c>
      <c r="C311" s="18">
        <v>41221.1328125</v>
      </c>
      <c r="D311" s="18">
        <v>0</v>
      </c>
      <c r="E311" s="18">
        <v>0</v>
      </c>
      <c r="F311" s="18">
        <v>0</v>
      </c>
      <c r="G311" s="18">
        <v>0</v>
      </c>
      <c r="H311" s="18">
        <v>0</v>
      </c>
      <c r="I311" s="19">
        <v>0</v>
      </c>
      <c r="J311" s="19">
        <v>0</v>
      </c>
      <c r="K311" s="19">
        <v>0</v>
      </c>
      <c r="L311" s="19">
        <v>0</v>
      </c>
      <c r="M311" s="33">
        <f t="shared" si="8"/>
        <v>0</v>
      </c>
      <c r="N311" s="33">
        <f t="shared" si="9"/>
        <v>0</v>
      </c>
      <c r="O311" s="34"/>
    </row>
    <row r="312" spans="1:15">
      <c r="A312" s="15" t="s">
        <v>30</v>
      </c>
      <c r="B312" s="12">
        <v>20</v>
      </c>
      <c r="C312" s="18">
        <v>40455.62109375</v>
      </c>
      <c r="D312" s="18">
        <v>0</v>
      </c>
      <c r="E312" s="18">
        <v>0</v>
      </c>
      <c r="F312" s="18">
        <v>0</v>
      </c>
      <c r="G312" s="18">
        <v>0</v>
      </c>
      <c r="H312" s="18">
        <v>0</v>
      </c>
      <c r="I312" s="19">
        <v>0</v>
      </c>
      <c r="J312" s="19">
        <v>0</v>
      </c>
      <c r="K312" s="19">
        <v>0</v>
      </c>
      <c r="L312" s="19">
        <v>0</v>
      </c>
      <c r="M312" s="33">
        <f t="shared" si="8"/>
        <v>0</v>
      </c>
      <c r="N312" s="33">
        <f t="shared" si="9"/>
        <v>0</v>
      </c>
      <c r="O312" s="34"/>
    </row>
    <row r="313" spans="1:15">
      <c r="A313" s="15" t="s">
        <v>30</v>
      </c>
      <c r="B313" s="12">
        <v>21</v>
      </c>
      <c r="C313" s="18">
        <v>39396.22265625</v>
      </c>
      <c r="D313" s="18">
        <v>0</v>
      </c>
      <c r="E313" s="18">
        <v>0</v>
      </c>
      <c r="F313" s="18">
        <v>0</v>
      </c>
      <c r="G313" s="18">
        <v>0</v>
      </c>
      <c r="H313" s="18">
        <v>0</v>
      </c>
      <c r="I313" s="19">
        <v>0</v>
      </c>
      <c r="J313" s="19">
        <v>0</v>
      </c>
      <c r="K313" s="19">
        <v>0</v>
      </c>
      <c r="L313" s="19">
        <v>0</v>
      </c>
      <c r="M313" s="33">
        <f t="shared" si="8"/>
        <v>0</v>
      </c>
      <c r="N313" s="33">
        <f t="shared" si="9"/>
        <v>0</v>
      </c>
      <c r="O313" s="34"/>
    </row>
    <row r="314" spans="1:15">
      <c r="A314" s="15" t="s">
        <v>30</v>
      </c>
      <c r="B314" s="12">
        <v>22</v>
      </c>
      <c r="C314" s="18">
        <v>37445.859375</v>
      </c>
      <c r="D314" s="18">
        <v>0</v>
      </c>
      <c r="E314" s="18">
        <v>0</v>
      </c>
      <c r="F314" s="18">
        <v>0</v>
      </c>
      <c r="G314" s="18">
        <v>0</v>
      </c>
      <c r="H314" s="18">
        <v>0</v>
      </c>
      <c r="I314" s="19">
        <v>0</v>
      </c>
      <c r="J314" s="19">
        <v>0</v>
      </c>
      <c r="K314" s="19">
        <v>0</v>
      </c>
      <c r="L314" s="19">
        <v>0</v>
      </c>
      <c r="M314" s="33">
        <f t="shared" si="8"/>
        <v>0</v>
      </c>
      <c r="N314" s="33">
        <f t="shared" si="9"/>
        <v>0</v>
      </c>
      <c r="O314" s="34"/>
    </row>
    <row r="315" spans="1:15">
      <c r="A315" s="15" t="s">
        <v>30</v>
      </c>
      <c r="B315" s="12">
        <v>23</v>
      </c>
      <c r="C315" s="18">
        <v>34905.4375</v>
      </c>
      <c r="D315" s="18">
        <v>0</v>
      </c>
      <c r="E315" s="18">
        <v>0</v>
      </c>
      <c r="F315" s="18">
        <v>0</v>
      </c>
      <c r="G315" s="18">
        <v>0</v>
      </c>
      <c r="H315" s="18">
        <v>0</v>
      </c>
      <c r="I315" s="19">
        <v>0</v>
      </c>
      <c r="J315" s="19">
        <v>0</v>
      </c>
      <c r="K315" s="19">
        <v>0</v>
      </c>
      <c r="L315" s="19">
        <v>0</v>
      </c>
      <c r="M315" s="33">
        <f t="shared" si="8"/>
        <v>0</v>
      </c>
      <c r="N315" s="33">
        <f t="shared" si="9"/>
        <v>0</v>
      </c>
      <c r="O315" s="34"/>
    </row>
    <row r="316" spans="1:15">
      <c r="A316" s="15" t="s">
        <v>30</v>
      </c>
      <c r="B316" s="12">
        <v>24</v>
      </c>
      <c r="C316" s="18">
        <v>32237.966796875</v>
      </c>
      <c r="D316" s="18">
        <v>0</v>
      </c>
      <c r="E316" s="18">
        <v>0</v>
      </c>
      <c r="F316" s="18">
        <v>0</v>
      </c>
      <c r="G316" s="18">
        <v>0</v>
      </c>
      <c r="H316" s="18">
        <v>0</v>
      </c>
      <c r="I316" s="19">
        <v>0</v>
      </c>
      <c r="J316" s="19">
        <v>0</v>
      </c>
      <c r="K316" s="19">
        <v>0</v>
      </c>
      <c r="L316" s="19">
        <v>0</v>
      </c>
      <c r="M316" s="33">
        <f t="shared" si="8"/>
        <v>0</v>
      </c>
      <c r="N316" s="33">
        <f t="shared" si="9"/>
        <v>0</v>
      </c>
      <c r="O316" s="34"/>
    </row>
    <row r="317" spans="1:15">
      <c r="A317" s="15" t="s">
        <v>31</v>
      </c>
      <c r="B317" s="12">
        <v>1</v>
      </c>
      <c r="C317" s="18">
        <v>30339.39453125</v>
      </c>
      <c r="D317" s="18">
        <v>0</v>
      </c>
      <c r="E317" s="18">
        <v>0</v>
      </c>
      <c r="F317" s="18">
        <v>0</v>
      </c>
      <c r="G317" s="18">
        <v>0</v>
      </c>
      <c r="H317" s="18">
        <v>0</v>
      </c>
      <c r="I317" s="19">
        <v>0</v>
      </c>
      <c r="J317" s="19">
        <v>0</v>
      </c>
      <c r="K317" s="19">
        <v>0</v>
      </c>
      <c r="L317" s="19">
        <v>0</v>
      </c>
      <c r="M317" s="33">
        <f t="shared" si="8"/>
        <v>0</v>
      </c>
      <c r="N317" s="33">
        <f t="shared" si="9"/>
        <v>0</v>
      </c>
      <c r="O317" s="34"/>
    </row>
    <row r="318" spans="1:15">
      <c r="A318" s="15" t="s">
        <v>31</v>
      </c>
      <c r="B318" s="12">
        <v>2</v>
      </c>
      <c r="C318" s="18">
        <v>29205.98828125</v>
      </c>
      <c r="D318" s="18">
        <v>0</v>
      </c>
      <c r="E318" s="18">
        <v>0</v>
      </c>
      <c r="F318" s="18">
        <v>0</v>
      </c>
      <c r="G318" s="18">
        <v>0</v>
      </c>
      <c r="H318" s="18">
        <v>0</v>
      </c>
      <c r="I318" s="19">
        <v>0</v>
      </c>
      <c r="J318" s="19">
        <v>0</v>
      </c>
      <c r="K318" s="19">
        <v>0</v>
      </c>
      <c r="L318" s="19">
        <v>0</v>
      </c>
      <c r="M318" s="33">
        <f t="shared" si="8"/>
        <v>0</v>
      </c>
      <c r="N318" s="33">
        <f t="shared" si="9"/>
        <v>0</v>
      </c>
      <c r="O318" s="34"/>
    </row>
    <row r="319" spans="1:15">
      <c r="A319" s="15" t="s">
        <v>31</v>
      </c>
      <c r="B319" s="12">
        <v>3</v>
      </c>
      <c r="C319" s="18">
        <v>28647.529296875</v>
      </c>
      <c r="D319" s="18">
        <v>0</v>
      </c>
      <c r="E319" s="18">
        <v>0</v>
      </c>
      <c r="F319" s="18">
        <v>0</v>
      </c>
      <c r="G319" s="18">
        <v>0</v>
      </c>
      <c r="H319" s="18">
        <v>0</v>
      </c>
      <c r="I319" s="19">
        <v>0</v>
      </c>
      <c r="J319" s="19">
        <v>0</v>
      </c>
      <c r="K319" s="19">
        <v>0</v>
      </c>
      <c r="L319" s="19">
        <v>0</v>
      </c>
      <c r="M319" s="33">
        <f t="shared" si="8"/>
        <v>0</v>
      </c>
      <c r="N319" s="33">
        <f t="shared" si="9"/>
        <v>0</v>
      </c>
      <c r="O319" s="34"/>
    </row>
    <row r="320" spans="1:15">
      <c r="A320" s="15" t="s">
        <v>31</v>
      </c>
      <c r="B320" s="12">
        <v>4</v>
      </c>
      <c r="C320" s="18">
        <v>28370.578125</v>
      </c>
      <c r="D320" s="18">
        <v>0</v>
      </c>
      <c r="E320" s="18">
        <v>0</v>
      </c>
      <c r="F320" s="18">
        <v>0</v>
      </c>
      <c r="G320" s="18">
        <v>0</v>
      </c>
      <c r="H320" s="18">
        <v>0</v>
      </c>
      <c r="I320" s="19">
        <v>0</v>
      </c>
      <c r="J320" s="19">
        <v>0</v>
      </c>
      <c r="K320" s="19">
        <v>0</v>
      </c>
      <c r="L320" s="19">
        <v>0</v>
      </c>
      <c r="M320" s="33">
        <f t="shared" si="8"/>
        <v>0</v>
      </c>
      <c r="N320" s="33">
        <f t="shared" si="9"/>
        <v>0</v>
      </c>
      <c r="O320" s="34"/>
    </row>
    <row r="321" spans="1:15">
      <c r="A321" s="15" t="s">
        <v>31</v>
      </c>
      <c r="B321" s="12">
        <v>5</v>
      </c>
      <c r="C321" s="18">
        <v>28936.572265625</v>
      </c>
      <c r="D321" s="18">
        <v>0</v>
      </c>
      <c r="E321" s="18">
        <v>0</v>
      </c>
      <c r="F321" s="18">
        <v>0</v>
      </c>
      <c r="G321" s="18">
        <v>0</v>
      </c>
      <c r="H321" s="18">
        <v>0</v>
      </c>
      <c r="I321" s="19">
        <v>0</v>
      </c>
      <c r="J321" s="19">
        <v>0</v>
      </c>
      <c r="K321" s="19">
        <v>0</v>
      </c>
      <c r="L321" s="19">
        <v>0</v>
      </c>
      <c r="M321" s="33">
        <f t="shared" si="8"/>
        <v>0</v>
      </c>
      <c r="N321" s="33">
        <f t="shared" si="9"/>
        <v>0</v>
      </c>
      <c r="O321" s="34"/>
    </row>
    <row r="322" spans="1:15">
      <c r="A322" s="15" t="s">
        <v>31</v>
      </c>
      <c r="B322" s="12">
        <v>6</v>
      </c>
      <c r="C322" s="18">
        <v>30830.044921875</v>
      </c>
      <c r="D322" s="18">
        <v>0</v>
      </c>
      <c r="E322" s="18">
        <v>0</v>
      </c>
      <c r="F322" s="18">
        <v>0</v>
      </c>
      <c r="G322" s="18">
        <v>0</v>
      </c>
      <c r="H322" s="18">
        <v>0</v>
      </c>
      <c r="I322" s="19">
        <v>0</v>
      </c>
      <c r="J322" s="19">
        <v>0</v>
      </c>
      <c r="K322" s="19">
        <v>0</v>
      </c>
      <c r="L322" s="19">
        <v>0</v>
      </c>
      <c r="M322" s="33">
        <f t="shared" si="8"/>
        <v>0</v>
      </c>
      <c r="N322" s="33">
        <f t="shared" si="9"/>
        <v>0</v>
      </c>
      <c r="O322" s="34"/>
    </row>
    <row r="323" spans="1:15">
      <c r="A323" s="15" t="s">
        <v>31</v>
      </c>
      <c r="B323" s="12">
        <v>7</v>
      </c>
      <c r="C323" s="18">
        <v>34134.41015625</v>
      </c>
      <c r="D323" s="18">
        <v>0</v>
      </c>
      <c r="E323" s="18">
        <v>0</v>
      </c>
      <c r="F323" s="18">
        <v>4.3065007899999999E-4</v>
      </c>
      <c r="G323" s="18">
        <v>4.3065007899999999E-4</v>
      </c>
      <c r="H323" s="18">
        <v>0</v>
      </c>
      <c r="I323" s="19">
        <v>3.9436820497236698E-7</v>
      </c>
      <c r="J323" s="19">
        <v>3.9436820497236698E-7</v>
      </c>
      <c r="K323" s="19">
        <v>3.9436820497236698E-7</v>
      </c>
      <c r="L323" s="19">
        <v>3.9436820497236698E-7</v>
      </c>
      <c r="M323" s="33">
        <f t="shared" si="8"/>
        <v>0</v>
      </c>
      <c r="N323" s="33">
        <f t="shared" si="9"/>
        <v>1</v>
      </c>
      <c r="O323" s="34"/>
    </row>
    <row r="324" spans="1:15">
      <c r="A324" s="15" t="s">
        <v>31</v>
      </c>
      <c r="B324" s="12">
        <v>8</v>
      </c>
      <c r="C324" s="18">
        <v>35280.28125</v>
      </c>
      <c r="D324" s="18">
        <v>15.6</v>
      </c>
      <c r="E324" s="18">
        <v>9.8000000000000007</v>
      </c>
      <c r="F324" s="18">
        <v>23.598192488923999</v>
      </c>
      <c r="G324" s="18">
        <v>23.598192488923999</v>
      </c>
      <c r="H324" s="18">
        <v>0</v>
      </c>
      <c r="I324" s="19">
        <v>7.3243520959999997E-3</v>
      </c>
      <c r="J324" s="19">
        <v>7.3243520959999997E-3</v>
      </c>
      <c r="K324" s="19">
        <v>1.2635707406999999E-2</v>
      </c>
      <c r="L324" s="19">
        <v>1.2635707406999999E-2</v>
      </c>
      <c r="M324" s="33">
        <f t="shared" si="8"/>
        <v>1</v>
      </c>
      <c r="N324" s="33">
        <f t="shared" si="9"/>
        <v>1</v>
      </c>
      <c r="O324" s="34"/>
    </row>
    <row r="325" spans="1:15">
      <c r="A325" s="15" t="s">
        <v>31</v>
      </c>
      <c r="B325" s="12">
        <v>9</v>
      </c>
      <c r="C325" s="18">
        <v>35766.66015625</v>
      </c>
      <c r="D325" s="18">
        <v>199.9</v>
      </c>
      <c r="E325" s="18">
        <v>195.3</v>
      </c>
      <c r="F325" s="18">
        <v>280.40401256627501</v>
      </c>
      <c r="G325" s="18">
        <v>280.40401256627501</v>
      </c>
      <c r="H325" s="18">
        <v>0</v>
      </c>
      <c r="I325" s="19">
        <v>7.3721623229E-2</v>
      </c>
      <c r="J325" s="19">
        <v>7.3721623229E-2</v>
      </c>
      <c r="K325" s="19">
        <v>7.7934077441000005E-2</v>
      </c>
      <c r="L325" s="19">
        <v>7.7934077441000005E-2</v>
      </c>
      <c r="M325" s="33">
        <f t="shared" ref="M325:M388" si="10">IF(G325&gt;5,1,0)</f>
        <v>1</v>
      </c>
      <c r="N325" s="33">
        <f t="shared" ref="N325:N388" si="11">IF(G325&gt;E325,1,0)</f>
        <v>1</v>
      </c>
      <c r="O325" s="34"/>
    </row>
    <row r="326" spans="1:15">
      <c r="A326" s="15" t="s">
        <v>31</v>
      </c>
      <c r="B326" s="12">
        <v>10</v>
      </c>
      <c r="C326" s="18">
        <v>36665.4140625</v>
      </c>
      <c r="D326" s="18">
        <v>473.8</v>
      </c>
      <c r="E326" s="18">
        <v>465.3</v>
      </c>
      <c r="F326" s="18">
        <v>543.97124348567604</v>
      </c>
      <c r="G326" s="18">
        <v>543.97124348567604</v>
      </c>
      <c r="H326" s="18">
        <v>0</v>
      </c>
      <c r="I326" s="19">
        <v>6.4259380480999995E-2</v>
      </c>
      <c r="J326" s="19">
        <v>6.4259380480999995E-2</v>
      </c>
      <c r="K326" s="19">
        <v>7.2043263265000004E-2</v>
      </c>
      <c r="L326" s="19">
        <v>7.2043263265000004E-2</v>
      </c>
      <c r="M326" s="33">
        <f t="shared" si="10"/>
        <v>1</v>
      </c>
      <c r="N326" s="33">
        <f t="shared" si="11"/>
        <v>1</v>
      </c>
      <c r="O326" s="34"/>
    </row>
    <row r="327" spans="1:15">
      <c r="A327" s="15" t="s">
        <v>31</v>
      </c>
      <c r="B327" s="12">
        <v>11</v>
      </c>
      <c r="C327" s="18">
        <v>37653.5625</v>
      </c>
      <c r="D327" s="18">
        <v>572.70000000000005</v>
      </c>
      <c r="E327" s="18">
        <v>565.70000000000005</v>
      </c>
      <c r="F327" s="18">
        <v>633.20641843235205</v>
      </c>
      <c r="G327" s="18">
        <v>633.20641843235205</v>
      </c>
      <c r="H327" s="18">
        <v>0</v>
      </c>
      <c r="I327" s="19">
        <v>5.5408808088E-2</v>
      </c>
      <c r="J327" s="19">
        <v>5.5408808088E-2</v>
      </c>
      <c r="K327" s="19">
        <v>6.1819064498000002E-2</v>
      </c>
      <c r="L327" s="19">
        <v>6.1819064498000002E-2</v>
      </c>
      <c r="M327" s="33">
        <f t="shared" si="10"/>
        <v>1</v>
      </c>
      <c r="N327" s="33">
        <f t="shared" si="11"/>
        <v>1</v>
      </c>
      <c r="O327" s="34"/>
    </row>
    <row r="328" spans="1:15">
      <c r="A328" s="15" t="s">
        <v>31</v>
      </c>
      <c r="B328" s="12">
        <v>12</v>
      </c>
      <c r="C328" s="18">
        <v>38562.9921875</v>
      </c>
      <c r="D328" s="18">
        <v>616.4</v>
      </c>
      <c r="E328" s="18">
        <v>609.29999999999995</v>
      </c>
      <c r="F328" s="18">
        <v>665.34136797252597</v>
      </c>
      <c r="G328" s="18">
        <v>665.34136797252597</v>
      </c>
      <c r="H328" s="18">
        <v>0</v>
      </c>
      <c r="I328" s="19">
        <v>4.4818102537999997E-2</v>
      </c>
      <c r="J328" s="19">
        <v>4.4818102537999997E-2</v>
      </c>
      <c r="K328" s="19">
        <v>5.1319934040000001E-2</v>
      </c>
      <c r="L328" s="19">
        <v>5.1319934040000001E-2</v>
      </c>
      <c r="M328" s="33">
        <f t="shared" si="10"/>
        <v>1</v>
      </c>
      <c r="N328" s="33">
        <f t="shared" si="11"/>
        <v>1</v>
      </c>
      <c r="O328" s="34"/>
    </row>
    <row r="329" spans="1:15">
      <c r="A329" s="15" t="s">
        <v>31</v>
      </c>
      <c r="B329" s="12">
        <v>13</v>
      </c>
      <c r="C329" s="18">
        <v>39457.87890625</v>
      </c>
      <c r="D329" s="18">
        <v>657.3</v>
      </c>
      <c r="E329" s="18">
        <v>650.29999999999995</v>
      </c>
      <c r="F329" s="18">
        <v>714.17297388860095</v>
      </c>
      <c r="G329" s="18">
        <v>714.630714213999</v>
      </c>
      <c r="H329" s="18">
        <v>0.45774032539699999</v>
      </c>
      <c r="I329" s="19">
        <v>5.2500654042000001E-2</v>
      </c>
      <c r="J329" s="19">
        <v>5.2081477919000002E-2</v>
      </c>
      <c r="K329" s="19">
        <v>5.8910910451999997E-2</v>
      </c>
      <c r="L329" s="19">
        <v>5.8491734330000003E-2</v>
      </c>
      <c r="M329" s="33">
        <f t="shared" si="10"/>
        <v>1</v>
      </c>
      <c r="N329" s="33">
        <f t="shared" si="11"/>
        <v>1</v>
      </c>
      <c r="O329" s="34"/>
    </row>
    <row r="330" spans="1:15">
      <c r="A330" s="15" t="s">
        <v>31</v>
      </c>
      <c r="B330" s="12">
        <v>14</v>
      </c>
      <c r="C330" s="18">
        <v>40510.8125</v>
      </c>
      <c r="D330" s="18">
        <v>674.5</v>
      </c>
      <c r="E330" s="18">
        <v>667.3</v>
      </c>
      <c r="F330" s="18">
        <v>703.11495155837702</v>
      </c>
      <c r="G330" s="18">
        <v>703.29468338304002</v>
      </c>
      <c r="H330" s="18">
        <v>0.179731824663</v>
      </c>
      <c r="I330" s="19">
        <v>2.6368757675999999E-2</v>
      </c>
      <c r="J330" s="19">
        <v>2.6204168093E-2</v>
      </c>
      <c r="K330" s="19">
        <v>3.2962164269999997E-2</v>
      </c>
      <c r="L330" s="19">
        <v>3.2797574687000002E-2</v>
      </c>
      <c r="M330" s="33">
        <f t="shared" si="10"/>
        <v>1</v>
      </c>
      <c r="N330" s="33">
        <f t="shared" si="11"/>
        <v>1</v>
      </c>
      <c r="O330" s="34"/>
    </row>
    <row r="331" spans="1:15">
      <c r="A331" s="15" t="s">
        <v>31</v>
      </c>
      <c r="B331" s="12">
        <v>15</v>
      </c>
      <c r="C331" s="18">
        <v>41210.328125</v>
      </c>
      <c r="D331" s="18">
        <v>645.70000000000005</v>
      </c>
      <c r="E331" s="18">
        <v>638.4</v>
      </c>
      <c r="F331" s="18">
        <v>598.51864783061899</v>
      </c>
      <c r="G331" s="18">
        <v>604.17314185553096</v>
      </c>
      <c r="H331" s="18">
        <v>5.6544940249120001</v>
      </c>
      <c r="I331" s="19">
        <v>3.8028258374E-2</v>
      </c>
      <c r="J331" s="19">
        <v>4.3206366454999999E-2</v>
      </c>
      <c r="K331" s="19">
        <v>3.1343276688999999E-2</v>
      </c>
      <c r="L331" s="19">
        <v>3.6521384769999998E-2</v>
      </c>
      <c r="M331" s="33">
        <f t="shared" si="10"/>
        <v>1</v>
      </c>
      <c r="N331" s="33">
        <f t="shared" si="11"/>
        <v>0</v>
      </c>
      <c r="O331" s="34"/>
    </row>
    <row r="332" spans="1:15">
      <c r="A332" s="15" t="s">
        <v>31</v>
      </c>
      <c r="B332" s="12">
        <v>16</v>
      </c>
      <c r="C332" s="18">
        <v>41289.48828125</v>
      </c>
      <c r="D332" s="18">
        <v>560.20000000000005</v>
      </c>
      <c r="E332" s="18">
        <v>553.29999999999995</v>
      </c>
      <c r="F332" s="18">
        <v>714.74541708638105</v>
      </c>
      <c r="G332" s="18">
        <v>714.74541708638105</v>
      </c>
      <c r="H332" s="18">
        <v>0</v>
      </c>
      <c r="I332" s="19">
        <v>0.14152510722100001</v>
      </c>
      <c r="J332" s="19">
        <v>0.14152510722100001</v>
      </c>
      <c r="K332" s="19">
        <v>0.14784378853999999</v>
      </c>
      <c r="L332" s="19">
        <v>0.14784378853999999</v>
      </c>
      <c r="M332" s="33">
        <f t="shared" si="10"/>
        <v>1</v>
      </c>
      <c r="N332" s="33">
        <f t="shared" si="11"/>
        <v>1</v>
      </c>
      <c r="O332" s="34"/>
    </row>
    <row r="333" spans="1:15">
      <c r="A333" s="15" t="s">
        <v>31</v>
      </c>
      <c r="B333" s="12">
        <v>17</v>
      </c>
      <c r="C333" s="18">
        <v>41034.20703125</v>
      </c>
      <c r="D333" s="18">
        <v>347.1</v>
      </c>
      <c r="E333" s="18">
        <v>336.8</v>
      </c>
      <c r="F333" s="18">
        <v>463.29498306823302</v>
      </c>
      <c r="G333" s="18">
        <v>463.29498306823302</v>
      </c>
      <c r="H333" s="18">
        <v>0</v>
      </c>
      <c r="I333" s="19">
        <v>0.10640566215</v>
      </c>
      <c r="J333" s="19">
        <v>0.10640566215</v>
      </c>
      <c r="K333" s="19">
        <v>0.115837896582</v>
      </c>
      <c r="L333" s="19">
        <v>0.115837896582</v>
      </c>
      <c r="M333" s="33">
        <f t="shared" si="10"/>
        <v>1</v>
      </c>
      <c r="N333" s="33">
        <f t="shared" si="11"/>
        <v>1</v>
      </c>
      <c r="O333" s="34"/>
    </row>
    <row r="334" spans="1:15">
      <c r="A334" s="15" t="s">
        <v>31</v>
      </c>
      <c r="B334" s="12">
        <v>18</v>
      </c>
      <c r="C334" s="18">
        <v>41156.99609375</v>
      </c>
      <c r="D334" s="18">
        <v>36.299999999999997</v>
      </c>
      <c r="E334" s="18">
        <v>30.8</v>
      </c>
      <c r="F334" s="18">
        <v>67.437546042614997</v>
      </c>
      <c r="G334" s="18">
        <v>67.437546042614997</v>
      </c>
      <c r="H334" s="18">
        <v>0</v>
      </c>
      <c r="I334" s="19">
        <v>2.8514236302E-2</v>
      </c>
      <c r="J334" s="19">
        <v>2.8514236302E-2</v>
      </c>
      <c r="K334" s="19">
        <v>3.3550866339E-2</v>
      </c>
      <c r="L334" s="19">
        <v>3.3550866339E-2</v>
      </c>
      <c r="M334" s="33">
        <f t="shared" si="10"/>
        <v>1</v>
      </c>
      <c r="N334" s="33">
        <f t="shared" si="11"/>
        <v>1</v>
      </c>
      <c r="O334" s="34"/>
    </row>
    <row r="335" spans="1:15">
      <c r="A335" s="15" t="s">
        <v>31</v>
      </c>
      <c r="B335" s="12">
        <v>19</v>
      </c>
      <c r="C335" s="18">
        <v>41985.859375</v>
      </c>
      <c r="D335" s="18">
        <v>0</v>
      </c>
      <c r="E335" s="18">
        <v>0</v>
      </c>
      <c r="F335" s="18">
        <v>0.10000000149</v>
      </c>
      <c r="G335" s="18">
        <v>0.10000000149</v>
      </c>
      <c r="H335" s="18">
        <v>0</v>
      </c>
      <c r="I335" s="19">
        <v>9.1575092939666695E-5</v>
      </c>
      <c r="J335" s="19">
        <v>9.1575092939666695E-5</v>
      </c>
      <c r="K335" s="19">
        <v>9.1575092939666695E-5</v>
      </c>
      <c r="L335" s="19">
        <v>9.1575092939666695E-5</v>
      </c>
      <c r="M335" s="33">
        <f t="shared" si="10"/>
        <v>0</v>
      </c>
      <c r="N335" s="33">
        <f t="shared" si="11"/>
        <v>1</v>
      </c>
      <c r="O335" s="34"/>
    </row>
    <row r="336" spans="1:15">
      <c r="A336" s="15" t="s">
        <v>31</v>
      </c>
      <c r="B336" s="12">
        <v>20</v>
      </c>
      <c r="C336" s="18">
        <v>41392.19140625</v>
      </c>
      <c r="D336" s="18">
        <v>0</v>
      </c>
      <c r="E336" s="18">
        <v>0</v>
      </c>
      <c r="F336" s="18">
        <v>0.10000000149</v>
      </c>
      <c r="G336" s="18">
        <v>0.10000000149</v>
      </c>
      <c r="H336" s="18">
        <v>0</v>
      </c>
      <c r="I336" s="19">
        <v>9.1575092939666695E-5</v>
      </c>
      <c r="J336" s="19">
        <v>9.1575092939666695E-5</v>
      </c>
      <c r="K336" s="19">
        <v>9.1575092939666695E-5</v>
      </c>
      <c r="L336" s="19">
        <v>9.1575092939666695E-5</v>
      </c>
      <c r="M336" s="33">
        <f t="shared" si="10"/>
        <v>0</v>
      </c>
      <c r="N336" s="33">
        <f t="shared" si="11"/>
        <v>1</v>
      </c>
      <c r="O336" s="34"/>
    </row>
    <row r="337" spans="1:15">
      <c r="A337" s="15" t="s">
        <v>31</v>
      </c>
      <c r="B337" s="12">
        <v>21</v>
      </c>
      <c r="C337" s="18">
        <v>40412.3203125</v>
      </c>
      <c r="D337" s="18">
        <v>0</v>
      </c>
      <c r="E337" s="18">
        <v>0</v>
      </c>
      <c r="F337" s="18">
        <v>0.10000000149</v>
      </c>
      <c r="G337" s="18">
        <v>0.10000000149</v>
      </c>
      <c r="H337" s="18">
        <v>0</v>
      </c>
      <c r="I337" s="19">
        <v>9.1575092939666695E-5</v>
      </c>
      <c r="J337" s="19">
        <v>9.1575092939666695E-5</v>
      </c>
      <c r="K337" s="19">
        <v>9.1575092939666695E-5</v>
      </c>
      <c r="L337" s="19">
        <v>9.1575092939666695E-5</v>
      </c>
      <c r="M337" s="33">
        <f t="shared" si="10"/>
        <v>0</v>
      </c>
      <c r="N337" s="33">
        <f t="shared" si="11"/>
        <v>1</v>
      </c>
      <c r="O337" s="34"/>
    </row>
    <row r="338" spans="1:15">
      <c r="A338" s="15" t="s">
        <v>31</v>
      </c>
      <c r="B338" s="12">
        <v>22</v>
      </c>
      <c r="C338" s="18">
        <v>38607.3125</v>
      </c>
      <c r="D338" s="18">
        <v>0</v>
      </c>
      <c r="E338" s="18">
        <v>0</v>
      </c>
      <c r="F338" s="18">
        <v>0.10000000149</v>
      </c>
      <c r="G338" s="18">
        <v>0.10000000149</v>
      </c>
      <c r="H338" s="18">
        <v>0</v>
      </c>
      <c r="I338" s="19">
        <v>9.1575092939666695E-5</v>
      </c>
      <c r="J338" s="19">
        <v>9.1575092939666695E-5</v>
      </c>
      <c r="K338" s="19">
        <v>9.1575092939666695E-5</v>
      </c>
      <c r="L338" s="19">
        <v>9.1575092939666695E-5</v>
      </c>
      <c r="M338" s="33">
        <f t="shared" si="10"/>
        <v>0</v>
      </c>
      <c r="N338" s="33">
        <f t="shared" si="11"/>
        <v>1</v>
      </c>
      <c r="O338" s="34"/>
    </row>
    <row r="339" spans="1:15">
      <c r="A339" s="15" t="s">
        <v>31</v>
      </c>
      <c r="B339" s="12">
        <v>23</v>
      </c>
      <c r="C339" s="18">
        <v>35800.6953125</v>
      </c>
      <c r="D339" s="18">
        <v>0</v>
      </c>
      <c r="E339" s="18">
        <v>0</v>
      </c>
      <c r="F339" s="18">
        <v>0.10000000149</v>
      </c>
      <c r="G339" s="18">
        <v>0.10000000149</v>
      </c>
      <c r="H339" s="18">
        <v>0</v>
      </c>
      <c r="I339" s="19">
        <v>9.1575092939666695E-5</v>
      </c>
      <c r="J339" s="19">
        <v>9.1575092939666695E-5</v>
      </c>
      <c r="K339" s="19">
        <v>9.1575092939666695E-5</v>
      </c>
      <c r="L339" s="19">
        <v>9.1575092939666695E-5</v>
      </c>
      <c r="M339" s="33">
        <f t="shared" si="10"/>
        <v>0</v>
      </c>
      <c r="N339" s="33">
        <f t="shared" si="11"/>
        <v>1</v>
      </c>
      <c r="O339" s="34"/>
    </row>
    <row r="340" spans="1:15">
      <c r="A340" s="15" t="s">
        <v>31</v>
      </c>
      <c r="B340" s="12">
        <v>24</v>
      </c>
      <c r="C340" s="18">
        <v>33154.09765625</v>
      </c>
      <c r="D340" s="18">
        <v>0</v>
      </c>
      <c r="E340" s="18">
        <v>0</v>
      </c>
      <c r="F340" s="18">
        <v>0.10000000149</v>
      </c>
      <c r="G340" s="18">
        <v>0.10000000149</v>
      </c>
      <c r="H340" s="18">
        <v>0</v>
      </c>
      <c r="I340" s="19">
        <v>9.1575092939666695E-5</v>
      </c>
      <c r="J340" s="19">
        <v>9.1575092939666695E-5</v>
      </c>
      <c r="K340" s="19">
        <v>9.1575092939666695E-5</v>
      </c>
      <c r="L340" s="19">
        <v>9.1575092939666695E-5</v>
      </c>
      <c r="M340" s="33">
        <f t="shared" si="10"/>
        <v>0</v>
      </c>
      <c r="N340" s="33">
        <f t="shared" si="11"/>
        <v>1</v>
      </c>
      <c r="O340" s="34"/>
    </row>
    <row r="341" spans="1:15">
      <c r="A341" s="15" t="s">
        <v>32</v>
      </c>
      <c r="B341" s="12">
        <v>1</v>
      </c>
      <c r="C341" s="18">
        <v>30928.63671875</v>
      </c>
      <c r="D341" s="18">
        <v>0</v>
      </c>
      <c r="E341" s="18">
        <v>0</v>
      </c>
      <c r="F341" s="18">
        <v>0.10000000149</v>
      </c>
      <c r="G341" s="18">
        <v>0.10000000149</v>
      </c>
      <c r="H341" s="18">
        <v>0</v>
      </c>
      <c r="I341" s="19">
        <v>9.1575092939666695E-5</v>
      </c>
      <c r="J341" s="19">
        <v>9.1575092939666695E-5</v>
      </c>
      <c r="K341" s="19">
        <v>9.1575092939666695E-5</v>
      </c>
      <c r="L341" s="19">
        <v>9.1575092939666695E-5</v>
      </c>
      <c r="M341" s="33">
        <f t="shared" si="10"/>
        <v>0</v>
      </c>
      <c r="N341" s="33">
        <f t="shared" si="11"/>
        <v>1</v>
      </c>
      <c r="O341" s="34"/>
    </row>
    <row r="342" spans="1:15">
      <c r="A342" s="15" t="s">
        <v>32</v>
      </c>
      <c r="B342" s="12">
        <v>2</v>
      </c>
      <c r="C342" s="18">
        <v>29766.451171875</v>
      </c>
      <c r="D342" s="18">
        <v>0</v>
      </c>
      <c r="E342" s="18">
        <v>0</v>
      </c>
      <c r="F342" s="18">
        <v>0.10000000149</v>
      </c>
      <c r="G342" s="18">
        <v>0.10000000149</v>
      </c>
      <c r="H342" s="18">
        <v>0</v>
      </c>
      <c r="I342" s="19">
        <v>9.1575092939666695E-5</v>
      </c>
      <c r="J342" s="19">
        <v>9.1575092939666695E-5</v>
      </c>
      <c r="K342" s="19">
        <v>9.1575092939666695E-5</v>
      </c>
      <c r="L342" s="19">
        <v>9.1575092939666695E-5</v>
      </c>
      <c r="M342" s="33">
        <f t="shared" si="10"/>
        <v>0</v>
      </c>
      <c r="N342" s="33">
        <f t="shared" si="11"/>
        <v>1</v>
      </c>
      <c r="O342" s="34"/>
    </row>
    <row r="343" spans="1:15">
      <c r="A343" s="15" t="s">
        <v>32</v>
      </c>
      <c r="B343" s="12">
        <v>3</v>
      </c>
      <c r="C343" s="18">
        <v>29027.103515625</v>
      </c>
      <c r="D343" s="18">
        <v>0</v>
      </c>
      <c r="E343" s="18">
        <v>0</v>
      </c>
      <c r="F343" s="18">
        <v>0.10000000149</v>
      </c>
      <c r="G343" s="18">
        <v>0.10000000149</v>
      </c>
      <c r="H343" s="18">
        <v>0</v>
      </c>
      <c r="I343" s="19">
        <v>9.1575092939666695E-5</v>
      </c>
      <c r="J343" s="19">
        <v>9.1575092939666695E-5</v>
      </c>
      <c r="K343" s="19">
        <v>9.1575092939666695E-5</v>
      </c>
      <c r="L343" s="19">
        <v>9.1575092939666695E-5</v>
      </c>
      <c r="M343" s="33">
        <f t="shared" si="10"/>
        <v>0</v>
      </c>
      <c r="N343" s="33">
        <f t="shared" si="11"/>
        <v>1</v>
      </c>
      <c r="O343" s="34"/>
    </row>
    <row r="344" spans="1:15">
      <c r="A344" s="15" t="s">
        <v>32</v>
      </c>
      <c r="B344" s="12">
        <v>4</v>
      </c>
      <c r="C344" s="18">
        <v>28921.849609375</v>
      </c>
      <c r="D344" s="18">
        <v>0</v>
      </c>
      <c r="E344" s="18">
        <v>0</v>
      </c>
      <c r="F344" s="18">
        <v>0.10000000149</v>
      </c>
      <c r="G344" s="18">
        <v>0.10000000149</v>
      </c>
      <c r="H344" s="18">
        <v>0</v>
      </c>
      <c r="I344" s="19">
        <v>9.1575092939666695E-5</v>
      </c>
      <c r="J344" s="19">
        <v>9.1575092939666695E-5</v>
      </c>
      <c r="K344" s="19">
        <v>9.1575092939666695E-5</v>
      </c>
      <c r="L344" s="19">
        <v>9.1575092939666695E-5</v>
      </c>
      <c r="M344" s="33">
        <f t="shared" si="10"/>
        <v>0</v>
      </c>
      <c r="N344" s="33">
        <f t="shared" si="11"/>
        <v>1</v>
      </c>
      <c r="O344" s="34"/>
    </row>
    <row r="345" spans="1:15">
      <c r="A345" s="15" t="s">
        <v>32</v>
      </c>
      <c r="B345" s="12">
        <v>5</v>
      </c>
      <c r="C345" s="18">
        <v>29317.02734375</v>
      </c>
      <c r="D345" s="18">
        <v>0</v>
      </c>
      <c r="E345" s="18">
        <v>0</v>
      </c>
      <c r="F345" s="18">
        <v>0.10000000149</v>
      </c>
      <c r="G345" s="18">
        <v>0.10000000149</v>
      </c>
      <c r="H345" s="18">
        <v>0</v>
      </c>
      <c r="I345" s="19">
        <v>9.1575092939666695E-5</v>
      </c>
      <c r="J345" s="19">
        <v>9.1575092939666695E-5</v>
      </c>
      <c r="K345" s="19">
        <v>9.1575092939666695E-5</v>
      </c>
      <c r="L345" s="19">
        <v>9.1575092939666695E-5</v>
      </c>
      <c r="M345" s="33">
        <f t="shared" si="10"/>
        <v>0</v>
      </c>
      <c r="N345" s="33">
        <f t="shared" si="11"/>
        <v>1</v>
      </c>
      <c r="O345" s="34"/>
    </row>
    <row r="346" spans="1:15">
      <c r="A346" s="15" t="s">
        <v>32</v>
      </c>
      <c r="B346" s="12">
        <v>6</v>
      </c>
      <c r="C346" s="18">
        <v>31381.466796875</v>
      </c>
      <c r="D346" s="18">
        <v>0</v>
      </c>
      <c r="E346" s="18">
        <v>0</v>
      </c>
      <c r="F346" s="18">
        <v>0.10000000149</v>
      </c>
      <c r="G346" s="18">
        <v>0.10000000149</v>
      </c>
      <c r="H346" s="18">
        <v>0</v>
      </c>
      <c r="I346" s="19">
        <v>9.1575092939666695E-5</v>
      </c>
      <c r="J346" s="19">
        <v>9.1575092939666695E-5</v>
      </c>
      <c r="K346" s="19">
        <v>9.1575092939666695E-5</v>
      </c>
      <c r="L346" s="19">
        <v>9.1575092939666695E-5</v>
      </c>
      <c r="M346" s="33">
        <f t="shared" si="10"/>
        <v>0</v>
      </c>
      <c r="N346" s="33">
        <f t="shared" si="11"/>
        <v>1</v>
      </c>
      <c r="O346" s="34"/>
    </row>
    <row r="347" spans="1:15">
      <c r="A347" s="15" t="s">
        <v>32</v>
      </c>
      <c r="B347" s="12">
        <v>7</v>
      </c>
      <c r="C347" s="18">
        <v>34570.484375</v>
      </c>
      <c r="D347" s="18">
        <v>0</v>
      </c>
      <c r="E347" s="18">
        <v>0</v>
      </c>
      <c r="F347" s="18">
        <v>0.10000000149</v>
      </c>
      <c r="G347" s="18">
        <v>0.10000000149</v>
      </c>
      <c r="H347" s="18">
        <v>0</v>
      </c>
      <c r="I347" s="19">
        <v>9.1575092939666695E-5</v>
      </c>
      <c r="J347" s="19">
        <v>9.1575092939666695E-5</v>
      </c>
      <c r="K347" s="19">
        <v>9.1575092939666695E-5</v>
      </c>
      <c r="L347" s="19">
        <v>9.1575092939666695E-5</v>
      </c>
      <c r="M347" s="33">
        <f t="shared" si="10"/>
        <v>0</v>
      </c>
      <c r="N347" s="33">
        <f t="shared" si="11"/>
        <v>1</v>
      </c>
      <c r="O347" s="34"/>
    </row>
    <row r="348" spans="1:15">
      <c r="A348" s="15" t="s">
        <v>32</v>
      </c>
      <c r="B348" s="12">
        <v>8</v>
      </c>
      <c r="C348" s="18">
        <v>35717.59765625</v>
      </c>
      <c r="D348" s="18">
        <v>27.7</v>
      </c>
      <c r="E348" s="18">
        <v>22.6</v>
      </c>
      <c r="F348" s="18">
        <v>38.354625207063002</v>
      </c>
      <c r="G348" s="18">
        <v>38.354625207063002</v>
      </c>
      <c r="H348" s="18">
        <v>0</v>
      </c>
      <c r="I348" s="19">
        <v>9.7569827900000003E-3</v>
      </c>
      <c r="J348" s="19">
        <v>9.7569827900000003E-3</v>
      </c>
      <c r="K348" s="19">
        <v>1.4427312459999999E-2</v>
      </c>
      <c r="L348" s="19">
        <v>1.4427312459999999E-2</v>
      </c>
      <c r="M348" s="33">
        <f t="shared" si="10"/>
        <v>1</v>
      </c>
      <c r="N348" s="33">
        <f t="shared" si="11"/>
        <v>1</v>
      </c>
      <c r="O348" s="34"/>
    </row>
    <row r="349" spans="1:15">
      <c r="A349" s="15" t="s">
        <v>32</v>
      </c>
      <c r="B349" s="12">
        <v>9</v>
      </c>
      <c r="C349" s="18">
        <v>36437.01171875</v>
      </c>
      <c r="D349" s="18">
        <v>310.39999999999998</v>
      </c>
      <c r="E349" s="18">
        <v>307.5</v>
      </c>
      <c r="F349" s="18">
        <v>420.50882160542199</v>
      </c>
      <c r="G349" s="18">
        <v>420.50882160542199</v>
      </c>
      <c r="H349" s="18">
        <v>0</v>
      </c>
      <c r="I349" s="19">
        <v>0.100832254217</v>
      </c>
      <c r="J349" s="19">
        <v>0.100832254217</v>
      </c>
      <c r="K349" s="19">
        <v>0.103487931873</v>
      </c>
      <c r="L349" s="19">
        <v>0.103487931873</v>
      </c>
      <c r="M349" s="33">
        <f t="shared" si="10"/>
        <v>1</v>
      </c>
      <c r="N349" s="33">
        <f t="shared" si="11"/>
        <v>1</v>
      </c>
      <c r="O349" s="34"/>
    </row>
    <row r="350" spans="1:15">
      <c r="A350" s="15" t="s">
        <v>32</v>
      </c>
      <c r="B350" s="12">
        <v>10</v>
      </c>
      <c r="C350" s="18">
        <v>37580.86328125</v>
      </c>
      <c r="D350" s="18">
        <v>591.20000000000005</v>
      </c>
      <c r="E350" s="18">
        <v>584.6</v>
      </c>
      <c r="F350" s="18">
        <v>659.80817693405697</v>
      </c>
      <c r="G350" s="18">
        <v>659.80817693405697</v>
      </c>
      <c r="H350" s="18">
        <v>0</v>
      </c>
      <c r="I350" s="19">
        <v>6.2828000854999996E-2</v>
      </c>
      <c r="J350" s="19">
        <v>6.2828000854999996E-2</v>
      </c>
      <c r="K350" s="19">
        <v>6.8871956898999998E-2</v>
      </c>
      <c r="L350" s="19">
        <v>6.8871956898999998E-2</v>
      </c>
      <c r="M350" s="33">
        <f t="shared" si="10"/>
        <v>1</v>
      </c>
      <c r="N350" s="33">
        <f t="shared" si="11"/>
        <v>1</v>
      </c>
      <c r="O350" s="34"/>
    </row>
    <row r="351" spans="1:15">
      <c r="A351" s="15" t="s">
        <v>32</v>
      </c>
      <c r="B351" s="12">
        <v>11</v>
      </c>
      <c r="C351" s="18">
        <v>38731.7265625</v>
      </c>
      <c r="D351" s="18">
        <v>662.4</v>
      </c>
      <c r="E351" s="18">
        <v>655.4</v>
      </c>
      <c r="F351" s="18">
        <v>655.16302553243099</v>
      </c>
      <c r="G351" s="18">
        <v>676.40136049919602</v>
      </c>
      <c r="H351" s="18">
        <v>21.238334966764999</v>
      </c>
      <c r="I351" s="19">
        <v>1.2821758698000001E-2</v>
      </c>
      <c r="J351" s="19">
        <v>6.6272659950000002E-3</v>
      </c>
      <c r="K351" s="19">
        <v>1.9232015109000002E-2</v>
      </c>
      <c r="L351" s="19">
        <v>2.1700958499999999E-4</v>
      </c>
      <c r="M351" s="33">
        <f t="shared" si="10"/>
        <v>1</v>
      </c>
      <c r="N351" s="33">
        <f t="shared" si="11"/>
        <v>1</v>
      </c>
      <c r="O351" s="34"/>
    </row>
    <row r="352" spans="1:15">
      <c r="A352" s="15" t="s">
        <v>32</v>
      </c>
      <c r="B352" s="12">
        <v>12</v>
      </c>
      <c r="C352" s="18">
        <v>39591.0859375</v>
      </c>
      <c r="D352" s="18">
        <v>680.3</v>
      </c>
      <c r="E352" s="18">
        <v>673.2</v>
      </c>
      <c r="F352" s="18">
        <v>631.91337891538899</v>
      </c>
      <c r="G352" s="18">
        <v>663.979605663749</v>
      </c>
      <c r="H352" s="18">
        <v>32.066226748360002</v>
      </c>
      <c r="I352" s="19">
        <v>1.4945416058E-2</v>
      </c>
      <c r="J352" s="19">
        <v>4.4310092567999997E-2</v>
      </c>
      <c r="K352" s="19">
        <v>8.4435845570000004E-3</v>
      </c>
      <c r="L352" s="19">
        <v>3.7808261066E-2</v>
      </c>
      <c r="M352" s="33">
        <f t="shared" si="10"/>
        <v>1</v>
      </c>
      <c r="N352" s="33">
        <f t="shared" si="11"/>
        <v>0</v>
      </c>
      <c r="O352" s="34"/>
    </row>
    <row r="353" spans="1:15">
      <c r="A353" s="15" t="s">
        <v>32</v>
      </c>
      <c r="B353" s="12">
        <v>13</v>
      </c>
      <c r="C353" s="18">
        <v>40334.01171875</v>
      </c>
      <c r="D353" s="18">
        <v>677.9</v>
      </c>
      <c r="E353" s="18">
        <v>670.8</v>
      </c>
      <c r="F353" s="18">
        <v>658.06419017370399</v>
      </c>
      <c r="G353" s="18">
        <v>658.06419017370399</v>
      </c>
      <c r="H353" s="18">
        <v>0</v>
      </c>
      <c r="I353" s="19">
        <v>1.8164661012999999E-2</v>
      </c>
      <c r="J353" s="19">
        <v>1.8164661012999999E-2</v>
      </c>
      <c r="K353" s="19">
        <v>1.1662829511000001E-2</v>
      </c>
      <c r="L353" s="19">
        <v>1.1662829511000001E-2</v>
      </c>
      <c r="M353" s="33">
        <f t="shared" si="10"/>
        <v>1</v>
      </c>
      <c r="N353" s="33">
        <f t="shared" si="11"/>
        <v>0</v>
      </c>
      <c r="O353" s="34"/>
    </row>
    <row r="354" spans="1:15">
      <c r="A354" s="15" t="s">
        <v>32</v>
      </c>
      <c r="B354" s="12">
        <v>14</v>
      </c>
      <c r="C354" s="18">
        <v>41015.703125</v>
      </c>
      <c r="D354" s="18">
        <v>670.5</v>
      </c>
      <c r="E354" s="18">
        <v>663.5</v>
      </c>
      <c r="F354" s="18">
        <v>689.22210808845102</v>
      </c>
      <c r="G354" s="18">
        <v>689.22637265826302</v>
      </c>
      <c r="H354" s="18">
        <v>4.2645698120000004E-3</v>
      </c>
      <c r="I354" s="19">
        <v>1.7148692909999999E-2</v>
      </c>
      <c r="J354" s="19">
        <v>1.7144787626E-2</v>
      </c>
      <c r="K354" s="19">
        <v>2.3558949320000001E-2</v>
      </c>
      <c r="L354" s="19">
        <v>2.3555044037000001E-2</v>
      </c>
      <c r="M354" s="33">
        <f t="shared" si="10"/>
        <v>1</v>
      </c>
      <c r="N354" s="33">
        <f t="shared" si="11"/>
        <v>1</v>
      </c>
      <c r="O354" s="34"/>
    </row>
    <row r="355" spans="1:15">
      <c r="A355" s="15" t="s">
        <v>32</v>
      </c>
      <c r="B355" s="12">
        <v>15</v>
      </c>
      <c r="C355" s="18">
        <v>41441.796875</v>
      </c>
      <c r="D355" s="18">
        <v>655.8</v>
      </c>
      <c r="E355" s="18">
        <v>648.4</v>
      </c>
      <c r="F355" s="18">
        <v>678.49575855255102</v>
      </c>
      <c r="G355" s="18">
        <v>678.45597811645996</v>
      </c>
      <c r="H355" s="18">
        <v>-3.9780436091000002E-2</v>
      </c>
      <c r="I355" s="19">
        <v>2.0747232707000001E-2</v>
      </c>
      <c r="J355" s="19">
        <v>2.0783661677999998E-2</v>
      </c>
      <c r="K355" s="19">
        <v>2.7523789483000001E-2</v>
      </c>
      <c r="L355" s="19">
        <v>2.7560218454000002E-2</v>
      </c>
      <c r="M355" s="33">
        <f t="shared" si="10"/>
        <v>1</v>
      </c>
      <c r="N355" s="33">
        <f t="shared" si="11"/>
        <v>1</v>
      </c>
      <c r="O355" s="34"/>
    </row>
    <row r="356" spans="1:15">
      <c r="A356" s="15" t="s">
        <v>32</v>
      </c>
      <c r="B356" s="12">
        <v>16</v>
      </c>
      <c r="C356" s="18">
        <v>41395.41015625</v>
      </c>
      <c r="D356" s="18">
        <v>602.6</v>
      </c>
      <c r="E356" s="18">
        <v>595.70000000000005</v>
      </c>
      <c r="F356" s="18">
        <v>644.19332867675405</v>
      </c>
      <c r="G356" s="18">
        <v>652.14769985424198</v>
      </c>
      <c r="H356" s="18">
        <v>7.9543711774870003</v>
      </c>
      <c r="I356" s="19">
        <v>4.5373351514000002E-2</v>
      </c>
      <c r="J356" s="19">
        <v>3.8089128824E-2</v>
      </c>
      <c r="K356" s="19">
        <v>5.1692032833000001E-2</v>
      </c>
      <c r="L356" s="19">
        <v>4.4407810143E-2</v>
      </c>
      <c r="M356" s="33">
        <f t="shared" si="10"/>
        <v>1</v>
      </c>
      <c r="N356" s="33">
        <f t="shared" si="11"/>
        <v>1</v>
      </c>
      <c r="O356" s="34"/>
    </row>
    <row r="357" spans="1:15">
      <c r="A357" s="15" t="s">
        <v>32</v>
      </c>
      <c r="B357" s="12">
        <v>17</v>
      </c>
      <c r="C357" s="18">
        <v>41382.8125</v>
      </c>
      <c r="D357" s="18">
        <v>375</v>
      </c>
      <c r="E357" s="18">
        <v>366.9</v>
      </c>
      <c r="F357" s="18">
        <v>498.00989486010502</v>
      </c>
      <c r="G357" s="18">
        <v>498.41849393770099</v>
      </c>
      <c r="H357" s="18">
        <v>0.40859907759500003</v>
      </c>
      <c r="I357" s="19">
        <v>0.11302059884399999</v>
      </c>
      <c r="J357" s="19">
        <v>0.11264642386400001</v>
      </c>
      <c r="K357" s="19">
        <v>0.120438181261</v>
      </c>
      <c r="L357" s="19">
        <v>0.12006400628199999</v>
      </c>
      <c r="M357" s="33">
        <f t="shared" si="10"/>
        <v>1</v>
      </c>
      <c r="N357" s="33">
        <f t="shared" si="11"/>
        <v>1</v>
      </c>
      <c r="O357" s="34"/>
    </row>
    <row r="358" spans="1:15">
      <c r="A358" s="15" t="s">
        <v>32</v>
      </c>
      <c r="B358" s="12">
        <v>18</v>
      </c>
      <c r="C358" s="18">
        <v>42022.85546875</v>
      </c>
      <c r="D358" s="18">
        <v>42.1</v>
      </c>
      <c r="E358" s="18">
        <v>35.9</v>
      </c>
      <c r="F358" s="18">
        <v>206.87968708023899</v>
      </c>
      <c r="G358" s="18">
        <v>206.87968708023899</v>
      </c>
      <c r="H358" s="18">
        <v>0</v>
      </c>
      <c r="I358" s="19">
        <v>0.15089714934000001</v>
      </c>
      <c r="J358" s="19">
        <v>0.15089714934000001</v>
      </c>
      <c r="K358" s="19">
        <v>0.156574805018</v>
      </c>
      <c r="L358" s="19">
        <v>0.156574805018</v>
      </c>
      <c r="M358" s="33">
        <f t="shared" si="10"/>
        <v>1</v>
      </c>
      <c r="N358" s="33">
        <f t="shared" si="11"/>
        <v>1</v>
      </c>
      <c r="O358" s="34"/>
    </row>
    <row r="359" spans="1:15">
      <c r="A359" s="15" t="s">
        <v>32</v>
      </c>
      <c r="B359" s="12">
        <v>19</v>
      </c>
      <c r="C359" s="18">
        <v>42899.08203125</v>
      </c>
      <c r="D359" s="18">
        <v>0</v>
      </c>
      <c r="E359" s="18">
        <v>0</v>
      </c>
      <c r="F359" s="18">
        <v>143.83406712531999</v>
      </c>
      <c r="G359" s="18">
        <v>143.83406712531999</v>
      </c>
      <c r="H359" s="18">
        <v>0</v>
      </c>
      <c r="I359" s="19">
        <v>0.131716178686</v>
      </c>
      <c r="J359" s="19">
        <v>0.131716178686</v>
      </c>
      <c r="K359" s="19">
        <v>0.131716178686</v>
      </c>
      <c r="L359" s="19">
        <v>0.131716178686</v>
      </c>
      <c r="M359" s="33">
        <f t="shared" si="10"/>
        <v>1</v>
      </c>
      <c r="N359" s="33">
        <f t="shared" si="11"/>
        <v>1</v>
      </c>
      <c r="O359" s="34"/>
    </row>
    <row r="360" spans="1:15">
      <c r="A360" s="15" t="s">
        <v>32</v>
      </c>
      <c r="B360" s="12">
        <v>20</v>
      </c>
      <c r="C360" s="18">
        <v>42001.65625</v>
      </c>
      <c r="D360" s="18">
        <v>0</v>
      </c>
      <c r="E360" s="18">
        <v>0</v>
      </c>
      <c r="F360" s="18">
        <v>62.761965849134</v>
      </c>
      <c r="G360" s="18">
        <v>62.761965849134</v>
      </c>
      <c r="H360" s="18">
        <v>0</v>
      </c>
      <c r="I360" s="19">
        <v>5.7474327700000001E-2</v>
      </c>
      <c r="J360" s="19">
        <v>5.7474327700000001E-2</v>
      </c>
      <c r="K360" s="19">
        <v>5.7474327700000001E-2</v>
      </c>
      <c r="L360" s="19">
        <v>5.7474327700000001E-2</v>
      </c>
      <c r="M360" s="33">
        <f t="shared" si="10"/>
        <v>1</v>
      </c>
      <c r="N360" s="33">
        <f t="shared" si="11"/>
        <v>1</v>
      </c>
      <c r="O360" s="34"/>
    </row>
    <row r="361" spans="1:15">
      <c r="A361" s="15" t="s">
        <v>32</v>
      </c>
      <c r="B361" s="12">
        <v>21</v>
      </c>
      <c r="C361" s="18">
        <v>40822.875</v>
      </c>
      <c r="D361" s="18">
        <v>0</v>
      </c>
      <c r="E361" s="18">
        <v>0</v>
      </c>
      <c r="F361" s="18">
        <v>0</v>
      </c>
      <c r="G361" s="18">
        <v>0</v>
      </c>
      <c r="H361" s="18">
        <v>0</v>
      </c>
      <c r="I361" s="19">
        <v>0</v>
      </c>
      <c r="J361" s="19">
        <v>0</v>
      </c>
      <c r="K361" s="19">
        <v>0</v>
      </c>
      <c r="L361" s="19">
        <v>0</v>
      </c>
      <c r="M361" s="33">
        <f t="shared" si="10"/>
        <v>0</v>
      </c>
      <c r="N361" s="33">
        <f t="shared" si="11"/>
        <v>0</v>
      </c>
      <c r="O361" s="34"/>
    </row>
    <row r="362" spans="1:15">
      <c r="A362" s="15" t="s">
        <v>32</v>
      </c>
      <c r="B362" s="12">
        <v>22</v>
      </c>
      <c r="C362" s="18">
        <v>39156.15625</v>
      </c>
      <c r="D362" s="18">
        <v>0</v>
      </c>
      <c r="E362" s="18">
        <v>0</v>
      </c>
      <c r="F362" s="18">
        <v>0</v>
      </c>
      <c r="G362" s="18">
        <v>0</v>
      </c>
      <c r="H362" s="18">
        <v>0</v>
      </c>
      <c r="I362" s="19">
        <v>0</v>
      </c>
      <c r="J362" s="19">
        <v>0</v>
      </c>
      <c r="K362" s="19">
        <v>0</v>
      </c>
      <c r="L362" s="19">
        <v>0</v>
      </c>
      <c r="M362" s="33">
        <f t="shared" si="10"/>
        <v>0</v>
      </c>
      <c r="N362" s="33">
        <f t="shared" si="11"/>
        <v>0</v>
      </c>
      <c r="O362" s="34"/>
    </row>
    <row r="363" spans="1:15">
      <c r="A363" s="15" t="s">
        <v>32</v>
      </c>
      <c r="B363" s="12">
        <v>23</v>
      </c>
      <c r="C363" s="18">
        <v>36491.26171875</v>
      </c>
      <c r="D363" s="18">
        <v>0</v>
      </c>
      <c r="E363" s="18">
        <v>0</v>
      </c>
      <c r="F363" s="18">
        <v>0</v>
      </c>
      <c r="G363" s="18">
        <v>0</v>
      </c>
      <c r="H363" s="18">
        <v>0</v>
      </c>
      <c r="I363" s="19">
        <v>0</v>
      </c>
      <c r="J363" s="19">
        <v>0</v>
      </c>
      <c r="K363" s="19">
        <v>0</v>
      </c>
      <c r="L363" s="19">
        <v>0</v>
      </c>
      <c r="M363" s="33">
        <f t="shared" si="10"/>
        <v>0</v>
      </c>
      <c r="N363" s="33">
        <f t="shared" si="11"/>
        <v>0</v>
      </c>
      <c r="O363" s="34"/>
    </row>
    <row r="364" spans="1:15">
      <c r="A364" s="15" t="s">
        <v>32</v>
      </c>
      <c r="B364" s="12">
        <v>24</v>
      </c>
      <c r="C364" s="18">
        <v>33662.5703125</v>
      </c>
      <c r="D364" s="18">
        <v>0</v>
      </c>
      <c r="E364" s="18">
        <v>0</v>
      </c>
      <c r="F364" s="18">
        <v>0</v>
      </c>
      <c r="G364" s="18">
        <v>0</v>
      </c>
      <c r="H364" s="18">
        <v>0</v>
      </c>
      <c r="I364" s="19">
        <v>0</v>
      </c>
      <c r="J364" s="19">
        <v>0</v>
      </c>
      <c r="K364" s="19">
        <v>0</v>
      </c>
      <c r="L364" s="19">
        <v>0</v>
      </c>
      <c r="M364" s="33">
        <f t="shared" si="10"/>
        <v>0</v>
      </c>
      <c r="N364" s="33">
        <f t="shared" si="11"/>
        <v>0</v>
      </c>
      <c r="O364" s="34"/>
    </row>
    <row r="365" spans="1:15">
      <c r="A365" s="15" t="s">
        <v>33</v>
      </c>
      <c r="B365" s="12">
        <v>1</v>
      </c>
      <c r="C365" s="18">
        <v>31573.138671875</v>
      </c>
      <c r="D365" s="18">
        <v>0</v>
      </c>
      <c r="E365" s="18">
        <v>0</v>
      </c>
      <c r="F365" s="18">
        <v>0</v>
      </c>
      <c r="G365" s="18">
        <v>0</v>
      </c>
      <c r="H365" s="18">
        <v>0</v>
      </c>
      <c r="I365" s="19">
        <v>0</v>
      </c>
      <c r="J365" s="19">
        <v>0</v>
      </c>
      <c r="K365" s="19">
        <v>0</v>
      </c>
      <c r="L365" s="19">
        <v>0</v>
      </c>
      <c r="M365" s="33">
        <f t="shared" si="10"/>
        <v>0</v>
      </c>
      <c r="N365" s="33">
        <f t="shared" si="11"/>
        <v>0</v>
      </c>
      <c r="O365" s="34"/>
    </row>
    <row r="366" spans="1:15">
      <c r="A366" s="15" t="s">
        <v>33</v>
      </c>
      <c r="B366" s="12">
        <v>2</v>
      </c>
      <c r="C366" s="18">
        <v>30392.7421875</v>
      </c>
      <c r="D366" s="18">
        <v>0</v>
      </c>
      <c r="E366" s="18">
        <v>0</v>
      </c>
      <c r="F366" s="18">
        <v>0</v>
      </c>
      <c r="G366" s="18">
        <v>0</v>
      </c>
      <c r="H366" s="18">
        <v>0</v>
      </c>
      <c r="I366" s="19">
        <v>0</v>
      </c>
      <c r="J366" s="19">
        <v>0</v>
      </c>
      <c r="K366" s="19">
        <v>0</v>
      </c>
      <c r="L366" s="19">
        <v>0</v>
      </c>
      <c r="M366" s="33">
        <f t="shared" si="10"/>
        <v>0</v>
      </c>
      <c r="N366" s="33">
        <f t="shared" si="11"/>
        <v>0</v>
      </c>
      <c r="O366" s="34"/>
    </row>
    <row r="367" spans="1:15">
      <c r="A367" s="15" t="s">
        <v>33</v>
      </c>
      <c r="B367" s="12">
        <v>3</v>
      </c>
      <c r="C367" s="18">
        <v>29519.17578125</v>
      </c>
      <c r="D367" s="18">
        <v>0</v>
      </c>
      <c r="E367" s="18">
        <v>0</v>
      </c>
      <c r="F367" s="18">
        <v>0</v>
      </c>
      <c r="G367" s="18">
        <v>0</v>
      </c>
      <c r="H367" s="18">
        <v>0</v>
      </c>
      <c r="I367" s="19">
        <v>0</v>
      </c>
      <c r="J367" s="19">
        <v>0</v>
      </c>
      <c r="K367" s="19">
        <v>0</v>
      </c>
      <c r="L367" s="19">
        <v>0</v>
      </c>
      <c r="M367" s="33">
        <f t="shared" si="10"/>
        <v>0</v>
      </c>
      <c r="N367" s="33">
        <f t="shared" si="11"/>
        <v>0</v>
      </c>
      <c r="O367" s="34"/>
    </row>
    <row r="368" spans="1:15">
      <c r="A368" s="15" t="s">
        <v>33</v>
      </c>
      <c r="B368" s="12">
        <v>4</v>
      </c>
      <c r="C368" s="18">
        <v>29381.318359375</v>
      </c>
      <c r="D368" s="18">
        <v>0</v>
      </c>
      <c r="E368" s="18">
        <v>0</v>
      </c>
      <c r="F368" s="18">
        <v>0</v>
      </c>
      <c r="G368" s="18">
        <v>0</v>
      </c>
      <c r="H368" s="18">
        <v>0</v>
      </c>
      <c r="I368" s="19">
        <v>0</v>
      </c>
      <c r="J368" s="19">
        <v>0</v>
      </c>
      <c r="K368" s="19">
        <v>0</v>
      </c>
      <c r="L368" s="19">
        <v>0</v>
      </c>
      <c r="M368" s="33">
        <f t="shared" si="10"/>
        <v>0</v>
      </c>
      <c r="N368" s="33">
        <f t="shared" si="11"/>
        <v>0</v>
      </c>
      <c r="O368" s="34"/>
    </row>
    <row r="369" spans="1:15">
      <c r="A369" s="15" t="s">
        <v>33</v>
      </c>
      <c r="B369" s="12">
        <v>5</v>
      </c>
      <c r="C369" s="18">
        <v>29907.6875</v>
      </c>
      <c r="D369" s="18">
        <v>0</v>
      </c>
      <c r="E369" s="18">
        <v>0</v>
      </c>
      <c r="F369" s="18">
        <v>0</v>
      </c>
      <c r="G369" s="18">
        <v>0</v>
      </c>
      <c r="H369" s="18">
        <v>0</v>
      </c>
      <c r="I369" s="19">
        <v>0</v>
      </c>
      <c r="J369" s="19">
        <v>0</v>
      </c>
      <c r="K369" s="19">
        <v>0</v>
      </c>
      <c r="L369" s="19">
        <v>0</v>
      </c>
      <c r="M369" s="33">
        <f t="shared" si="10"/>
        <v>0</v>
      </c>
      <c r="N369" s="33">
        <f t="shared" si="11"/>
        <v>0</v>
      </c>
      <c r="O369" s="34"/>
    </row>
    <row r="370" spans="1:15">
      <c r="A370" s="15" t="s">
        <v>33</v>
      </c>
      <c r="B370" s="12">
        <v>6</v>
      </c>
      <c r="C370" s="18">
        <v>31895.62890625</v>
      </c>
      <c r="D370" s="18">
        <v>0</v>
      </c>
      <c r="E370" s="18">
        <v>0</v>
      </c>
      <c r="F370" s="18">
        <v>0</v>
      </c>
      <c r="G370" s="18">
        <v>0</v>
      </c>
      <c r="H370" s="18">
        <v>0</v>
      </c>
      <c r="I370" s="19">
        <v>0</v>
      </c>
      <c r="J370" s="19">
        <v>0</v>
      </c>
      <c r="K370" s="19">
        <v>0</v>
      </c>
      <c r="L370" s="19">
        <v>0</v>
      </c>
      <c r="M370" s="33">
        <f t="shared" si="10"/>
        <v>0</v>
      </c>
      <c r="N370" s="33">
        <f t="shared" si="11"/>
        <v>0</v>
      </c>
      <c r="O370" s="34"/>
    </row>
    <row r="371" spans="1:15">
      <c r="A371" s="15" t="s">
        <v>33</v>
      </c>
      <c r="B371" s="12">
        <v>7</v>
      </c>
      <c r="C371" s="18">
        <v>35341.03125</v>
      </c>
      <c r="D371" s="18">
        <v>0</v>
      </c>
      <c r="E371" s="18">
        <v>0</v>
      </c>
      <c r="F371" s="18">
        <v>0</v>
      </c>
      <c r="G371" s="18">
        <v>0</v>
      </c>
      <c r="H371" s="18">
        <v>0</v>
      </c>
      <c r="I371" s="19">
        <v>0</v>
      </c>
      <c r="J371" s="19">
        <v>0</v>
      </c>
      <c r="K371" s="19">
        <v>0</v>
      </c>
      <c r="L371" s="19">
        <v>0</v>
      </c>
      <c r="M371" s="33">
        <f t="shared" si="10"/>
        <v>0</v>
      </c>
      <c r="N371" s="33">
        <f t="shared" si="11"/>
        <v>0</v>
      </c>
      <c r="O371" s="34"/>
    </row>
    <row r="372" spans="1:15">
      <c r="A372" s="15" t="s">
        <v>33</v>
      </c>
      <c r="B372" s="12">
        <v>8</v>
      </c>
      <c r="C372" s="18">
        <v>36641.08203125</v>
      </c>
      <c r="D372" s="18">
        <v>17.7</v>
      </c>
      <c r="E372" s="18">
        <v>12</v>
      </c>
      <c r="F372" s="18">
        <v>12.583061112205</v>
      </c>
      <c r="G372" s="18">
        <v>12.583061112205</v>
      </c>
      <c r="H372" s="18">
        <v>0</v>
      </c>
      <c r="I372" s="19">
        <v>4.6858414720000003E-3</v>
      </c>
      <c r="J372" s="19">
        <v>4.6858414720000003E-3</v>
      </c>
      <c r="K372" s="19">
        <v>5.3393874700000002E-4</v>
      </c>
      <c r="L372" s="19">
        <v>5.3393874700000002E-4</v>
      </c>
      <c r="M372" s="33">
        <f t="shared" si="10"/>
        <v>1</v>
      </c>
      <c r="N372" s="33">
        <f t="shared" si="11"/>
        <v>1</v>
      </c>
      <c r="O372" s="34"/>
    </row>
    <row r="373" spans="1:15">
      <c r="A373" s="15" t="s">
        <v>33</v>
      </c>
      <c r="B373" s="12">
        <v>9</v>
      </c>
      <c r="C373" s="18">
        <v>37176.640625</v>
      </c>
      <c r="D373" s="18">
        <v>183.7</v>
      </c>
      <c r="E373" s="18">
        <v>180.3</v>
      </c>
      <c r="F373" s="18">
        <v>152.46689105039701</v>
      </c>
      <c r="G373" s="18">
        <v>152.46689105039701</v>
      </c>
      <c r="H373" s="18">
        <v>0</v>
      </c>
      <c r="I373" s="19">
        <v>2.8601748122E-2</v>
      </c>
      <c r="J373" s="19">
        <v>2.8601748122E-2</v>
      </c>
      <c r="K373" s="19">
        <v>2.5488195008000002E-2</v>
      </c>
      <c r="L373" s="19">
        <v>2.5488195008000002E-2</v>
      </c>
      <c r="M373" s="33">
        <f t="shared" si="10"/>
        <v>1</v>
      </c>
      <c r="N373" s="33">
        <f t="shared" si="11"/>
        <v>0</v>
      </c>
      <c r="O373" s="34"/>
    </row>
    <row r="374" spans="1:15">
      <c r="A374" s="15" t="s">
        <v>33</v>
      </c>
      <c r="B374" s="12">
        <v>10</v>
      </c>
      <c r="C374" s="18">
        <v>38291.33203125</v>
      </c>
      <c r="D374" s="18">
        <v>464.4</v>
      </c>
      <c r="E374" s="18">
        <v>458.3</v>
      </c>
      <c r="F374" s="18">
        <v>404.985466509925</v>
      </c>
      <c r="G374" s="18">
        <v>408.88613111363497</v>
      </c>
      <c r="H374" s="18">
        <v>3.9006646037100001</v>
      </c>
      <c r="I374" s="19">
        <v>5.0836876268999999E-2</v>
      </c>
      <c r="J374" s="19">
        <v>5.4408913452000003E-2</v>
      </c>
      <c r="K374" s="19">
        <v>4.5250795683E-2</v>
      </c>
      <c r="L374" s="19">
        <v>4.8822832865999997E-2</v>
      </c>
      <c r="M374" s="33">
        <f t="shared" si="10"/>
        <v>1</v>
      </c>
      <c r="N374" s="33">
        <f t="shared" si="11"/>
        <v>0</v>
      </c>
      <c r="O374" s="34"/>
    </row>
    <row r="375" spans="1:15">
      <c r="A375" s="15" t="s">
        <v>33</v>
      </c>
      <c r="B375" s="12">
        <v>11</v>
      </c>
      <c r="C375" s="18">
        <v>39517.96484375</v>
      </c>
      <c r="D375" s="18">
        <v>571.79999999999995</v>
      </c>
      <c r="E375" s="18">
        <v>564.79999999999995</v>
      </c>
      <c r="F375" s="18">
        <v>669.79525377538505</v>
      </c>
      <c r="G375" s="18">
        <v>682.23980687035498</v>
      </c>
      <c r="H375" s="18">
        <v>12.444553094969001</v>
      </c>
      <c r="I375" s="19">
        <v>0.101135354276</v>
      </c>
      <c r="J375" s="19">
        <v>8.9739243383999995E-2</v>
      </c>
      <c r="K375" s="19">
        <v>0.107545610687</v>
      </c>
      <c r="L375" s="19">
        <v>9.6149499794000004E-2</v>
      </c>
      <c r="M375" s="33">
        <f t="shared" si="10"/>
        <v>1</v>
      </c>
      <c r="N375" s="33">
        <f t="shared" si="11"/>
        <v>1</v>
      </c>
      <c r="O375" s="34"/>
    </row>
    <row r="376" spans="1:15">
      <c r="A376" s="15" t="s">
        <v>33</v>
      </c>
      <c r="B376" s="12">
        <v>12</v>
      </c>
      <c r="C376" s="18">
        <v>40508.7734375</v>
      </c>
      <c r="D376" s="18">
        <v>664.1</v>
      </c>
      <c r="E376" s="18">
        <v>657</v>
      </c>
      <c r="F376" s="18">
        <v>730.36599177032804</v>
      </c>
      <c r="G376" s="18">
        <v>736.37393786579503</v>
      </c>
      <c r="H376" s="18">
        <v>6.007946095466</v>
      </c>
      <c r="I376" s="19">
        <v>6.6184924785000002E-2</v>
      </c>
      <c r="J376" s="19">
        <v>6.0683142645999999E-2</v>
      </c>
      <c r="K376" s="19">
        <v>7.2686756286999998E-2</v>
      </c>
      <c r="L376" s="19">
        <v>6.7184974147999996E-2</v>
      </c>
      <c r="M376" s="33">
        <f t="shared" si="10"/>
        <v>1</v>
      </c>
      <c r="N376" s="33">
        <f t="shared" si="11"/>
        <v>1</v>
      </c>
      <c r="O376" s="34"/>
    </row>
    <row r="377" spans="1:15">
      <c r="A377" s="15" t="s">
        <v>33</v>
      </c>
      <c r="B377" s="12">
        <v>13</v>
      </c>
      <c r="C377" s="18">
        <v>41346.73828125</v>
      </c>
      <c r="D377" s="18">
        <v>741.3</v>
      </c>
      <c r="E377" s="18">
        <v>734.3</v>
      </c>
      <c r="F377" s="18">
        <v>760.54259578492804</v>
      </c>
      <c r="G377" s="18">
        <v>760.54259578492804</v>
      </c>
      <c r="H377" s="18">
        <v>0</v>
      </c>
      <c r="I377" s="19">
        <v>1.7621424710999999E-2</v>
      </c>
      <c r="J377" s="19">
        <v>1.7621424710999999E-2</v>
      </c>
      <c r="K377" s="19">
        <v>2.4031681121000001E-2</v>
      </c>
      <c r="L377" s="19">
        <v>2.4031681121000001E-2</v>
      </c>
      <c r="M377" s="33">
        <f t="shared" si="10"/>
        <v>1</v>
      </c>
      <c r="N377" s="33">
        <f t="shared" si="11"/>
        <v>1</v>
      </c>
      <c r="O377" s="34"/>
    </row>
    <row r="378" spans="1:15">
      <c r="A378" s="15" t="s">
        <v>33</v>
      </c>
      <c r="B378" s="12">
        <v>14</v>
      </c>
      <c r="C378" s="18">
        <v>42169.9921875</v>
      </c>
      <c r="D378" s="18">
        <v>749.3</v>
      </c>
      <c r="E378" s="18">
        <v>742.2</v>
      </c>
      <c r="F378" s="18">
        <v>782.86943420054399</v>
      </c>
      <c r="G378" s="18">
        <v>782.86943420054399</v>
      </c>
      <c r="H378" s="18">
        <v>0</v>
      </c>
      <c r="I378" s="19">
        <v>3.0741240110000002E-2</v>
      </c>
      <c r="J378" s="19">
        <v>3.0741240110000002E-2</v>
      </c>
      <c r="K378" s="19">
        <v>3.7243071612000002E-2</v>
      </c>
      <c r="L378" s="19">
        <v>3.7243071612000002E-2</v>
      </c>
      <c r="M378" s="33">
        <f t="shared" si="10"/>
        <v>1</v>
      </c>
      <c r="N378" s="33">
        <f t="shared" si="11"/>
        <v>1</v>
      </c>
      <c r="O378" s="34"/>
    </row>
    <row r="379" spans="1:15">
      <c r="A379" s="15" t="s">
        <v>33</v>
      </c>
      <c r="B379" s="12">
        <v>15</v>
      </c>
      <c r="C379" s="18">
        <v>42686</v>
      </c>
      <c r="D379" s="18">
        <v>738.2</v>
      </c>
      <c r="E379" s="18">
        <v>731</v>
      </c>
      <c r="F379" s="18">
        <v>849.21089814133097</v>
      </c>
      <c r="G379" s="18">
        <v>855.88738319767901</v>
      </c>
      <c r="H379" s="18">
        <v>6.6764850563470004</v>
      </c>
      <c r="I379" s="19">
        <v>0.10777232893499999</v>
      </c>
      <c r="J379" s="19">
        <v>0.10165833163100001</v>
      </c>
      <c r="K379" s="19">
        <v>0.11436573552900001</v>
      </c>
      <c r="L379" s="19">
        <v>0.108251738224</v>
      </c>
      <c r="M379" s="33">
        <f t="shared" si="10"/>
        <v>1</v>
      </c>
      <c r="N379" s="33">
        <f t="shared" si="11"/>
        <v>1</v>
      </c>
      <c r="O379" s="34"/>
    </row>
    <row r="380" spans="1:15">
      <c r="A380" s="15" t="s">
        <v>33</v>
      </c>
      <c r="B380" s="12">
        <v>16</v>
      </c>
      <c r="C380" s="18">
        <v>42692.79296875</v>
      </c>
      <c r="D380" s="18">
        <v>686.8</v>
      </c>
      <c r="E380" s="18">
        <v>679.8</v>
      </c>
      <c r="F380" s="18">
        <v>789.53722000776804</v>
      </c>
      <c r="G380" s="18">
        <v>791.69793356914397</v>
      </c>
      <c r="H380" s="18">
        <v>2.1607135613759998</v>
      </c>
      <c r="I380" s="19">
        <v>9.6060378725999998E-2</v>
      </c>
      <c r="J380" s="19">
        <v>9.4081703303000003E-2</v>
      </c>
      <c r="K380" s="19">
        <v>0.10247063513599999</v>
      </c>
      <c r="L380" s="19">
        <v>0.100491959714</v>
      </c>
      <c r="M380" s="33">
        <f t="shared" si="10"/>
        <v>1</v>
      </c>
      <c r="N380" s="33">
        <f t="shared" si="11"/>
        <v>1</v>
      </c>
      <c r="O380" s="34"/>
    </row>
    <row r="381" spans="1:15">
      <c r="A381" s="15" t="s">
        <v>33</v>
      </c>
      <c r="B381" s="12">
        <v>17</v>
      </c>
      <c r="C381" s="18">
        <v>42481.80078125</v>
      </c>
      <c r="D381" s="18">
        <v>423.7</v>
      </c>
      <c r="E381" s="18">
        <v>418.4</v>
      </c>
      <c r="F381" s="18">
        <v>492.15864792938999</v>
      </c>
      <c r="G381" s="18">
        <v>492.15864792938999</v>
      </c>
      <c r="H381" s="18">
        <v>0</v>
      </c>
      <c r="I381" s="19">
        <v>6.2691069532000002E-2</v>
      </c>
      <c r="J381" s="19">
        <v>6.2691069532000002E-2</v>
      </c>
      <c r="K381" s="19">
        <v>6.7544549384999999E-2</v>
      </c>
      <c r="L381" s="19">
        <v>6.7544549384999999E-2</v>
      </c>
      <c r="M381" s="33">
        <f t="shared" si="10"/>
        <v>1</v>
      </c>
      <c r="N381" s="33">
        <f t="shared" si="11"/>
        <v>1</v>
      </c>
      <c r="O381" s="34"/>
    </row>
    <row r="382" spans="1:15">
      <c r="A382" s="15" t="s">
        <v>33</v>
      </c>
      <c r="B382" s="12">
        <v>18</v>
      </c>
      <c r="C382" s="18">
        <v>42476.109375</v>
      </c>
      <c r="D382" s="18">
        <v>39</v>
      </c>
      <c r="E382" s="18">
        <v>29.7</v>
      </c>
      <c r="F382" s="18">
        <v>66.006559385203005</v>
      </c>
      <c r="G382" s="18">
        <v>66.006559385203005</v>
      </c>
      <c r="H382" s="18">
        <v>0</v>
      </c>
      <c r="I382" s="19">
        <v>2.4731281487999999E-2</v>
      </c>
      <c r="J382" s="19">
        <v>2.4731281487999999E-2</v>
      </c>
      <c r="K382" s="19">
        <v>3.3247765004E-2</v>
      </c>
      <c r="L382" s="19">
        <v>3.3247765004E-2</v>
      </c>
      <c r="M382" s="33">
        <f t="shared" si="10"/>
        <v>1</v>
      </c>
      <c r="N382" s="33">
        <f t="shared" si="11"/>
        <v>1</v>
      </c>
      <c r="O382" s="34"/>
    </row>
    <row r="383" spans="1:15">
      <c r="A383" s="15" t="s">
        <v>33</v>
      </c>
      <c r="B383" s="12">
        <v>19</v>
      </c>
      <c r="C383" s="18">
        <v>43000.94921875</v>
      </c>
      <c r="D383" s="18">
        <v>0</v>
      </c>
      <c r="E383" s="18">
        <v>0</v>
      </c>
      <c r="F383" s="18">
        <v>0.19999389350399999</v>
      </c>
      <c r="G383" s="18">
        <v>0.19999389350399999</v>
      </c>
      <c r="H383" s="18">
        <v>0</v>
      </c>
      <c r="I383" s="19">
        <v>1.8314459099999999E-4</v>
      </c>
      <c r="J383" s="19">
        <v>1.8314459099999999E-4</v>
      </c>
      <c r="K383" s="19">
        <v>1.8314459099999999E-4</v>
      </c>
      <c r="L383" s="19">
        <v>1.8314459099999999E-4</v>
      </c>
      <c r="M383" s="33">
        <f t="shared" si="10"/>
        <v>0</v>
      </c>
      <c r="N383" s="33">
        <f t="shared" si="11"/>
        <v>1</v>
      </c>
      <c r="O383" s="34"/>
    </row>
    <row r="384" spans="1:15">
      <c r="A384" s="15" t="s">
        <v>33</v>
      </c>
      <c r="B384" s="12">
        <v>20</v>
      </c>
      <c r="C384" s="18">
        <v>42097.5703125</v>
      </c>
      <c r="D384" s="18">
        <v>0</v>
      </c>
      <c r="E384" s="18">
        <v>0</v>
      </c>
      <c r="F384" s="18">
        <v>0.19999389350399999</v>
      </c>
      <c r="G384" s="18">
        <v>0.19999389350399999</v>
      </c>
      <c r="H384" s="18">
        <v>0</v>
      </c>
      <c r="I384" s="19">
        <v>1.8314459099999999E-4</v>
      </c>
      <c r="J384" s="19">
        <v>1.8314459099999999E-4</v>
      </c>
      <c r="K384" s="19">
        <v>1.8314459099999999E-4</v>
      </c>
      <c r="L384" s="19">
        <v>1.8314459099999999E-4</v>
      </c>
      <c r="M384" s="33">
        <f t="shared" si="10"/>
        <v>0</v>
      </c>
      <c r="N384" s="33">
        <f t="shared" si="11"/>
        <v>1</v>
      </c>
      <c r="O384" s="34"/>
    </row>
    <row r="385" spans="1:15">
      <c r="A385" s="15" t="s">
        <v>33</v>
      </c>
      <c r="B385" s="12">
        <v>21</v>
      </c>
      <c r="C385" s="18">
        <v>41091.59765625</v>
      </c>
      <c r="D385" s="18">
        <v>0</v>
      </c>
      <c r="E385" s="18">
        <v>0</v>
      </c>
      <c r="F385" s="18">
        <v>0.19999389350399999</v>
      </c>
      <c r="G385" s="18">
        <v>0.19999389350399999</v>
      </c>
      <c r="H385" s="18">
        <v>0</v>
      </c>
      <c r="I385" s="19">
        <v>1.8314459099999999E-4</v>
      </c>
      <c r="J385" s="19">
        <v>1.8314459099999999E-4</v>
      </c>
      <c r="K385" s="19">
        <v>1.8314459099999999E-4</v>
      </c>
      <c r="L385" s="19">
        <v>1.8314459099999999E-4</v>
      </c>
      <c r="M385" s="33">
        <f t="shared" si="10"/>
        <v>0</v>
      </c>
      <c r="N385" s="33">
        <f t="shared" si="11"/>
        <v>1</v>
      </c>
      <c r="O385" s="34"/>
    </row>
    <row r="386" spans="1:15">
      <c r="A386" s="15" t="s">
        <v>33</v>
      </c>
      <c r="B386" s="12">
        <v>22</v>
      </c>
      <c r="C386" s="18">
        <v>39380.6015625</v>
      </c>
      <c r="D386" s="18">
        <v>0</v>
      </c>
      <c r="E386" s="18">
        <v>0</v>
      </c>
      <c r="F386" s="18">
        <v>0.19999389350399999</v>
      </c>
      <c r="G386" s="18">
        <v>0.19999389350399999</v>
      </c>
      <c r="H386" s="18">
        <v>0</v>
      </c>
      <c r="I386" s="19">
        <v>1.8314459099999999E-4</v>
      </c>
      <c r="J386" s="19">
        <v>1.8314459099999999E-4</v>
      </c>
      <c r="K386" s="19">
        <v>1.8314459099999999E-4</v>
      </c>
      <c r="L386" s="19">
        <v>1.8314459099999999E-4</v>
      </c>
      <c r="M386" s="33">
        <f t="shared" si="10"/>
        <v>0</v>
      </c>
      <c r="N386" s="33">
        <f t="shared" si="11"/>
        <v>1</v>
      </c>
      <c r="O386" s="34"/>
    </row>
    <row r="387" spans="1:15">
      <c r="A387" s="15" t="s">
        <v>33</v>
      </c>
      <c r="B387" s="12">
        <v>23</v>
      </c>
      <c r="C387" s="18">
        <v>36915.44140625</v>
      </c>
      <c r="D387" s="18">
        <v>0</v>
      </c>
      <c r="E387" s="18">
        <v>0</v>
      </c>
      <c r="F387" s="18">
        <v>0.19999389350399999</v>
      </c>
      <c r="G387" s="18">
        <v>0.19999389350399999</v>
      </c>
      <c r="H387" s="18">
        <v>0</v>
      </c>
      <c r="I387" s="19">
        <v>1.8314459099999999E-4</v>
      </c>
      <c r="J387" s="19">
        <v>1.8314459099999999E-4</v>
      </c>
      <c r="K387" s="19">
        <v>1.8314459099999999E-4</v>
      </c>
      <c r="L387" s="19">
        <v>1.8314459099999999E-4</v>
      </c>
      <c r="M387" s="33">
        <f t="shared" si="10"/>
        <v>0</v>
      </c>
      <c r="N387" s="33">
        <f t="shared" si="11"/>
        <v>1</v>
      </c>
      <c r="O387" s="34"/>
    </row>
    <row r="388" spans="1:15">
      <c r="A388" s="15" t="s">
        <v>33</v>
      </c>
      <c r="B388" s="12">
        <v>24</v>
      </c>
      <c r="C388" s="18">
        <v>34134.375</v>
      </c>
      <c r="D388" s="18">
        <v>0</v>
      </c>
      <c r="E388" s="18">
        <v>0</v>
      </c>
      <c r="F388" s="18">
        <v>0.19999389350399999</v>
      </c>
      <c r="G388" s="18">
        <v>0.19999389350399999</v>
      </c>
      <c r="H388" s="18">
        <v>0</v>
      </c>
      <c r="I388" s="19">
        <v>1.8314459099999999E-4</v>
      </c>
      <c r="J388" s="19">
        <v>1.8314459099999999E-4</v>
      </c>
      <c r="K388" s="19">
        <v>1.8314459099999999E-4</v>
      </c>
      <c r="L388" s="19">
        <v>1.8314459099999999E-4</v>
      </c>
      <c r="M388" s="33">
        <f t="shared" si="10"/>
        <v>0</v>
      </c>
      <c r="N388" s="33">
        <f t="shared" si="11"/>
        <v>1</v>
      </c>
      <c r="O388" s="34"/>
    </row>
    <row r="389" spans="1:15">
      <c r="A389" s="15" t="s">
        <v>34</v>
      </c>
      <c r="B389" s="12">
        <v>1</v>
      </c>
      <c r="C389" s="18">
        <v>32095.7890625</v>
      </c>
      <c r="D389" s="18">
        <v>0</v>
      </c>
      <c r="E389" s="18">
        <v>0</v>
      </c>
      <c r="F389" s="18">
        <v>0.19999389350399999</v>
      </c>
      <c r="G389" s="18">
        <v>0.19999389350399999</v>
      </c>
      <c r="H389" s="18">
        <v>0</v>
      </c>
      <c r="I389" s="19">
        <v>1.8314459099999999E-4</v>
      </c>
      <c r="J389" s="19">
        <v>1.8314459099999999E-4</v>
      </c>
      <c r="K389" s="19">
        <v>1.8314459099999999E-4</v>
      </c>
      <c r="L389" s="19">
        <v>1.8314459099999999E-4</v>
      </c>
      <c r="M389" s="33">
        <f t="shared" ref="M389:M452" si="12">IF(G389&gt;5,1,0)</f>
        <v>0</v>
      </c>
      <c r="N389" s="33">
        <f t="shared" ref="N389:N452" si="13">IF(G389&gt;E389,1,0)</f>
        <v>1</v>
      </c>
      <c r="O389" s="34"/>
    </row>
    <row r="390" spans="1:15">
      <c r="A390" s="15" t="s">
        <v>34</v>
      </c>
      <c r="B390" s="12">
        <v>2</v>
      </c>
      <c r="C390" s="18">
        <v>30914.4453125</v>
      </c>
      <c r="D390" s="18">
        <v>0</v>
      </c>
      <c r="E390" s="18">
        <v>0</v>
      </c>
      <c r="F390" s="18">
        <v>0.19999389350399999</v>
      </c>
      <c r="G390" s="18">
        <v>0.19999389350399999</v>
      </c>
      <c r="H390" s="18">
        <v>0</v>
      </c>
      <c r="I390" s="19">
        <v>1.8314459099999999E-4</v>
      </c>
      <c r="J390" s="19">
        <v>1.8314459099999999E-4</v>
      </c>
      <c r="K390" s="19">
        <v>1.8314459099999999E-4</v>
      </c>
      <c r="L390" s="19">
        <v>1.8314459099999999E-4</v>
      </c>
      <c r="M390" s="33">
        <f t="shared" si="12"/>
        <v>0</v>
      </c>
      <c r="N390" s="33">
        <f t="shared" si="13"/>
        <v>1</v>
      </c>
      <c r="O390" s="34"/>
    </row>
    <row r="391" spans="1:15">
      <c r="A391" s="15" t="s">
        <v>34</v>
      </c>
      <c r="B391" s="12">
        <v>3</v>
      </c>
      <c r="C391" s="18">
        <v>30219.453125</v>
      </c>
      <c r="D391" s="18">
        <v>0</v>
      </c>
      <c r="E391" s="18">
        <v>0</v>
      </c>
      <c r="F391" s="18">
        <v>0.19999389350399999</v>
      </c>
      <c r="G391" s="18">
        <v>0.19999389350399999</v>
      </c>
      <c r="H391" s="18">
        <v>0</v>
      </c>
      <c r="I391" s="19">
        <v>1.8314459099999999E-4</v>
      </c>
      <c r="J391" s="19">
        <v>1.8314459099999999E-4</v>
      </c>
      <c r="K391" s="19">
        <v>1.8314459099999999E-4</v>
      </c>
      <c r="L391" s="19">
        <v>1.8314459099999999E-4</v>
      </c>
      <c r="M391" s="33">
        <f t="shared" si="12"/>
        <v>0</v>
      </c>
      <c r="N391" s="33">
        <f t="shared" si="13"/>
        <v>1</v>
      </c>
      <c r="O391" s="34"/>
    </row>
    <row r="392" spans="1:15">
      <c r="A392" s="15" t="s">
        <v>34</v>
      </c>
      <c r="B392" s="12">
        <v>4</v>
      </c>
      <c r="C392" s="18">
        <v>30010.48828125</v>
      </c>
      <c r="D392" s="18">
        <v>0</v>
      </c>
      <c r="E392" s="18">
        <v>0</v>
      </c>
      <c r="F392" s="18">
        <v>0.19999389350399999</v>
      </c>
      <c r="G392" s="18">
        <v>0.19999389350399999</v>
      </c>
      <c r="H392" s="18">
        <v>0</v>
      </c>
      <c r="I392" s="19">
        <v>1.8314459099999999E-4</v>
      </c>
      <c r="J392" s="19">
        <v>1.8314459099999999E-4</v>
      </c>
      <c r="K392" s="19">
        <v>1.8314459099999999E-4</v>
      </c>
      <c r="L392" s="19">
        <v>1.8314459099999999E-4</v>
      </c>
      <c r="M392" s="33">
        <f t="shared" si="12"/>
        <v>0</v>
      </c>
      <c r="N392" s="33">
        <f t="shared" si="13"/>
        <v>1</v>
      </c>
      <c r="O392" s="34"/>
    </row>
    <row r="393" spans="1:15">
      <c r="A393" s="15" t="s">
        <v>34</v>
      </c>
      <c r="B393" s="12">
        <v>5</v>
      </c>
      <c r="C393" s="18">
        <v>30496.91015625</v>
      </c>
      <c r="D393" s="18">
        <v>0</v>
      </c>
      <c r="E393" s="18">
        <v>0</v>
      </c>
      <c r="F393" s="18">
        <v>0.19999389350399999</v>
      </c>
      <c r="G393" s="18">
        <v>0.19999389350399999</v>
      </c>
      <c r="H393" s="18">
        <v>0</v>
      </c>
      <c r="I393" s="19">
        <v>1.8314459099999999E-4</v>
      </c>
      <c r="J393" s="19">
        <v>1.8314459099999999E-4</v>
      </c>
      <c r="K393" s="19">
        <v>1.8314459099999999E-4</v>
      </c>
      <c r="L393" s="19">
        <v>1.8314459099999999E-4</v>
      </c>
      <c r="M393" s="33">
        <f t="shared" si="12"/>
        <v>0</v>
      </c>
      <c r="N393" s="33">
        <f t="shared" si="13"/>
        <v>1</v>
      </c>
      <c r="O393" s="34"/>
    </row>
    <row r="394" spans="1:15">
      <c r="A394" s="15" t="s">
        <v>34</v>
      </c>
      <c r="B394" s="12">
        <v>6</v>
      </c>
      <c r="C394" s="18">
        <v>32323.8359375</v>
      </c>
      <c r="D394" s="18">
        <v>0</v>
      </c>
      <c r="E394" s="18">
        <v>0</v>
      </c>
      <c r="F394" s="18">
        <v>0.19999389350399999</v>
      </c>
      <c r="G394" s="18">
        <v>0.19999389350399999</v>
      </c>
      <c r="H394" s="18">
        <v>0</v>
      </c>
      <c r="I394" s="19">
        <v>1.8314459099999999E-4</v>
      </c>
      <c r="J394" s="19">
        <v>1.8314459099999999E-4</v>
      </c>
      <c r="K394" s="19">
        <v>1.8314459099999999E-4</v>
      </c>
      <c r="L394" s="19">
        <v>1.8314459099999999E-4</v>
      </c>
      <c r="M394" s="33">
        <f t="shared" si="12"/>
        <v>0</v>
      </c>
      <c r="N394" s="33">
        <f t="shared" si="13"/>
        <v>1</v>
      </c>
      <c r="O394" s="34"/>
    </row>
    <row r="395" spans="1:15">
      <c r="A395" s="15" t="s">
        <v>34</v>
      </c>
      <c r="B395" s="12">
        <v>7</v>
      </c>
      <c r="C395" s="18">
        <v>35677.3984375</v>
      </c>
      <c r="D395" s="18">
        <v>0</v>
      </c>
      <c r="E395" s="18">
        <v>0</v>
      </c>
      <c r="F395" s="18">
        <v>0.19999389350399999</v>
      </c>
      <c r="G395" s="18">
        <v>0.19999389350399999</v>
      </c>
      <c r="H395" s="18">
        <v>0</v>
      </c>
      <c r="I395" s="19">
        <v>1.8314459099999999E-4</v>
      </c>
      <c r="J395" s="19">
        <v>1.8314459099999999E-4</v>
      </c>
      <c r="K395" s="19">
        <v>1.8314459099999999E-4</v>
      </c>
      <c r="L395" s="19">
        <v>1.8314459099999999E-4</v>
      </c>
      <c r="M395" s="33">
        <f t="shared" si="12"/>
        <v>0</v>
      </c>
      <c r="N395" s="33">
        <f t="shared" si="13"/>
        <v>1</v>
      </c>
      <c r="O395" s="34"/>
    </row>
    <row r="396" spans="1:15">
      <c r="A396" s="15" t="s">
        <v>34</v>
      </c>
      <c r="B396" s="12">
        <v>8</v>
      </c>
      <c r="C396" s="18">
        <v>36967.50390625</v>
      </c>
      <c r="D396" s="18">
        <v>27.4</v>
      </c>
      <c r="E396" s="18">
        <v>23.8</v>
      </c>
      <c r="F396" s="18">
        <v>28.390635222989999</v>
      </c>
      <c r="G396" s="18">
        <v>28.390635222989999</v>
      </c>
      <c r="H396" s="18">
        <v>0</v>
      </c>
      <c r="I396" s="19">
        <v>9.0717511199999996E-4</v>
      </c>
      <c r="J396" s="19">
        <v>9.0717511199999996E-4</v>
      </c>
      <c r="K396" s="19">
        <v>4.203878409E-3</v>
      </c>
      <c r="L396" s="19">
        <v>4.203878409E-3</v>
      </c>
      <c r="M396" s="33">
        <f t="shared" si="12"/>
        <v>1</v>
      </c>
      <c r="N396" s="33">
        <f t="shared" si="13"/>
        <v>1</v>
      </c>
      <c r="O396" s="34"/>
    </row>
    <row r="397" spans="1:15">
      <c r="A397" s="15" t="s">
        <v>34</v>
      </c>
      <c r="B397" s="12">
        <v>9</v>
      </c>
      <c r="C397" s="18">
        <v>37941.01953125</v>
      </c>
      <c r="D397" s="18">
        <v>292.7</v>
      </c>
      <c r="E397" s="18">
        <v>287.89999999999998</v>
      </c>
      <c r="F397" s="18">
        <v>349.379288808571</v>
      </c>
      <c r="G397" s="18">
        <v>349.379288808571</v>
      </c>
      <c r="H397" s="18">
        <v>0</v>
      </c>
      <c r="I397" s="19">
        <v>5.190411063E-2</v>
      </c>
      <c r="J397" s="19">
        <v>5.190411063E-2</v>
      </c>
      <c r="K397" s="19">
        <v>5.6299715026000001E-2</v>
      </c>
      <c r="L397" s="19">
        <v>5.6299715026000001E-2</v>
      </c>
      <c r="M397" s="33">
        <f t="shared" si="12"/>
        <v>1</v>
      </c>
      <c r="N397" s="33">
        <f t="shared" si="13"/>
        <v>1</v>
      </c>
      <c r="O397" s="34"/>
    </row>
    <row r="398" spans="1:15">
      <c r="A398" s="15" t="s">
        <v>34</v>
      </c>
      <c r="B398" s="12">
        <v>10</v>
      </c>
      <c r="C398" s="18">
        <v>39451.26171875</v>
      </c>
      <c r="D398" s="18">
        <v>589.4</v>
      </c>
      <c r="E398" s="18">
        <v>582.9</v>
      </c>
      <c r="F398" s="18">
        <v>588.23031063515305</v>
      </c>
      <c r="G398" s="18">
        <v>588.23031063515305</v>
      </c>
      <c r="H398" s="18">
        <v>0</v>
      </c>
      <c r="I398" s="19">
        <v>1.071144107E-3</v>
      </c>
      <c r="J398" s="19">
        <v>1.071144107E-3</v>
      </c>
      <c r="K398" s="19">
        <v>4.8812368450000003E-3</v>
      </c>
      <c r="L398" s="19">
        <v>4.8812368450000003E-3</v>
      </c>
      <c r="M398" s="33">
        <f t="shared" si="12"/>
        <v>1</v>
      </c>
      <c r="N398" s="33">
        <f t="shared" si="13"/>
        <v>1</v>
      </c>
      <c r="O398" s="34"/>
    </row>
    <row r="399" spans="1:15">
      <c r="A399" s="15" t="s">
        <v>34</v>
      </c>
      <c r="B399" s="12">
        <v>11</v>
      </c>
      <c r="C399" s="18">
        <v>41068.87109375</v>
      </c>
      <c r="D399" s="18">
        <v>695.8</v>
      </c>
      <c r="E399" s="18">
        <v>688.6</v>
      </c>
      <c r="F399" s="18">
        <v>695.71632171339502</v>
      </c>
      <c r="G399" s="18">
        <v>695.71632171339502</v>
      </c>
      <c r="H399" s="18">
        <v>0</v>
      </c>
      <c r="I399" s="19">
        <v>7.6628467586987805E-5</v>
      </c>
      <c r="J399" s="19">
        <v>7.6628467586987805E-5</v>
      </c>
      <c r="K399" s="19">
        <v>6.5167781249999999E-3</v>
      </c>
      <c r="L399" s="19">
        <v>6.5167781249999999E-3</v>
      </c>
      <c r="M399" s="33">
        <f t="shared" si="12"/>
        <v>1</v>
      </c>
      <c r="N399" s="33">
        <f t="shared" si="13"/>
        <v>1</v>
      </c>
      <c r="O399" s="34"/>
    </row>
    <row r="400" spans="1:15">
      <c r="A400" s="15" t="s">
        <v>34</v>
      </c>
      <c r="B400" s="12">
        <v>12</v>
      </c>
      <c r="C400" s="18">
        <v>42534.40234375</v>
      </c>
      <c r="D400" s="18">
        <v>738</v>
      </c>
      <c r="E400" s="18">
        <v>730.9</v>
      </c>
      <c r="F400" s="18">
        <v>742.685970628527</v>
      </c>
      <c r="G400" s="18">
        <v>742.685970628527</v>
      </c>
      <c r="H400" s="18">
        <v>0</v>
      </c>
      <c r="I400" s="19">
        <v>4.2911818939999997E-3</v>
      </c>
      <c r="J400" s="19">
        <v>4.2911818939999997E-3</v>
      </c>
      <c r="K400" s="19">
        <v>1.0793013396000001E-2</v>
      </c>
      <c r="L400" s="19">
        <v>1.0793013396000001E-2</v>
      </c>
      <c r="M400" s="33">
        <f t="shared" si="12"/>
        <v>1</v>
      </c>
      <c r="N400" s="33">
        <f t="shared" si="13"/>
        <v>1</v>
      </c>
      <c r="O400" s="34"/>
    </row>
    <row r="401" spans="1:15">
      <c r="A401" s="15" t="s">
        <v>34</v>
      </c>
      <c r="B401" s="12">
        <v>13</v>
      </c>
      <c r="C401" s="18">
        <v>43811.1328125</v>
      </c>
      <c r="D401" s="18">
        <v>791.1</v>
      </c>
      <c r="E401" s="18">
        <v>784.1</v>
      </c>
      <c r="F401" s="18">
        <v>733.483206517697</v>
      </c>
      <c r="G401" s="18">
        <v>733.483206517697</v>
      </c>
      <c r="H401" s="18">
        <v>0</v>
      </c>
      <c r="I401" s="19">
        <v>5.2762631393999997E-2</v>
      </c>
      <c r="J401" s="19">
        <v>5.2762631393999997E-2</v>
      </c>
      <c r="K401" s="19">
        <v>4.6352374983000003E-2</v>
      </c>
      <c r="L401" s="19">
        <v>4.6352374983000003E-2</v>
      </c>
      <c r="M401" s="33">
        <f t="shared" si="12"/>
        <v>1</v>
      </c>
      <c r="N401" s="33">
        <f t="shared" si="13"/>
        <v>0</v>
      </c>
      <c r="O401" s="34"/>
    </row>
    <row r="402" spans="1:15">
      <c r="A402" s="15" t="s">
        <v>34</v>
      </c>
      <c r="B402" s="12">
        <v>14</v>
      </c>
      <c r="C402" s="18">
        <v>45223.08984375</v>
      </c>
      <c r="D402" s="18">
        <v>785.8</v>
      </c>
      <c r="E402" s="18">
        <v>778.6</v>
      </c>
      <c r="F402" s="18">
        <v>815.66901279343494</v>
      </c>
      <c r="G402" s="18">
        <v>815.66901279343494</v>
      </c>
      <c r="H402" s="18">
        <v>0</v>
      </c>
      <c r="I402" s="19">
        <v>2.7352575818000002E-2</v>
      </c>
      <c r="J402" s="19">
        <v>2.7352575818000002E-2</v>
      </c>
      <c r="K402" s="19">
        <v>3.3945982410999997E-2</v>
      </c>
      <c r="L402" s="19">
        <v>3.3945982410999997E-2</v>
      </c>
      <c r="M402" s="33">
        <f t="shared" si="12"/>
        <v>1</v>
      </c>
      <c r="N402" s="33">
        <f t="shared" si="13"/>
        <v>1</v>
      </c>
      <c r="O402" s="34"/>
    </row>
    <row r="403" spans="1:15">
      <c r="A403" s="15" t="s">
        <v>34</v>
      </c>
      <c r="B403" s="12">
        <v>15</v>
      </c>
      <c r="C403" s="18">
        <v>46094.41796875</v>
      </c>
      <c r="D403" s="18">
        <v>741</v>
      </c>
      <c r="E403" s="18">
        <v>733.6</v>
      </c>
      <c r="F403" s="18">
        <v>831.25496254815005</v>
      </c>
      <c r="G403" s="18">
        <v>831.25496254815005</v>
      </c>
      <c r="H403" s="18">
        <v>0</v>
      </c>
      <c r="I403" s="19">
        <v>8.2651064603999999E-2</v>
      </c>
      <c r="J403" s="19">
        <v>8.2651064603999999E-2</v>
      </c>
      <c r="K403" s="19">
        <v>8.9427621380999994E-2</v>
      </c>
      <c r="L403" s="19">
        <v>8.9427621380999994E-2</v>
      </c>
      <c r="M403" s="33">
        <f t="shared" si="12"/>
        <v>1</v>
      </c>
      <c r="N403" s="33">
        <f t="shared" si="13"/>
        <v>1</v>
      </c>
      <c r="O403" s="34"/>
    </row>
    <row r="404" spans="1:15">
      <c r="A404" s="15" t="s">
        <v>34</v>
      </c>
      <c r="B404" s="12">
        <v>16</v>
      </c>
      <c r="C404" s="18">
        <v>46331.16015625</v>
      </c>
      <c r="D404" s="18">
        <v>703.8</v>
      </c>
      <c r="E404" s="18">
        <v>696.7</v>
      </c>
      <c r="F404" s="18">
        <v>583.84070480322703</v>
      </c>
      <c r="G404" s="18">
        <v>583.84070480322703</v>
      </c>
      <c r="H404" s="18">
        <v>0</v>
      </c>
      <c r="I404" s="19">
        <v>0.109852834429</v>
      </c>
      <c r="J404" s="19">
        <v>0.109852834429</v>
      </c>
      <c r="K404" s="19">
        <v>0.103351002927</v>
      </c>
      <c r="L404" s="19">
        <v>0.103351002927</v>
      </c>
      <c r="M404" s="33">
        <f t="shared" si="12"/>
        <v>1</v>
      </c>
      <c r="N404" s="33">
        <f t="shared" si="13"/>
        <v>0</v>
      </c>
      <c r="O404" s="34"/>
    </row>
    <row r="405" spans="1:15">
      <c r="A405" s="15" t="s">
        <v>34</v>
      </c>
      <c r="B405" s="12">
        <v>17</v>
      </c>
      <c r="C405" s="18">
        <v>45726.86328125</v>
      </c>
      <c r="D405" s="18">
        <v>395.4</v>
      </c>
      <c r="E405" s="18">
        <v>389.6</v>
      </c>
      <c r="F405" s="18">
        <v>348.212171879626</v>
      </c>
      <c r="G405" s="18">
        <v>348.212171879626</v>
      </c>
      <c r="H405" s="18">
        <v>0</v>
      </c>
      <c r="I405" s="19">
        <v>4.3212296812999998E-2</v>
      </c>
      <c r="J405" s="19">
        <v>4.3212296812999998E-2</v>
      </c>
      <c r="K405" s="19">
        <v>3.7900941501999998E-2</v>
      </c>
      <c r="L405" s="19">
        <v>3.7900941501999998E-2</v>
      </c>
      <c r="M405" s="33">
        <f t="shared" si="12"/>
        <v>1</v>
      </c>
      <c r="N405" s="33">
        <f t="shared" si="13"/>
        <v>0</v>
      </c>
      <c r="O405" s="34"/>
    </row>
    <row r="406" spans="1:15">
      <c r="A406" s="15" t="s">
        <v>34</v>
      </c>
      <c r="B406" s="12">
        <v>18</v>
      </c>
      <c r="C406" s="18">
        <v>44875.87109375</v>
      </c>
      <c r="D406" s="18">
        <v>44.4</v>
      </c>
      <c r="E406" s="18">
        <v>34.4</v>
      </c>
      <c r="F406" s="18">
        <v>40.605788628816001</v>
      </c>
      <c r="G406" s="18">
        <v>40.605788628816001</v>
      </c>
      <c r="H406" s="18">
        <v>0</v>
      </c>
      <c r="I406" s="19">
        <v>3.4745525370000001E-3</v>
      </c>
      <c r="J406" s="19">
        <v>3.4745525370000001E-3</v>
      </c>
      <c r="K406" s="19">
        <v>5.682956619E-3</v>
      </c>
      <c r="L406" s="19">
        <v>5.682956619E-3</v>
      </c>
      <c r="M406" s="33">
        <f t="shared" si="12"/>
        <v>1</v>
      </c>
      <c r="N406" s="33">
        <f t="shared" si="13"/>
        <v>1</v>
      </c>
      <c r="O406" s="34"/>
    </row>
    <row r="407" spans="1:15">
      <c r="A407" s="15" t="s">
        <v>34</v>
      </c>
      <c r="B407" s="12">
        <v>19</v>
      </c>
      <c r="C407" s="18">
        <v>44761.453125</v>
      </c>
      <c r="D407" s="18">
        <v>0</v>
      </c>
      <c r="E407" s="18">
        <v>0</v>
      </c>
      <c r="F407" s="18">
        <v>0.99996948242100003</v>
      </c>
      <c r="G407" s="18">
        <v>0.99996948242100003</v>
      </c>
      <c r="H407" s="18">
        <v>0</v>
      </c>
      <c r="I407" s="19">
        <v>9.1572296900000003E-4</v>
      </c>
      <c r="J407" s="19">
        <v>9.1572296900000003E-4</v>
      </c>
      <c r="K407" s="19">
        <v>9.1572296900000003E-4</v>
      </c>
      <c r="L407" s="19">
        <v>9.1572296900000003E-4</v>
      </c>
      <c r="M407" s="33">
        <f t="shared" si="12"/>
        <v>0</v>
      </c>
      <c r="N407" s="33">
        <f t="shared" si="13"/>
        <v>1</v>
      </c>
      <c r="O407" s="34"/>
    </row>
    <row r="408" spans="1:15">
      <c r="A408" s="15" t="s">
        <v>34</v>
      </c>
      <c r="B408" s="12">
        <v>20</v>
      </c>
      <c r="C408" s="18">
        <v>43240.8203125</v>
      </c>
      <c r="D408" s="18">
        <v>0</v>
      </c>
      <c r="E408" s="18">
        <v>0</v>
      </c>
      <c r="F408" s="18">
        <v>0.99996948242100003</v>
      </c>
      <c r="G408" s="18">
        <v>0.99996948242100003</v>
      </c>
      <c r="H408" s="18">
        <v>0</v>
      </c>
      <c r="I408" s="19">
        <v>9.1572296900000003E-4</v>
      </c>
      <c r="J408" s="19">
        <v>9.1572296900000003E-4</v>
      </c>
      <c r="K408" s="19">
        <v>9.1572296900000003E-4</v>
      </c>
      <c r="L408" s="19">
        <v>9.1572296900000003E-4</v>
      </c>
      <c r="M408" s="33">
        <f t="shared" si="12"/>
        <v>0</v>
      </c>
      <c r="N408" s="33">
        <f t="shared" si="13"/>
        <v>1</v>
      </c>
      <c r="O408" s="34"/>
    </row>
    <row r="409" spans="1:15">
      <c r="A409" s="15" t="s">
        <v>34</v>
      </c>
      <c r="B409" s="12">
        <v>21</v>
      </c>
      <c r="C409" s="18">
        <v>41828.03515625</v>
      </c>
      <c r="D409" s="18">
        <v>0</v>
      </c>
      <c r="E409" s="18">
        <v>0</v>
      </c>
      <c r="F409" s="18">
        <v>0.99996948242100003</v>
      </c>
      <c r="G409" s="18">
        <v>0.99996948242100003</v>
      </c>
      <c r="H409" s="18">
        <v>0</v>
      </c>
      <c r="I409" s="19">
        <v>9.1572296900000003E-4</v>
      </c>
      <c r="J409" s="19">
        <v>9.1572296900000003E-4</v>
      </c>
      <c r="K409" s="19">
        <v>9.1572296900000003E-4</v>
      </c>
      <c r="L409" s="19">
        <v>9.1572296900000003E-4</v>
      </c>
      <c r="M409" s="33">
        <f t="shared" si="12"/>
        <v>0</v>
      </c>
      <c r="N409" s="33">
        <f t="shared" si="13"/>
        <v>1</v>
      </c>
      <c r="O409" s="34"/>
    </row>
    <row r="410" spans="1:15">
      <c r="A410" s="15" t="s">
        <v>34</v>
      </c>
      <c r="B410" s="12">
        <v>22</v>
      </c>
      <c r="C410" s="18">
        <v>40285.98828125</v>
      </c>
      <c r="D410" s="18">
        <v>0</v>
      </c>
      <c r="E410" s="18">
        <v>0</v>
      </c>
      <c r="F410" s="18">
        <v>0.99996948242100003</v>
      </c>
      <c r="G410" s="18">
        <v>0.99996948242100003</v>
      </c>
      <c r="H410" s="18">
        <v>0</v>
      </c>
      <c r="I410" s="19">
        <v>9.1572296900000003E-4</v>
      </c>
      <c r="J410" s="19">
        <v>9.1572296900000003E-4</v>
      </c>
      <c r="K410" s="19">
        <v>9.1572296900000003E-4</v>
      </c>
      <c r="L410" s="19">
        <v>9.1572296900000003E-4</v>
      </c>
      <c r="M410" s="33">
        <f t="shared" si="12"/>
        <v>0</v>
      </c>
      <c r="N410" s="33">
        <f t="shared" si="13"/>
        <v>1</v>
      </c>
      <c r="O410" s="34"/>
    </row>
    <row r="411" spans="1:15">
      <c r="A411" s="15" t="s">
        <v>34</v>
      </c>
      <c r="B411" s="12">
        <v>23</v>
      </c>
      <c r="C411" s="18">
        <v>38339.48828125</v>
      </c>
      <c r="D411" s="18">
        <v>0</v>
      </c>
      <c r="E411" s="18">
        <v>0</v>
      </c>
      <c r="F411" s="18">
        <v>0.99996948242100003</v>
      </c>
      <c r="G411" s="18">
        <v>0.99996948242100003</v>
      </c>
      <c r="H411" s="18">
        <v>0</v>
      </c>
      <c r="I411" s="19">
        <v>9.1572296900000003E-4</v>
      </c>
      <c r="J411" s="19">
        <v>9.1572296900000003E-4</v>
      </c>
      <c r="K411" s="19">
        <v>9.1572296900000003E-4</v>
      </c>
      <c r="L411" s="19">
        <v>9.1572296900000003E-4</v>
      </c>
      <c r="M411" s="33">
        <f t="shared" si="12"/>
        <v>0</v>
      </c>
      <c r="N411" s="33">
        <f t="shared" si="13"/>
        <v>1</v>
      </c>
      <c r="O411" s="34"/>
    </row>
    <row r="412" spans="1:15">
      <c r="A412" s="15" t="s">
        <v>34</v>
      </c>
      <c r="B412" s="12">
        <v>24</v>
      </c>
      <c r="C412" s="18">
        <v>36098.37109375</v>
      </c>
      <c r="D412" s="18">
        <v>0</v>
      </c>
      <c r="E412" s="18">
        <v>0</v>
      </c>
      <c r="F412" s="18">
        <v>0.99996948242100003</v>
      </c>
      <c r="G412" s="18">
        <v>0.99996948242100003</v>
      </c>
      <c r="H412" s="18">
        <v>0</v>
      </c>
      <c r="I412" s="19">
        <v>9.1572296900000003E-4</v>
      </c>
      <c r="J412" s="19">
        <v>9.1572296900000003E-4</v>
      </c>
      <c r="K412" s="19">
        <v>9.1572296900000003E-4</v>
      </c>
      <c r="L412" s="19">
        <v>9.1572296900000003E-4</v>
      </c>
      <c r="M412" s="33">
        <f t="shared" si="12"/>
        <v>0</v>
      </c>
      <c r="N412" s="33">
        <f t="shared" si="13"/>
        <v>1</v>
      </c>
      <c r="O412" s="34"/>
    </row>
    <row r="413" spans="1:15">
      <c r="A413" s="15" t="s">
        <v>35</v>
      </c>
      <c r="B413" s="12">
        <v>1</v>
      </c>
      <c r="C413" s="18">
        <v>34020.57421875</v>
      </c>
      <c r="D413" s="18">
        <v>0</v>
      </c>
      <c r="E413" s="18">
        <v>0</v>
      </c>
      <c r="F413" s="18">
        <v>0.99996948242100003</v>
      </c>
      <c r="G413" s="18">
        <v>0.99996948242100003</v>
      </c>
      <c r="H413" s="18">
        <v>0</v>
      </c>
      <c r="I413" s="19">
        <v>9.1572296900000003E-4</v>
      </c>
      <c r="J413" s="19">
        <v>9.1572296900000003E-4</v>
      </c>
      <c r="K413" s="19">
        <v>9.1572296900000003E-4</v>
      </c>
      <c r="L413" s="19">
        <v>9.1572296900000003E-4</v>
      </c>
      <c r="M413" s="33">
        <f t="shared" si="12"/>
        <v>0</v>
      </c>
      <c r="N413" s="33">
        <f t="shared" si="13"/>
        <v>1</v>
      </c>
      <c r="O413" s="34"/>
    </row>
    <row r="414" spans="1:15">
      <c r="A414" s="15" t="s">
        <v>35</v>
      </c>
      <c r="B414" s="12">
        <v>2</v>
      </c>
      <c r="C414" s="18">
        <v>32508.328125</v>
      </c>
      <c r="D414" s="18">
        <v>0</v>
      </c>
      <c r="E414" s="18">
        <v>0</v>
      </c>
      <c r="F414" s="18">
        <v>0.99996948242100003</v>
      </c>
      <c r="G414" s="18">
        <v>0.99996948242100003</v>
      </c>
      <c r="H414" s="18">
        <v>0</v>
      </c>
      <c r="I414" s="19">
        <v>9.1572296900000003E-4</v>
      </c>
      <c r="J414" s="19">
        <v>9.1572296900000003E-4</v>
      </c>
      <c r="K414" s="19">
        <v>9.1572296900000003E-4</v>
      </c>
      <c r="L414" s="19">
        <v>9.1572296900000003E-4</v>
      </c>
      <c r="M414" s="33">
        <f t="shared" si="12"/>
        <v>0</v>
      </c>
      <c r="N414" s="33">
        <f t="shared" si="13"/>
        <v>1</v>
      </c>
      <c r="O414" s="34"/>
    </row>
    <row r="415" spans="1:15">
      <c r="A415" s="15" t="s">
        <v>35</v>
      </c>
      <c r="B415" s="12">
        <v>3</v>
      </c>
      <c r="C415" s="18">
        <v>31473.744140625</v>
      </c>
      <c r="D415" s="18">
        <v>0</v>
      </c>
      <c r="E415" s="18">
        <v>0</v>
      </c>
      <c r="F415" s="18">
        <v>0.99996948242100003</v>
      </c>
      <c r="G415" s="18">
        <v>0.99996948242100003</v>
      </c>
      <c r="H415" s="18">
        <v>0</v>
      </c>
      <c r="I415" s="19">
        <v>9.1572296900000003E-4</v>
      </c>
      <c r="J415" s="19">
        <v>9.1572296900000003E-4</v>
      </c>
      <c r="K415" s="19">
        <v>9.1572296900000003E-4</v>
      </c>
      <c r="L415" s="19">
        <v>9.1572296900000003E-4</v>
      </c>
      <c r="M415" s="33">
        <f t="shared" si="12"/>
        <v>0</v>
      </c>
      <c r="N415" s="33">
        <f t="shared" si="13"/>
        <v>1</v>
      </c>
      <c r="O415" s="34"/>
    </row>
    <row r="416" spans="1:15">
      <c r="A416" s="15" t="s">
        <v>35</v>
      </c>
      <c r="B416" s="12">
        <v>4</v>
      </c>
      <c r="C416" s="18">
        <v>30875.0546875</v>
      </c>
      <c r="D416" s="18">
        <v>0</v>
      </c>
      <c r="E416" s="18">
        <v>0</v>
      </c>
      <c r="F416" s="18">
        <v>0.99996948242100003</v>
      </c>
      <c r="G416" s="18">
        <v>0.99996948242100003</v>
      </c>
      <c r="H416" s="18">
        <v>0</v>
      </c>
      <c r="I416" s="19">
        <v>9.1572296900000003E-4</v>
      </c>
      <c r="J416" s="19">
        <v>9.1572296900000003E-4</v>
      </c>
      <c r="K416" s="19">
        <v>9.1572296900000003E-4</v>
      </c>
      <c r="L416" s="19">
        <v>9.1572296900000003E-4</v>
      </c>
      <c r="M416" s="33">
        <f t="shared" si="12"/>
        <v>0</v>
      </c>
      <c r="N416" s="33">
        <f t="shared" si="13"/>
        <v>1</v>
      </c>
      <c r="O416" s="34"/>
    </row>
    <row r="417" spans="1:15">
      <c r="A417" s="15" t="s">
        <v>35</v>
      </c>
      <c r="B417" s="12">
        <v>5</v>
      </c>
      <c r="C417" s="18">
        <v>30715.09375</v>
      </c>
      <c r="D417" s="18">
        <v>0</v>
      </c>
      <c r="E417" s="18">
        <v>0</v>
      </c>
      <c r="F417" s="18">
        <v>0.99996948242100003</v>
      </c>
      <c r="G417" s="18">
        <v>0.99996948242100003</v>
      </c>
      <c r="H417" s="18">
        <v>0</v>
      </c>
      <c r="I417" s="19">
        <v>9.1572296900000003E-4</v>
      </c>
      <c r="J417" s="19">
        <v>9.1572296900000003E-4</v>
      </c>
      <c r="K417" s="19">
        <v>9.1572296900000003E-4</v>
      </c>
      <c r="L417" s="19">
        <v>9.1572296900000003E-4</v>
      </c>
      <c r="M417" s="33">
        <f t="shared" si="12"/>
        <v>0</v>
      </c>
      <c r="N417" s="33">
        <f t="shared" si="13"/>
        <v>1</v>
      </c>
      <c r="O417" s="34"/>
    </row>
    <row r="418" spans="1:15">
      <c r="A418" s="15" t="s">
        <v>35</v>
      </c>
      <c r="B418" s="12">
        <v>6</v>
      </c>
      <c r="C418" s="18">
        <v>31178.615234375</v>
      </c>
      <c r="D418" s="18">
        <v>0</v>
      </c>
      <c r="E418" s="18">
        <v>0</v>
      </c>
      <c r="F418" s="18">
        <v>0.99996948242100003</v>
      </c>
      <c r="G418" s="18">
        <v>0.99996948242100003</v>
      </c>
      <c r="H418" s="18">
        <v>0</v>
      </c>
      <c r="I418" s="19">
        <v>9.1572296900000003E-4</v>
      </c>
      <c r="J418" s="19">
        <v>9.1572296900000003E-4</v>
      </c>
      <c r="K418" s="19">
        <v>9.1572296900000003E-4</v>
      </c>
      <c r="L418" s="19">
        <v>9.1572296900000003E-4</v>
      </c>
      <c r="M418" s="33">
        <f t="shared" si="12"/>
        <v>0</v>
      </c>
      <c r="N418" s="33">
        <f t="shared" si="13"/>
        <v>1</v>
      </c>
      <c r="O418" s="34"/>
    </row>
    <row r="419" spans="1:15">
      <c r="A419" s="15" t="s">
        <v>35</v>
      </c>
      <c r="B419" s="12">
        <v>7</v>
      </c>
      <c r="C419" s="18">
        <v>32292.865234375</v>
      </c>
      <c r="D419" s="18">
        <v>0</v>
      </c>
      <c r="E419" s="18">
        <v>0</v>
      </c>
      <c r="F419" s="18">
        <v>0.99996948242100003</v>
      </c>
      <c r="G419" s="18">
        <v>0.99996948242100003</v>
      </c>
      <c r="H419" s="18">
        <v>0</v>
      </c>
      <c r="I419" s="19">
        <v>9.1572296900000003E-4</v>
      </c>
      <c r="J419" s="19">
        <v>9.1572296900000003E-4</v>
      </c>
      <c r="K419" s="19">
        <v>9.1572296900000003E-4</v>
      </c>
      <c r="L419" s="19">
        <v>9.1572296900000003E-4</v>
      </c>
      <c r="M419" s="33">
        <f t="shared" si="12"/>
        <v>0</v>
      </c>
      <c r="N419" s="33">
        <f t="shared" si="13"/>
        <v>1</v>
      </c>
      <c r="O419" s="34"/>
    </row>
    <row r="420" spans="1:15">
      <c r="A420" s="15" t="s">
        <v>35</v>
      </c>
      <c r="B420" s="12">
        <v>8</v>
      </c>
      <c r="C420" s="18">
        <v>33395.81640625</v>
      </c>
      <c r="D420" s="18">
        <v>24.2</v>
      </c>
      <c r="E420" s="18">
        <v>20.3</v>
      </c>
      <c r="F420" s="18">
        <v>25.116117430066002</v>
      </c>
      <c r="G420" s="18">
        <v>25.116117430066002</v>
      </c>
      <c r="H420" s="18">
        <v>0</v>
      </c>
      <c r="I420" s="19">
        <v>8.3893537499999998E-4</v>
      </c>
      <c r="J420" s="19">
        <v>8.3893537499999998E-4</v>
      </c>
      <c r="K420" s="19">
        <v>4.4103639460000002E-3</v>
      </c>
      <c r="L420" s="19">
        <v>4.4103639460000002E-3</v>
      </c>
      <c r="M420" s="33">
        <f t="shared" si="12"/>
        <v>1</v>
      </c>
      <c r="N420" s="33">
        <f t="shared" si="13"/>
        <v>1</v>
      </c>
      <c r="O420" s="34"/>
    </row>
    <row r="421" spans="1:15">
      <c r="A421" s="15" t="s">
        <v>35</v>
      </c>
      <c r="B421" s="12">
        <v>9</v>
      </c>
      <c r="C421" s="18">
        <v>35813.0703125</v>
      </c>
      <c r="D421" s="18">
        <v>282</v>
      </c>
      <c r="E421" s="18">
        <v>278.60000000000002</v>
      </c>
      <c r="F421" s="18">
        <v>271.417519578064</v>
      </c>
      <c r="G421" s="18">
        <v>271.417519578064</v>
      </c>
      <c r="H421" s="18">
        <v>0</v>
      </c>
      <c r="I421" s="19">
        <v>9.6909161370000007E-3</v>
      </c>
      <c r="J421" s="19">
        <v>9.6909161370000007E-3</v>
      </c>
      <c r="K421" s="19">
        <v>6.5773630229999996E-3</v>
      </c>
      <c r="L421" s="19">
        <v>6.5773630229999996E-3</v>
      </c>
      <c r="M421" s="33">
        <f t="shared" si="12"/>
        <v>1</v>
      </c>
      <c r="N421" s="33">
        <f t="shared" si="13"/>
        <v>0</v>
      </c>
      <c r="O421" s="34"/>
    </row>
    <row r="422" spans="1:15">
      <c r="A422" s="15" t="s">
        <v>35</v>
      </c>
      <c r="B422" s="12">
        <v>10</v>
      </c>
      <c r="C422" s="18">
        <v>37749.75390625</v>
      </c>
      <c r="D422" s="18">
        <v>634.6</v>
      </c>
      <c r="E422" s="18">
        <v>628</v>
      </c>
      <c r="F422" s="18">
        <v>579.49261881132804</v>
      </c>
      <c r="G422" s="18">
        <v>591.89672836678005</v>
      </c>
      <c r="H422" s="18">
        <v>12.404109555451999</v>
      </c>
      <c r="I422" s="19">
        <v>3.9105560103000002E-2</v>
      </c>
      <c r="J422" s="19">
        <v>5.0464634788E-2</v>
      </c>
      <c r="K422" s="19">
        <v>3.3061604059000001E-2</v>
      </c>
      <c r="L422" s="19">
        <v>4.4420678743999999E-2</v>
      </c>
      <c r="M422" s="33">
        <f t="shared" si="12"/>
        <v>1</v>
      </c>
      <c r="N422" s="33">
        <f t="shared" si="13"/>
        <v>0</v>
      </c>
      <c r="O422" s="34"/>
    </row>
    <row r="423" spans="1:15">
      <c r="A423" s="15" t="s">
        <v>35</v>
      </c>
      <c r="B423" s="12">
        <v>11</v>
      </c>
      <c r="C423" s="18">
        <v>39169.65234375</v>
      </c>
      <c r="D423" s="18">
        <v>726.3</v>
      </c>
      <c r="E423" s="18">
        <v>719.3</v>
      </c>
      <c r="F423" s="18">
        <v>560.69976459626196</v>
      </c>
      <c r="G423" s="18">
        <v>632.515949099728</v>
      </c>
      <c r="H423" s="18">
        <v>71.816184503466005</v>
      </c>
      <c r="I423" s="19">
        <v>8.5882830494000001E-2</v>
      </c>
      <c r="J423" s="19">
        <v>0.151648567219</v>
      </c>
      <c r="K423" s="19">
        <v>7.9472574084000006E-2</v>
      </c>
      <c r="L423" s="19">
        <v>0.14523831080899999</v>
      </c>
      <c r="M423" s="33">
        <f t="shared" si="12"/>
        <v>1</v>
      </c>
      <c r="N423" s="33">
        <f t="shared" si="13"/>
        <v>0</v>
      </c>
      <c r="O423" s="34"/>
    </row>
    <row r="424" spans="1:15">
      <c r="A424" s="15" t="s">
        <v>35</v>
      </c>
      <c r="B424" s="12">
        <v>12</v>
      </c>
      <c r="C424" s="18">
        <v>40233.7578125</v>
      </c>
      <c r="D424" s="18">
        <v>775.3</v>
      </c>
      <c r="E424" s="18">
        <v>768.1</v>
      </c>
      <c r="F424" s="18">
        <v>491.25071334752801</v>
      </c>
      <c r="G424" s="18">
        <v>616.88976150254496</v>
      </c>
      <c r="H424" s="18">
        <v>125.63904815501699</v>
      </c>
      <c r="I424" s="19">
        <v>0.14506432096800001</v>
      </c>
      <c r="J424" s="19">
        <v>0.26011839437000001</v>
      </c>
      <c r="K424" s="19">
        <v>0.138470914374</v>
      </c>
      <c r="L424" s="19">
        <v>0.25352498777600002</v>
      </c>
      <c r="M424" s="33">
        <f t="shared" si="12"/>
        <v>1</v>
      </c>
      <c r="N424" s="33">
        <f t="shared" si="13"/>
        <v>0</v>
      </c>
      <c r="O424" s="34"/>
    </row>
    <row r="425" spans="1:15">
      <c r="A425" s="15" t="s">
        <v>35</v>
      </c>
      <c r="B425" s="12">
        <v>13</v>
      </c>
      <c r="C425" s="18">
        <v>40952.89453125</v>
      </c>
      <c r="D425" s="18">
        <v>791.5</v>
      </c>
      <c r="E425" s="18">
        <v>784.4</v>
      </c>
      <c r="F425" s="18">
        <v>501.49373398298201</v>
      </c>
      <c r="G425" s="18">
        <v>650.23278199110598</v>
      </c>
      <c r="H425" s="18">
        <v>148.739048008124</v>
      </c>
      <c r="I425" s="19">
        <v>0.12936558425700001</v>
      </c>
      <c r="J425" s="19">
        <v>0.26557350367799998</v>
      </c>
      <c r="K425" s="19">
        <v>0.122863752755</v>
      </c>
      <c r="L425" s="19">
        <v>0.25907167217600002</v>
      </c>
      <c r="M425" s="33">
        <f t="shared" si="12"/>
        <v>1</v>
      </c>
      <c r="N425" s="33">
        <f t="shared" si="13"/>
        <v>0</v>
      </c>
      <c r="O425" s="34"/>
    </row>
    <row r="426" spans="1:15">
      <c r="A426" s="15" t="s">
        <v>35</v>
      </c>
      <c r="B426" s="12">
        <v>14</v>
      </c>
      <c r="C426" s="18">
        <v>41044.74609375</v>
      </c>
      <c r="D426" s="18">
        <v>799.5</v>
      </c>
      <c r="E426" s="18">
        <v>792.4</v>
      </c>
      <c r="F426" s="18">
        <v>444.61867770420997</v>
      </c>
      <c r="G426" s="18">
        <v>587.43615513995303</v>
      </c>
      <c r="H426" s="18">
        <v>142.817477435743</v>
      </c>
      <c r="I426" s="19">
        <v>0.19419766012799999</v>
      </c>
      <c r="J426" s="19">
        <v>0.32498289587500001</v>
      </c>
      <c r="K426" s="19">
        <v>0.18769582862600001</v>
      </c>
      <c r="L426" s="19">
        <v>0.318481064373</v>
      </c>
      <c r="M426" s="33">
        <f t="shared" si="12"/>
        <v>1</v>
      </c>
      <c r="N426" s="33">
        <f t="shared" si="13"/>
        <v>0</v>
      </c>
      <c r="O426" s="34"/>
    </row>
    <row r="427" spans="1:15">
      <c r="A427" s="15" t="s">
        <v>35</v>
      </c>
      <c r="B427" s="12">
        <v>15</v>
      </c>
      <c r="C427" s="18">
        <v>40631.3984375</v>
      </c>
      <c r="D427" s="18">
        <v>801</v>
      </c>
      <c r="E427" s="18">
        <v>793.7</v>
      </c>
      <c r="F427" s="18">
        <v>501.85958850954103</v>
      </c>
      <c r="G427" s="18">
        <v>668.97472883282398</v>
      </c>
      <c r="H427" s="18">
        <v>167.11514032328299</v>
      </c>
      <c r="I427" s="19">
        <v>0.120902262973</v>
      </c>
      <c r="J427" s="19">
        <v>0.27393810575999999</v>
      </c>
      <c r="K427" s="19">
        <v>0.114217281288</v>
      </c>
      <c r="L427" s="19">
        <v>0.26725312407500001</v>
      </c>
      <c r="M427" s="33">
        <f t="shared" si="12"/>
        <v>1</v>
      </c>
      <c r="N427" s="33">
        <f t="shared" si="13"/>
        <v>0</v>
      </c>
      <c r="O427" s="34"/>
    </row>
    <row r="428" spans="1:15">
      <c r="A428" s="15" t="s">
        <v>35</v>
      </c>
      <c r="B428" s="12">
        <v>16</v>
      </c>
      <c r="C428" s="18">
        <v>39803.91796875</v>
      </c>
      <c r="D428" s="18">
        <v>705.7</v>
      </c>
      <c r="E428" s="18">
        <v>698.7</v>
      </c>
      <c r="F428" s="18">
        <v>403.98053138482902</v>
      </c>
      <c r="G428" s="18">
        <v>536.64190144603504</v>
      </c>
      <c r="H428" s="18">
        <v>132.66137006120599</v>
      </c>
      <c r="I428" s="19">
        <v>0.154815108565</v>
      </c>
      <c r="J428" s="19">
        <v>0.27629987968399999</v>
      </c>
      <c r="K428" s="19">
        <v>0.14840485215499999</v>
      </c>
      <c r="L428" s="19">
        <v>0.26988962327299998</v>
      </c>
      <c r="M428" s="33">
        <f t="shared" si="12"/>
        <v>1</v>
      </c>
      <c r="N428" s="33">
        <f t="shared" si="13"/>
        <v>0</v>
      </c>
      <c r="O428" s="34"/>
    </row>
    <row r="429" spans="1:15">
      <c r="A429" s="15" t="s">
        <v>35</v>
      </c>
      <c r="B429" s="12">
        <v>17</v>
      </c>
      <c r="C429" s="18">
        <v>38461.55078125</v>
      </c>
      <c r="D429" s="18">
        <v>377.9</v>
      </c>
      <c r="E429" s="18">
        <v>372.9</v>
      </c>
      <c r="F429" s="18">
        <v>230.66977814881301</v>
      </c>
      <c r="G429" s="18">
        <v>276.75256238482098</v>
      </c>
      <c r="H429" s="18">
        <v>46.082784236007001</v>
      </c>
      <c r="I429" s="19">
        <v>9.2625858621000007E-2</v>
      </c>
      <c r="J429" s="19">
        <v>0.13482621048599999</v>
      </c>
      <c r="K429" s="19">
        <v>8.8047104042999993E-2</v>
      </c>
      <c r="L429" s="19">
        <v>0.13024745590699999</v>
      </c>
      <c r="M429" s="33">
        <f t="shared" si="12"/>
        <v>1</v>
      </c>
      <c r="N429" s="33">
        <f t="shared" si="13"/>
        <v>0</v>
      </c>
      <c r="O429" s="34"/>
    </row>
    <row r="430" spans="1:15">
      <c r="A430" s="15" t="s">
        <v>35</v>
      </c>
      <c r="B430" s="12">
        <v>18</v>
      </c>
      <c r="C430" s="18">
        <v>37862.13671875</v>
      </c>
      <c r="D430" s="18">
        <v>41.5</v>
      </c>
      <c r="E430" s="18">
        <v>33.299999999999997</v>
      </c>
      <c r="F430" s="18">
        <v>29.305317051623</v>
      </c>
      <c r="G430" s="18">
        <v>46.224245058114001</v>
      </c>
      <c r="H430" s="18">
        <v>16.918928006489999</v>
      </c>
      <c r="I430" s="19">
        <v>4.3262317380000003E-3</v>
      </c>
      <c r="J430" s="19">
        <v>1.1167292077000001E-2</v>
      </c>
      <c r="K430" s="19">
        <v>1.1835389247E-2</v>
      </c>
      <c r="L430" s="19">
        <v>3.6581345679999999E-3</v>
      </c>
      <c r="M430" s="33">
        <f t="shared" si="12"/>
        <v>1</v>
      </c>
      <c r="N430" s="33">
        <f t="shared" si="13"/>
        <v>1</v>
      </c>
      <c r="O430" s="34"/>
    </row>
    <row r="431" spans="1:15">
      <c r="A431" s="15" t="s">
        <v>35</v>
      </c>
      <c r="B431" s="12">
        <v>19</v>
      </c>
      <c r="C431" s="18">
        <v>38051.1796875</v>
      </c>
      <c r="D431" s="18">
        <v>0</v>
      </c>
      <c r="E431" s="18">
        <v>0</v>
      </c>
      <c r="F431" s="18">
        <v>0</v>
      </c>
      <c r="G431" s="18">
        <v>0</v>
      </c>
      <c r="H431" s="18">
        <v>0</v>
      </c>
      <c r="I431" s="19">
        <v>0</v>
      </c>
      <c r="J431" s="19">
        <v>0</v>
      </c>
      <c r="K431" s="19">
        <v>0</v>
      </c>
      <c r="L431" s="19">
        <v>0</v>
      </c>
      <c r="M431" s="33">
        <f t="shared" si="12"/>
        <v>0</v>
      </c>
      <c r="N431" s="33">
        <f t="shared" si="13"/>
        <v>0</v>
      </c>
      <c r="O431" s="34"/>
    </row>
    <row r="432" spans="1:15">
      <c r="A432" s="15" t="s">
        <v>35</v>
      </c>
      <c r="B432" s="12">
        <v>20</v>
      </c>
      <c r="C432" s="18">
        <v>36891.94921875</v>
      </c>
      <c r="D432" s="18">
        <v>0</v>
      </c>
      <c r="E432" s="18">
        <v>0</v>
      </c>
      <c r="F432" s="18">
        <v>0</v>
      </c>
      <c r="G432" s="18">
        <v>0</v>
      </c>
      <c r="H432" s="18">
        <v>0</v>
      </c>
      <c r="I432" s="19">
        <v>0</v>
      </c>
      <c r="J432" s="19">
        <v>0</v>
      </c>
      <c r="K432" s="19">
        <v>0</v>
      </c>
      <c r="L432" s="19">
        <v>0</v>
      </c>
      <c r="M432" s="33">
        <f t="shared" si="12"/>
        <v>0</v>
      </c>
      <c r="N432" s="33">
        <f t="shared" si="13"/>
        <v>0</v>
      </c>
      <c r="O432" s="34"/>
    </row>
    <row r="433" spans="1:15">
      <c r="A433" s="15" t="s">
        <v>35</v>
      </c>
      <c r="B433" s="12">
        <v>21</v>
      </c>
      <c r="C433" s="18">
        <v>35813.9453125</v>
      </c>
      <c r="D433" s="18">
        <v>0</v>
      </c>
      <c r="E433" s="18">
        <v>0</v>
      </c>
      <c r="F433" s="18">
        <v>0</v>
      </c>
      <c r="G433" s="18">
        <v>0</v>
      </c>
      <c r="H433" s="18">
        <v>0</v>
      </c>
      <c r="I433" s="19">
        <v>0</v>
      </c>
      <c r="J433" s="19">
        <v>0</v>
      </c>
      <c r="K433" s="19">
        <v>0</v>
      </c>
      <c r="L433" s="19">
        <v>0</v>
      </c>
      <c r="M433" s="33">
        <f t="shared" si="12"/>
        <v>0</v>
      </c>
      <c r="N433" s="33">
        <f t="shared" si="13"/>
        <v>0</v>
      </c>
      <c r="O433" s="34"/>
    </row>
    <row r="434" spans="1:15">
      <c r="A434" s="15" t="s">
        <v>35</v>
      </c>
      <c r="B434" s="12">
        <v>22</v>
      </c>
      <c r="C434" s="18">
        <v>34581.22265625</v>
      </c>
      <c r="D434" s="18">
        <v>0</v>
      </c>
      <c r="E434" s="18">
        <v>0</v>
      </c>
      <c r="F434" s="18">
        <v>0</v>
      </c>
      <c r="G434" s="18">
        <v>0</v>
      </c>
      <c r="H434" s="18">
        <v>0</v>
      </c>
      <c r="I434" s="19">
        <v>0</v>
      </c>
      <c r="J434" s="19">
        <v>0</v>
      </c>
      <c r="K434" s="19">
        <v>0</v>
      </c>
      <c r="L434" s="19">
        <v>0</v>
      </c>
      <c r="M434" s="33">
        <f t="shared" si="12"/>
        <v>0</v>
      </c>
      <c r="N434" s="33">
        <f t="shared" si="13"/>
        <v>0</v>
      </c>
      <c r="O434" s="34"/>
    </row>
    <row r="435" spans="1:15">
      <c r="A435" s="15" t="s">
        <v>35</v>
      </c>
      <c r="B435" s="12">
        <v>23</v>
      </c>
      <c r="C435" s="18">
        <v>33089.1640625</v>
      </c>
      <c r="D435" s="18">
        <v>0</v>
      </c>
      <c r="E435" s="18">
        <v>0</v>
      </c>
      <c r="F435" s="18">
        <v>0</v>
      </c>
      <c r="G435" s="18">
        <v>0</v>
      </c>
      <c r="H435" s="18">
        <v>0</v>
      </c>
      <c r="I435" s="19">
        <v>0</v>
      </c>
      <c r="J435" s="19">
        <v>0</v>
      </c>
      <c r="K435" s="19">
        <v>0</v>
      </c>
      <c r="L435" s="19">
        <v>0</v>
      </c>
      <c r="M435" s="33">
        <f t="shared" si="12"/>
        <v>0</v>
      </c>
      <c r="N435" s="33">
        <f t="shared" si="13"/>
        <v>0</v>
      </c>
      <c r="O435" s="34"/>
    </row>
    <row r="436" spans="1:15">
      <c r="A436" s="15" t="s">
        <v>35</v>
      </c>
      <c r="B436" s="12">
        <v>24</v>
      </c>
      <c r="C436" s="18">
        <v>31444.765625</v>
      </c>
      <c r="D436" s="18">
        <v>0</v>
      </c>
      <c r="E436" s="18">
        <v>0</v>
      </c>
      <c r="F436" s="18">
        <v>0</v>
      </c>
      <c r="G436" s="18">
        <v>0</v>
      </c>
      <c r="H436" s="18">
        <v>0</v>
      </c>
      <c r="I436" s="19">
        <v>0</v>
      </c>
      <c r="J436" s="19">
        <v>0</v>
      </c>
      <c r="K436" s="19">
        <v>0</v>
      </c>
      <c r="L436" s="19">
        <v>0</v>
      </c>
      <c r="M436" s="33">
        <f t="shared" si="12"/>
        <v>0</v>
      </c>
      <c r="N436" s="33">
        <f t="shared" si="13"/>
        <v>0</v>
      </c>
      <c r="O436" s="34"/>
    </row>
    <row r="437" spans="1:15">
      <c r="A437" s="15" t="s">
        <v>36</v>
      </c>
      <c r="B437" s="12">
        <v>1</v>
      </c>
      <c r="C437" s="18">
        <v>30058.24609375</v>
      </c>
      <c r="D437" s="18">
        <v>0</v>
      </c>
      <c r="E437" s="18">
        <v>0</v>
      </c>
      <c r="F437" s="18">
        <v>0</v>
      </c>
      <c r="G437" s="18">
        <v>0</v>
      </c>
      <c r="H437" s="18">
        <v>0</v>
      </c>
      <c r="I437" s="19">
        <v>0</v>
      </c>
      <c r="J437" s="19">
        <v>0</v>
      </c>
      <c r="K437" s="19">
        <v>0</v>
      </c>
      <c r="L437" s="19">
        <v>0</v>
      </c>
      <c r="M437" s="33">
        <f t="shared" si="12"/>
        <v>0</v>
      </c>
      <c r="N437" s="33">
        <f t="shared" si="13"/>
        <v>0</v>
      </c>
      <c r="O437" s="34"/>
    </row>
    <row r="438" spans="1:15">
      <c r="A438" s="15" t="s">
        <v>36</v>
      </c>
      <c r="B438" s="12">
        <v>2</v>
      </c>
      <c r="C438" s="18">
        <v>29228.623046875</v>
      </c>
      <c r="D438" s="18">
        <v>0</v>
      </c>
      <c r="E438" s="18">
        <v>0</v>
      </c>
      <c r="F438" s="18">
        <v>0</v>
      </c>
      <c r="G438" s="18">
        <v>0</v>
      </c>
      <c r="H438" s="18">
        <v>0</v>
      </c>
      <c r="I438" s="19">
        <v>0</v>
      </c>
      <c r="J438" s="19">
        <v>0</v>
      </c>
      <c r="K438" s="19">
        <v>0</v>
      </c>
      <c r="L438" s="19">
        <v>0</v>
      </c>
      <c r="M438" s="33">
        <f t="shared" si="12"/>
        <v>0</v>
      </c>
      <c r="N438" s="33">
        <f t="shared" si="13"/>
        <v>0</v>
      </c>
      <c r="O438" s="34"/>
    </row>
    <row r="439" spans="1:15">
      <c r="A439" s="15" t="s">
        <v>36</v>
      </c>
      <c r="B439" s="12">
        <v>3</v>
      </c>
      <c r="C439" s="18">
        <v>28875.0390625</v>
      </c>
      <c r="D439" s="18">
        <v>0</v>
      </c>
      <c r="E439" s="18">
        <v>0</v>
      </c>
      <c r="F439" s="18">
        <v>0</v>
      </c>
      <c r="G439" s="18">
        <v>0</v>
      </c>
      <c r="H439" s="18">
        <v>0</v>
      </c>
      <c r="I439" s="19">
        <v>0</v>
      </c>
      <c r="J439" s="19">
        <v>0</v>
      </c>
      <c r="K439" s="19">
        <v>0</v>
      </c>
      <c r="L439" s="19">
        <v>0</v>
      </c>
      <c r="M439" s="33">
        <f t="shared" si="12"/>
        <v>0</v>
      </c>
      <c r="N439" s="33">
        <f t="shared" si="13"/>
        <v>0</v>
      </c>
      <c r="O439" s="34"/>
    </row>
    <row r="440" spans="1:15">
      <c r="A440" s="15" t="s">
        <v>36</v>
      </c>
      <c r="B440" s="12">
        <v>4</v>
      </c>
      <c r="C440" s="18">
        <v>28732.71484375</v>
      </c>
      <c r="D440" s="18">
        <v>0</v>
      </c>
      <c r="E440" s="18">
        <v>0</v>
      </c>
      <c r="F440" s="18">
        <v>0</v>
      </c>
      <c r="G440" s="18">
        <v>0</v>
      </c>
      <c r="H440" s="18">
        <v>0</v>
      </c>
      <c r="I440" s="19">
        <v>0</v>
      </c>
      <c r="J440" s="19">
        <v>0</v>
      </c>
      <c r="K440" s="19">
        <v>0</v>
      </c>
      <c r="L440" s="19">
        <v>0</v>
      </c>
      <c r="M440" s="33">
        <f t="shared" si="12"/>
        <v>0</v>
      </c>
      <c r="N440" s="33">
        <f t="shared" si="13"/>
        <v>0</v>
      </c>
      <c r="O440" s="34"/>
    </row>
    <row r="441" spans="1:15">
      <c r="A441" s="15" t="s">
        <v>36</v>
      </c>
      <c r="B441" s="12">
        <v>5</v>
      </c>
      <c r="C441" s="18">
        <v>28976.4140625</v>
      </c>
      <c r="D441" s="18">
        <v>0</v>
      </c>
      <c r="E441" s="18">
        <v>0</v>
      </c>
      <c r="F441" s="18">
        <v>0</v>
      </c>
      <c r="G441" s="18">
        <v>0</v>
      </c>
      <c r="H441" s="18">
        <v>0</v>
      </c>
      <c r="I441" s="19">
        <v>0</v>
      </c>
      <c r="J441" s="19">
        <v>0</v>
      </c>
      <c r="K441" s="19">
        <v>0</v>
      </c>
      <c r="L441" s="19">
        <v>0</v>
      </c>
      <c r="M441" s="33">
        <f t="shared" si="12"/>
        <v>0</v>
      </c>
      <c r="N441" s="33">
        <f t="shared" si="13"/>
        <v>0</v>
      </c>
      <c r="O441" s="34"/>
    </row>
    <row r="442" spans="1:15">
      <c r="A442" s="15" t="s">
        <v>36</v>
      </c>
      <c r="B442" s="12">
        <v>6</v>
      </c>
      <c r="C442" s="18">
        <v>29771.990234375</v>
      </c>
      <c r="D442" s="18">
        <v>0</v>
      </c>
      <c r="E442" s="18">
        <v>0</v>
      </c>
      <c r="F442" s="18">
        <v>0</v>
      </c>
      <c r="G442" s="18">
        <v>0</v>
      </c>
      <c r="H442" s="18">
        <v>0</v>
      </c>
      <c r="I442" s="19">
        <v>0</v>
      </c>
      <c r="J442" s="19">
        <v>0</v>
      </c>
      <c r="K442" s="19">
        <v>0</v>
      </c>
      <c r="L442" s="19">
        <v>0</v>
      </c>
      <c r="M442" s="33">
        <f t="shared" si="12"/>
        <v>0</v>
      </c>
      <c r="N442" s="33">
        <f t="shared" si="13"/>
        <v>0</v>
      </c>
      <c r="O442" s="34"/>
    </row>
    <row r="443" spans="1:15">
      <c r="A443" s="15" t="s">
        <v>36</v>
      </c>
      <c r="B443" s="12">
        <v>7</v>
      </c>
      <c r="C443" s="18">
        <v>31080.859375</v>
      </c>
      <c r="D443" s="18">
        <v>0</v>
      </c>
      <c r="E443" s="18">
        <v>0</v>
      </c>
      <c r="F443" s="18">
        <v>1.4513246650000001E-3</v>
      </c>
      <c r="G443" s="18">
        <v>1.4513246650000001E-3</v>
      </c>
      <c r="H443" s="18">
        <v>0</v>
      </c>
      <c r="I443" s="19">
        <v>1.3290518912985899E-6</v>
      </c>
      <c r="J443" s="19">
        <v>1.3290518912985899E-6</v>
      </c>
      <c r="K443" s="19">
        <v>1.3290518912985899E-6</v>
      </c>
      <c r="L443" s="19">
        <v>1.3290518912985899E-6</v>
      </c>
      <c r="M443" s="33">
        <f t="shared" si="12"/>
        <v>0</v>
      </c>
      <c r="N443" s="33">
        <f t="shared" si="13"/>
        <v>1</v>
      </c>
      <c r="O443" s="34"/>
    </row>
    <row r="444" spans="1:15">
      <c r="A444" s="15" t="s">
        <v>36</v>
      </c>
      <c r="B444" s="12">
        <v>8</v>
      </c>
      <c r="C444" s="18">
        <v>32436.068359375</v>
      </c>
      <c r="D444" s="18">
        <v>32.6</v>
      </c>
      <c r="E444" s="18">
        <v>26.6</v>
      </c>
      <c r="F444" s="18">
        <v>33.265178710283998</v>
      </c>
      <c r="G444" s="18">
        <v>33.265178710283998</v>
      </c>
      <c r="H444" s="18">
        <v>0</v>
      </c>
      <c r="I444" s="19">
        <v>6.0913801300000001E-4</v>
      </c>
      <c r="J444" s="19">
        <v>6.0913801300000001E-4</v>
      </c>
      <c r="K444" s="19">
        <v>6.1036435069999999E-3</v>
      </c>
      <c r="L444" s="19">
        <v>6.1036435069999999E-3</v>
      </c>
      <c r="M444" s="33">
        <f t="shared" si="12"/>
        <v>1</v>
      </c>
      <c r="N444" s="33">
        <f t="shared" si="13"/>
        <v>1</v>
      </c>
      <c r="O444" s="34"/>
    </row>
    <row r="445" spans="1:15">
      <c r="A445" s="15" t="s">
        <v>36</v>
      </c>
      <c r="B445" s="12">
        <v>9</v>
      </c>
      <c r="C445" s="18">
        <v>33854.4453125</v>
      </c>
      <c r="D445" s="18">
        <v>317.60000000000002</v>
      </c>
      <c r="E445" s="18">
        <v>315.89999999999998</v>
      </c>
      <c r="F445" s="18">
        <v>305.71521893834102</v>
      </c>
      <c r="G445" s="18">
        <v>305.71521893834102</v>
      </c>
      <c r="H445" s="18">
        <v>0</v>
      </c>
      <c r="I445" s="19">
        <v>1.0883499140000001E-2</v>
      </c>
      <c r="J445" s="19">
        <v>1.0883499140000001E-2</v>
      </c>
      <c r="K445" s="19">
        <v>9.3267225829999998E-3</v>
      </c>
      <c r="L445" s="19">
        <v>9.3267225829999998E-3</v>
      </c>
      <c r="M445" s="33">
        <f t="shared" si="12"/>
        <v>1</v>
      </c>
      <c r="N445" s="33">
        <f t="shared" si="13"/>
        <v>0</v>
      </c>
      <c r="O445" s="34"/>
    </row>
    <row r="446" spans="1:15">
      <c r="A446" s="15" t="s">
        <v>36</v>
      </c>
      <c r="B446" s="12">
        <v>10</v>
      </c>
      <c r="C446" s="18">
        <v>34374.0859375</v>
      </c>
      <c r="D446" s="18">
        <v>603.1</v>
      </c>
      <c r="E446" s="18">
        <v>600.20000000000005</v>
      </c>
      <c r="F446" s="18">
        <v>556.90891382448399</v>
      </c>
      <c r="G446" s="18">
        <v>556.90891382448399</v>
      </c>
      <c r="H446" s="18">
        <v>0</v>
      </c>
      <c r="I446" s="19">
        <v>4.2299529464000001E-2</v>
      </c>
      <c r="J446" s="19">
        <v>4.2299529464000001E-2</v>
      </c>
      <c r="K446" s="19">
        <v>3.9643851809E-2</v>
      </c>
      <c r="L446" s="19">
        <v>3.9643851809E-2</v>
      </c>
      <c r="M446" s="33">
        <f t="shared" si="12"/>
        <v>1</v>
      </c>
      <c r="N446" s="33">
        <f t="shared" si="13"/>
        <v>0</v>
      </c>
      <c r="O446" s="34"/>
    </row>
    <row r="447" spans="1:15">
      <c r="A447" s="15" t="s">
        <v>36</v>
      </c>
      <c r="B447" s="12">
        <v>11</v>
      </c>
      <c r="C447" s="18">
        <v>34082.796875</v>
      </c>
      <c r="D447" s="18">
        <v>706.5</v>
      </c>
      <c r="E447" s="18">
        <v>701.3</v>
      </c>
      <c r="F447" s="18">
        <v>665.37198588657702</v>
      </c>
      <c r="G447" s="18">
        <v>665.37198588657702</v>
      </c>
      <c r="H447" s="18">
        <v>0</v>
      </c>
      <c r="I447" s="19">
        <v>3.7663016586999998E-2</v>
      </c>
      <c r="J447" s="19">
        <v>3.7663016586999998E-2</v>
      </c>
      <c r="K447" s="19">
        <v>3.2901111825000003E-2</v>
      </c>
      <c r="L447" s="19">
        <v>3.2901111825000003E-2</v>
      </c>
      <c r="M447" s="33">
        <f t="shared" si="12"/>
        <v>1</v>
      </c>
      <c r="N447" s="33">
        <f t="shared" si="13"/>
        <v>0</v>
      </c>
      <c r="O447" s="34"/>
    </row>
    <row r="448" spans="1:15">
      <c r="A448" s="15" t="s">
        <v>36</v>
      </c>
      <c r="B448" s="12">
        <v>12</v>
      </c>
      <c r="C448" s="18">
        <v>33715.2265625</v>
      </c>
      <c r="D448" s="18">
        <v>751.1</v>
      </c>
      <c r="E448" s="18">
        <v>745.5</v>
      </c>
      <c r="F448" s="18">
        <v>633.67597902487603</v>
      </c>
      <c r="G448" s="18">
        <v>633.67597902487603</v>
      </c>
      <c r="H448" s="18">
        <v>0</v>
      </c>
      <c r="I448" s="19">
        <v>0.107531154739</v>
      </c>
      <c r="J448" s="19">
        <v>0.107531154739</v>
      </c>
      <c r="K448" s="19">
        <v>0.10240294961</v>
      </c>
      <c r="L448" s="19">
        <v>0.10240294961</v>
      </c>
      <c r="M448" s="33">
        <f t="shared" si="12"/>
        <v>1</v>
      </c>
      <c r="N448" s="33">
        <f t="shared" si="13"/>
        <v>0</v>
      </c>
      <c r="O448" s="34"/>
    </row>
    <row r="449" spans="1:15">
      <c r="A449" s="15" t="s">
        <v>36</v>
      </c>
      <c r="B449" s="12">
        <v>13</v>
      </c>
      <c r="C449" s="18">
        <v>33399.96875</v>
      </c>
      <c r="D449" s="18">
        <v>750.8</v>
      </c>
      <c r="E449" s="18">
        <v>744.5</v>
      </c>
      <c r="F449" s="18">
        <v>608.74536149117603</v>
      </c>
      <c r="G449" s="18">
        <v>608.74536149117603</v>
      </c>
      <c r="H449" s="18">
        <v>0</v>
      </c>
      <c r="I449" s="19">
        <v>0.13008666530099999</v>
      </c>
      <c r="J449" s="19">
        <v>0.13008666530099999</v>
      </c>
      <c r="K449" s="19">
        <v>0.124317434531</v>
      </c>
      <c r="L449" s="19">
        <v>0.124317434531</v>
      </c>
      <c r="M449" s="33">
        <f t="shared" si="12"/>
        <v>1</v>
      </c>
      <c r="N449" s="33">
        <f t="shared" si="13"/>
        <v>0</v>
      </c>
      <c r="O449" s="34"/>
    </row>
    <row r="450" spans="1:15">
      <c r="A450" s="15" t="s">
        <v>36</v>
      </c>
      <c r="B450" s="12">
        <v>14</v>
      </c>
      <c r="C450" s="18">
        <v>33119.953125</v>
      </c>
      <c r="D450" s="18">
        <v>740.4</v>
      </c>
      <c r="E450" s="18">
        <v>734.8</v>
      </c>
      <c r="F450" s="18">
        <v>658.50010434706996</v>
      </c>
      <c r="G450" s="18">
        <v>658.50010434706996</v>
      </c>
      <c r="H450" s="18">
        <v>0</v>
      </c>
      <c r="I450" s="19">
        <v>7.4999904443999996E-2</v>
      </c>
      <c r="J450" s="19">
        <v>7.4999904443999996E-2</v>
      </c>
      <c r="K450" s="19">
        <v>6.9871699314999994E-2</v>
      </c>
      <c r="L450" s="19">
        <v>6.9871699314999994E-2</v>
      </c>
      <c r="M450" s="33">
        <f t="shared" si="12"/>
        <v>1</v>
      </c>
      <c r="N450" s="33">
        <f t="shared" si="13"/>
        <v>0</v>
      </c>
      <c r="O450" s="34"/>
    </row>
    <row r="451" spans="1:15">
      <c r="A451" s="15" t="s">
        <v>36</v>
      </c>
      <c r="B451" s="12">
        <v>15</v>
      </c>
      <c r="C451" s="18">
        <v>32918.46484375</v>
      </c>
      <c r="D451" s="18">
        <v>713.9</v>
      </c>
      <c r="E451" s="18">
        <v>708.6</v>
      </c>
      <c r="F451" s="18">
        <v>757.46718653827895</v>
      </c>
      <c r="G451" s="18">
        <v>757.46718653827895</v>
      </c>
      <c r="H451" s="18">
        <v>0</v>
      </c>
      <c r="I451" s="19">
        <v>3.9896690968999997E-2</v>
      </c>
      <c r="J451" s="19">
        <v>3.9896690968999997E-2</v>
      </c>
      <c r="K451" s="19">
        <v>4.4750170822000002E-2</v>
      </c>
      <c r="L451" s="19">
        <v>4.4750170822000002E-2</v>
      </c>
      <c r="M451" s="33">
        <f t="shared" si="12"/>
        <v>1</v>
      </c>
      <c r="N451" s="33">
        <f t="shared" si="13"/>
        <v>1</v>
      </c>
      <c r="O451" s="34"/>
    </row>
    <row r="452" spans="1:15">
      <c r="A452" s="15" t="s">
        <v>36</v>
      </c>
      <c r="B452" s="12">
        <v>16</v>
      </c>
      <c r="C452" s="18">
        <v>32953.3046875</v>
      </c>
      <c r="D452" s="18">
        <v>578</v>
      </c>
      <c r="E452" s="18">
        <v>572.4</v>
      </c>
      <c r="F452" s="18">
        <v>659.80603062881403</v>
      </c>
      <c r="G452" s="18">
        <v>659.80603062881403</v>
      </c>
      <c r="H452" s="18">
        <v>0</v>
      </c>
      <c r="I452" s="19">
        <v>7.4913947462000002E-2</v>
      </c>
      <c r="J452" s="19">
        <v>7.4913947462000002E-2</v>
      </c>
      <c r="K452" s="19">
        <v>8.0042152589999999E-2</v>
      </c>
      <c r="L452" s="19">
        <v>8.0042152589999999E-2</v>
      </c>
      <c r="M452" s="33">
        <f t="shared" si="12"/>
        <v>1</v>
      </c>
      <c r="N452" s="33">
        <f t="shared" si="13"/>
        <v>1</v>
      </c>
      <c r="O452" s="34"/>
    </row>
    <row r="453" spans="1:15">
      <c r="A453" s="15" t="s">
        <v>36</v>
      </c>
      <c r="B453" s="12">
        <v>17</v>
      </c>
      <c r="C453" s="18">
        <v>33121.90234375</v>
      </c>
      <c r="D453" s="18">
        <v>307.7</v>
      </c>
      <c r="E453" s="18">
        <v>303.60000000000002</v>
      </c>
      <c r="F453" s="18">
        <v>372.68705028514103</v>
      </c>
      <c r="G453" s="18">
        <v>372.68705028514103</v>
      </c>
      <c r="H453" s="18">
        <v>0</v>
      </c>
      <c r="I453" s="19">
        <v>5.9511950809999999E-2</v>
      </c>
      <c r="J453" s="19">
        <v>5.9511950809999999E-2</v>
      </c>
      <c r="K453" s="19">
        <v>6.3266529564999993E-2</v>
      </c>
      <c r="L453" s="19">
        <v>6.3266529564999993E-2</v>
      </c>
      <c r="M453" s="33">
        <f t="shared" ref="M453:M516" si="14">IF(G453&gt;5,1,0)</f>
        <v>1</v>
      </c>
      <c r="N453" s="33">
        <f t="shared" ref="N453:N516" si="15">IF(G453&gt;E453,1,0)</f>
        <v>1</v>
      </c>
      <c r="O453" s="34"/>
    </row>
    <row r="454" spans="1:15">
      <c r="A454" s="15" t="s">
        <v>36</v>
      </c>
      <c r="B454" s="12">
        <v>18</v>
      </c>
      <c r="C454" s="18">
        <v>34568.28125</v>
      </c>
      <c r="D454" s="18">
        <v>32</v>
      </c>
      <c r="E454" s="18">
        <v>22.9</v>
      </c>
      <c r="F454" s="18">
        <v>31.82097194504</v>
      </c>
      <c r="G454" s="18">
        <v>31.82097194504</v>
      </c>
      <c r="H454" s="18">
        <v>0</v>
      </c>
      <c r="I454" s="19">
        <v>1.6394510499999999E-4</v>
      </c>
      <c r="J454" s="19">
        <v>1.6394510499999999E-4</v>
      </c>
      <c r="K454" s="19">
        <v>8.1693882280000005E-3</v>
      </c>
      <c r="L454" s="19">
        <v>8.1693882280000005E-3</v>
      </c>
      <c r="M454" s="33">
        <f t="shared" si="14"/>
        <v>1</v>
      </c>
      <c r="N454" s="33">
        <f t="shared" si="15"/>
        <v>1</v>
      </c>
      <c r="O454" s="34"/>
    </row>
    <row r="455" spans="1:15">
      <c r="A455" s="15" t="s">
        <v>36</v>
      </c>
      <c r="B455" s="12">
        <v>19</v>
      </c>
      <c r="C455" s="18">
        <v>36402.921875</v>
      </c>
      <c r="D455" s="18">
        <v>0</v>
      </c>
      <c r="E455" s="18">
        <v>0</v>
      </c>
      <c r="F455" s="18">
        <v>0.35999998450199999</v>
      </c>
      <c r="G455" s="18">
        <v>0.35999998450199999</v>
      </c>
      <c r="H455" s="18">
        <v>0</v>
      </c>
      <c r="I455" s="19">
        <v>3.2967031499999999E-4</v>
      </c>
      <c r="J455" s="19">
        <v>3.2967031499999999E-4</v>
      </c>
      <c r="K455" s="19">
        <v>3.2967031499999999E-4</v>
      </c>
      <c r="L455" s="19">
        <v>3.2967031499999999E-4</v>
      </c>
      <c r="M455" s="33">
        <f t="shared" si="14"/>
        <v>0</v>
      </c>
      <c r="N455" s="33">
        <f t="shared" si="15"/>
        <v>1</v>
      </c>
      <c r="O455" s="34"/>
    </row>
    <row r="456" spans="1:15">
      <c r="A456" s="15" t="s">
        <v>36</v>
      </c>
      <c r="B456" s="12">
        <v>20</v>
      </c>
      <c r="C456" s="18">
        <v>36349.7265625</v>
      </c>
      <c r="D456" s="18">
        <v>0</v>
      </c>
      <c r="E456" s="18">
        <v>0</v>
      </c>
      <c r="F456" s="18">
        <v>0.35999998450199999</v>
      </c>
      <c r="G456" s="18">
        <v>0.35999998450199999</v>
      </c>
      <c r="H456" s="18">
        <v>0</v>
      </c>
      <c r="I456" s="19">
        <v>3.2967031499999999E-4</v>
      </c>
      <c r="J456" s="19">
        <v>3.2967031499999999E-4</v>
      </c>
      <c r="K456" s="19">
        <v>3.2967031499999999E-4</v>
      </c>
      <c r="L456" s="19">
        <v>3.2967031499999999E-4</v>
      </c>
      <c r="M456" s="33">
        <f t="shared" si="14"/>
        <v>0</v>
      </c>
      <c r="N456" s="33">
        <f t="shared" si="15"/>
        <v>1</v>
      </c>
      <c r="O456" s="34"/>
    </row>
    <row r="457" spans="1:15">
      <c r="A457" s="15" t="s">
        <v>36</v>
      </c>
      <c r="B457" s="12">
        <v>21</v>
      </c>
      <c r="C457" s="18">
        <v>35870.45703125</v>
      </c>
      <c r="D457" s="18">
        <v>0</v>
      </c>
      <c r="E457" s="18">
        <v>0</v>
      </c>
      <c r="F457" s="18">
        <v>0.35999998450199999</v>
      </c>
      <c r="G457" s="18">
        <v>0.35999998450199999</v>
      </c>
      <c r="H457" s="18">
        <v>0</v>
      </c>
      <c r="I457" s="19">
        <v>3.2967031499999999E-4</v>
      </c>
      <c r="J457" s="19">
        <v>3.2967031499999999E-4</v>
      </c>
      <c r="K457" s="19">
        <v>3.2967031499999999E-4</v>
      </c>
      <c r="L457" s="19">
        <v>3.2967031499999999E-4</v>
      </c>
      <c r="M457" s="33">
        <f t="shared" si="14"/>
        <v>0</v>
      </c>
      <c r="N457" s="33">
        <f t="shared" si="15"/>
        <v>1</v>
      </c>
      <c r="O457" s="34"/>
    </row>
    <row r="458" spans="1:15">
      <c r="A458" s="15" t="s">
        <v>36</v>
      </c>
      <c r="B458" s="12">
        <v>22</v>
      </c>
      <c r="C458" s="18">
        <v>35240.5625</v>
      </c>
      <c r="D458" s="18">
        <v>0</v>
      </c>
      <c r="E458" s="18">
        <v>0</v>
      </c>
      <c r="F458" s="18">
        <v>0.35999998450199999</v>
      </c>
      <c r="G458" s="18">
        <v>0.35999998450199999</v>
      </c>
      <c r="H458" s="18">
        <v>0</v>
      </c>
      <c r="I458" s="19">
        <v>3.2967031499999999E-4</v>
      </c>
      <c r="J458" s="19">
        <v>3.2967031499999999E-4</v>
      </c>
      <c r="K458" s="19">
        <v>3.2967031499999999E-4</v>
      </c>
      <c r="L458" s="19">
        <v>3.2967031499999999E-4</v>
      </c>
      <c r="M458" s="33">
        <f t="shared" si="14"/>
        <v>0</v>
      </c>
      <c r="N458" s="33">
        <f t="shared" si="15"/>
        <v>1</v>
      </c>
      <c r="O458" s="34"/>
    </row>
    <row r="459" spans="1:15">
      <c r="A459" s="15" t="s">
        <v>36</v>
      </c>
      <c r="B459" s="12">
        <v>23</v>
      </c>
      <c r="C459" s="18">
        <v>33886.65625</v>
      </c>
      <c r="D459" s="18">
        <v>0</v>
      </c>
      <c r="E459" s="18">
        <v>0</v>
      </c>
      <c r="F459" s="18">
        <v>0.35999998450199999</v>
      </c>
      <c r="G459" s="18">
        <v>0.35999998450199999</v>
      </c>
      <c r="H459" s="18">
        <v>0</v>
      </c>
      <c r="I459" s="19">
        <v>3.2967031499999999E-4</v>
      </c>
      <c r="J459" s="19">
        <v>3.2967031499999999E-4</v>
      </c>
      <c r="K459" s="19">
        <v>3.2967031499999999E-4</v>
      </c>
      <c r="L459" s="19">
        <v>3.2967031499999999E-4</v>
      </c>
      <c r="M459" s="33">
        <f t="shared" si="14"/>
        <v>0</v>
      </c>
      <c r="N459" s="33">
        <f t="shared" si="15"/>
        <v>1</v>
      </c>
      <c r="O459" s="34"/>
    </row>
    <row r="460" spans="1:15">
      <c r="A460" s="15" t="s">
        <v>36</v>
      </c>
      <c r="B460" s="12">
        <v>24</v>
      </c>
      <c r="C460" s="18">
        <v>32306.318359375</v>
      </c>
      <c r="D460" s="18">
        <v>0</v>
      </c>
      <c r="E460" s="18">
        <v>0</v>
      </c>
      <c r="F460" s="18">
        <v>0.35999998450199999</v>
      </c>
      <c r="G460" s="18">
        <v>0.35999998450199999</v>
      </c>
      <c r="H460" s="18">
        <v>0</v>
      </c>
      <c r="I460" s="19">
        <v>3.2967031499999999E-4</v>
      </c>
      <c r="J460" s="19">
        <v>3.2967031499999999E-4</v>
      </c>
      <c r="K460" s="19">
        <v>3.2967031499999999E-4</v>
      </c>
      <c r="L460" s="19">
        <v>3.2967031499999999E-4</v>
      </c>
      <c r="M460" s="33">
        <f t="shared" si="14"/>
        <v>0</v>
      </c>
      <c r="N460" s="33">
        <f t="shared" si="15"/>
        <v>1</v>
      </c>
      <c r="O460" s="34"/>
    </row>
    <row r="461" spans="1:15">
      <c r="A461" s="15" t="s">
        <v>37</v>
      </c>
      <c r="B461" s="12">
        <v>1</v>
      </c>
      <c r="C461" s="18">
        <v>31038.12109375</v>
      </c>
      <c r="D461" s="18">
        <v>0</v>
      </c>
      <c r="E461" s="18">
        <v>0</v>
      </c>
      <c r="F461" s="18">
        <v>0.35999998450199999</v>
      </c>
      <c r="G461" s="18">
        <v>0.35999998450199999</v>
      </c>
      <c r="H461" s="18">
        <v>0</v>
      </c>
      <c r="I461" s="19">
        <v>3.2967031499999999E-4</v>
      </c>
      <c r="J461" s="19">
        <v>3.2967031499999999E-4</v>
      </c>
      <c r="K461" s="19">
        <v>3.2967031499999999E-4</v>
      </c>
      <c r="L461" s="19">
        <v>3.2967031499999999E-4</v>
      </c>
      <c r="M461" s="33">
        <f t="shared" si="14"/>
        <v>0</v>
      </c>
      <c r="N461" s="33">
        <f t="shared" si="15"/>
        <v>1</v>
      </c>
      <c r="O461" s="34"/>
    </row>
    <row r="462" spans="1:15">
      <c r="A462" s="15" t="s">
        <v>37</v>
      </c>
      <c r="B462" s="12">
        <v>2</v>
      </c>
      <c r="C462" s="18">
        <v>30436.638671875</v>
      </c>
      <c r="D462" s="18">
        <v>0</v>
      </c>
      <c r="E462" s="18">
        <v>0</v>
      </c>
      <c r="F462" s="18">
        <v>0.35999998450199999</v>
      </c>
      <c r="G462" s="18">
        <v>0.35999998450199999</v>
      </c>
      <c r="H462" s="18">
        <v>0</v>
      </c>
      <c r="I462" s="19">
        <v>3.2967031499999999E-4</v>
      </c>
      <c r="J462" s="19">
        <v>3.2967031499999999E-4</v>
      </c>
      <c r="K462" s="19">
        <v>3.2967031499999999E-4</v>
      </c>
      <c r="L462" s="19">
        <v>3.2967031499999999E-4</v>
      </c>
      <c r="M462" s="33">
        <f t="shared" si="14"/>
        <v>0</v>
      </c>
      <c r="N462" s="33">
        <f t="shared" si="15"/>
        <v>1</v>
      </c>
      <c r="O462" s="34"/>
    </row>
    <row r="463" spans="1:15">
      <c r="A463" s="15" t="s">
        <v>37</v>
      </c>
      <c r="B463" s="12">
        <v>3</v>
      </c>
      <c r="C463" s="18">
        <v>30320.76953125</v>
      </c>
      <c r="D463" s="18">
        <v>0</v>
      </c>
      <c r="E463" s="18">
        <v>0</v>
      </c>
      <c r="F463" s="18">
        <v>0.35999998450199999</v>
      </c>
      <c r="G463" s="18">
        <v>0.35999998450199999</v>
      </c>
      <c r="H463" s="18">
        <v>0</v>
      </c>
      <c r="I463" s="19">
        <v>3.2967031499999999E-4</v>
      </c>
      <c r="J463" s="19">
        <v>3.2967031499999999E-4</v>
      </c>
      <c r="K463" s="19">
        <v>3.2967031499999999E-4</v>
      </c>
      <c r="L463" s="19">
        <v>3.2967031499999999E-4</v>
      </c>
      <c r="M463" s="33">
        <f t="shared" si="14"/>
        <v>0</v>
      </c>
      <c r="N463" s="33">
        <f t="shared" si="15"/>
        <v>1</v>
      </c>
      <c r="O463" s="34"/>
    </row>
    <row r="464" spans="1:15">
      <c r="A464" s="15" t="s">
        <v>37</v>
      </c>
      <c r="B464" s="12">
        <v>4</v>
      </c>
      <c r="C464" s="18">
        <v>30611.505859375</v>
      </c>
      <c r="D464" s="18">
        <v>0</v>
      </c>
      <c r="E464" s="18">
        <v>0</v>
      </c>
      <c r="F464" s="18">
        <v>0.35999998450199999</v>
      </c>
      <c r="G464" s="18">
        <v>0.35999998450199999</v>
      </c>
      <c r="H464" s="18">
        <v>0</v>
      </c>
      <c r="I464" s="19">
        <v>3.2967031499999999E-4</v>
      </c>
      <c r="J464" s="19">
        <v>3.2967031499999999E-4</v>
      </c>
      <c r="K464" s="19">
        <v>3.2967031499999999E-4</v>
      </c>
      <c r="L464" s="19">
        <v>3.2967031499999999E-4</v>
      </c>
      <c r="M464" s="33">
        <f t="shared" si="14"/>
        <v>0</v>
      </c>
      <c r="N464" s="33">
        <f t="shared" si="15"/>
        <v>1</v>
      </c>
      <c r="O464" s="34"/>
    </row>
    <row r="465" spans="1:15">
      <c r="A465" s="15" t="s">
        <v>37</v>
      </c>
      <c r="B465" s="12">
        <v>5</v>
      </c>
      <c r="C465" s="18">
        <v>31559.615234375</v>
      </c>
      <c r="D465" s="18">
        <v>0</v>
      </c>
      <c r="E465" s="18">
        <v>0</v>
      </c>
      <c r="F465" s="18">
        <v>0.35999998450199999</v>
      </c>
      <c r="G465" s="18">
        <v>0.35999998450199999</v>
      </c>
      <c r="H465" s="18">
        <v>0</v>
      </c>
      <c r="I465" s="19">
        <v>3.2967031499999999E-4</v>
      </c>
      <c r="J465" s="19">
        <v>3.2967031499999999E-4</v>
      </c>
      <c r="K465" s="19">
        <v>3.2967031499999999E-4</v>
      </c>
      <c r="L465" s="19">
        <v>3.2967031499999999E-4</v>
      </c>
      <c r="M465" s="33">
        <f t="shared" si="14"/>
        <v>0</v>
      </c>
      <c r="N465" s="33">
        <f t="shared" si="15"/>
        <v>1</v>
      </c>
      <c r="O465" s="34"/>
    </row>
    <row r="466" spans="1:15">
      <c r="A466" s="15" t="s">
        <v>37</v>
      </c>
      <c r="B466" s="12">
        <v>6</v>
      </c>
      <c r="C466" s="18">
        <v>33840.96484375</v>
      </c>
      <c r="D466" s="18">
        <v>0</v>
      </c>
      <c r="E466" s="18">
        <v>0</v>
      </c>
      <c r="F466" s="18">
        <v>0.35999998450199999</v>
      </c>
      <c r="G466" s="18">
        <v>0.35999998450199999</v>
      </c>
      <c r="H466" s="18">
        <v>0</v>
      </c>
      <c r="I466" s="19">
        <v>3.2967031499999999E-4</v>
      </c>
      <c r="J466" s="19">
        <v>3.2967031499999999E-4</v>
      </c>
      <c r="K466" s="19">
        <v>3.2967031499999999E-4</v>
      </c>
      <c r="L466" s="19">
        <v>3.2967031499999999E-4</v>
      </c>
      <c r="M466" s="33">
        <f t="shared" si="14"/>
        <v>0</v>
      </c>
      <c r="N466" s="33">
        <f t="shared" si="15"/>
        <v>1</v>
      </c>
      <c r="O466" s="34"/>
    </row>
    <row r="467" spans="1:15">
      <c r="A467" s="15" t="s">
        <v>37</v>
      </c>
      <c r="B467" s="12">
        <v>7</v>
      </c>
      <c r="C467" s="18">
        <v>36784.79296875</v>
      </c>
      <c r="D467" s="18">
        <v>0</v>
      </c>
      <c r="E467" s="18">
        <v>0</v>
      </c>
      <c r="F467" s="18">
        <v>0.36019157292300003</v>
      </c>
      <c r="G467" s="18">
        <v>0.36019157292300003</v>
      </c>
      <c r="H467" s="18">
        <v>0</v>
      </c>
      <c r="I467" s="19">
        <v>3.2984576199999999E-4</v>
      </c>
      <c r="J467" s="19">
        <v>3.2984576199999999E-4</v>
      </c>
      <c r="K467" s="19">
        <v>3.2984576199999999E-4</v>
      </c>
      <c r="L467" s="19">
        <v>3.2984576199999999E-4</v>
      </c>
      <c r="M467" s="33">
        <f t="shared" si="14"/>
        <v>0</v>
      </c>
      <c r="N467" s="33">
        <f t="shared" si="15"/>
        <v>1</v>
      </c>
      <c r="O467" s="34"/>
    </row>
    <row r="468" spans="1:15">
      <c r="A468" s="15" t="s">
        <v>37</v>
      </c>
      <c r="B468" s="12">
        <v>8</v>
      </c>
      <c r="C468" s="18">
        <v>38351.6875</v>
      </c>
      <c r="D468" s="18">
        <v>33.799999999999997</v>
      </c>
      <c r="E468" s="18">
        <v>28.1</v>
      </c>
      <c r="F468" s="18">
        <v>37.840971160511003</v>
      </c>
      <c r="G468" s="18">
        <v>37.828785260258002</v>
      </c>
      <c r="H468" s="18">
        <v>-1.2185900253000001E-2</v>
      </c>
      <c r="I468" s="19">
        <v>3.6893637910000001E-3</v>
      </c>
      <c r="J468" s="19">
        <v>3.7005230400000001E-3</v>
      </c>
      <c r="K468" s="19">
        <v>8.9091440110000003E-3</v>
      </c>
      <c r="L468" s="19">
        <v>8.9203032599999999E-3</v>
      </c>
      <c r="M468" s="33">
        <f t="shared" si="14"/>
        <v>1</v>
      </c>
      <c r="N468" s="33">
        <f t="shared" si="15"/>
        <v>1</v>
      </c>
      <c r="O468" s="34"/>
    </row>
    <row r="469" spans="1:15">
      <c r="A469" s="15" t="s">
        <v>37</v>
      </c>
      <c r="B469" s="12">
        <v>9</v>
      </c>
      <c r="C469" s="18">
        <v>38646.67578125</v>
      </c>
      <c r="D469" s="18">
        <v>393.1</v>
      </c>
      <c r="E469" s="18">
        <v>389.7</v>
      </c>
      <c r="F469" s="18">
        <v>412.88368556943198</v>
      </c>
      <c r="G469" s="18">
        <v>412.88368556943198</v>
      </c>
      <c r="H469" s="18">
        <v>0</v>
      </c>
      <c r="I469" s="19">
        <v>1.8116928176999999E-2</v>
      </c>
      <c r="J469" s="19">
        <v>1.8116928176999999E-2</v>
      </c>
      <c r="K469" s="19">
        <v>2.1230481289999999E-2</v>
      </c>
      <c r="L469" s="19">
        <v>2.1230481289999999E-2</v>
      </c>
      <c r="M469" s="33">
        <f t="shared" si="14"/>
        <v>1</v>
      </c>
      <c r="N469" s="33">
        <f t="shared" si="15"/>
        <v>1</v>
      </c>
      <c r="O469" s="34"/>
    </row>
    <row r="470" spans="1:15">
      <c r="A470" s="15" t="s">
        <v>37</v>
      </c>
      <c r="B470" s="12">
        <v>10</v>
      </c>
      <c r="C470" s="18">
        <v>38246.1328125</v>
      </c>
      <c r="D470" s="18">
        <v>732.8</v>
      </c>
      <c r="E470" s="18">
        <v>726.3</v>
      </c>
      <c r="F470" s="18">
        <v>696.92680853274101</v>
      </c>
      <c r="G470" s="18">
        <v>696.92680853274101</v>
      </c>
      <c r="H470" s="18">
        <v>0</v>
      </c>
      <c r="I470" s="19">
        <v>3.2850907936999997E-2</v>
      </c>
      <c r="J470" s="19">
        <v>3.2850907936999997E-2</v>
      </c>
      <c r="K470" s="19">
        <v>2.6898526983999999E-2</v>
      </c>
      <c r="L470" s="19">
        <v>2.6898526983999999E-2</v>
      </c>
      <c r="M470" s="33">
        <f t="shared" si="14"/>
        <v>1</v>
      </c>
      <c r="N470" s="33">
        <f t="shared" si="15"/>
        <v>0</v>
      </c>
      <c r="O470" s="34"/>
    </row>
    <row r="471" spans="1:15">
      <c r="A471" s="15" t="s">
        <v>37</v>
      </c>
      <c r="B471" s="12">
        <v>11</v>
      </c>
      <c r="C471" s="18">
        <v>37671.6875</v>
      </c>
      <c r="D471" s="18">
        <v>817.9</v>
      </c>
      <c r="E471" s="18">
        <v>810.9</v>
      </c>
      <c r="F471" s="18">
        <v>704.89728640071201</v>
      </c>
      <c r="G471" s="18">
        <v>704.89728640071201</v>
      </c>
      <c r="H471" s="18">
        <v>0</v>
      </c>
      <c r="I471" s="19">
        <v>0.10348233846</v>
      </c>
      <c r="J471" s="19">
        <v>0.10348233846</v>
      </c>
      <c r="K471" s="19">
        <v>9.7072082049999994E-2</v>
      </c>
      <c r="L471" s="19">
        <v>9.7072082049999994E-2</v>
      </c>
      <c r="M471" s="33">
        <f t="shared" si="14"/>
        <v>1</v>
      </c>
      <c r="N471" s="33">
        <f t="shared" si="15"/>
        <v>0</v>
      </c>
      <c r="O471" s="34"/>
    </row>
    <row r="472" spans="1:15">
      <c r="A472" s="15" t="s">
        <v>37</v>
      </c>
      <c r="B472" s="12">
        <v>12</v>
      </c>
      <c r="C472" s="18">
        <v>37078.671875</v>
      </c>
      <c r="D472" s="18">
        <v>831.9</v>
      </c>
      <c r="E472" s="18">
        <v>824.8</v>
      </c>
      <c r="F472" s="18">
        <v>725.187043334279</v>
      </c>
      <c r="G472" s="18">
        <v>725.187043334279</v>
      </c>
      <c r="H472" s="18">
        <v>0</v>
      </c>
      <c r="I472" s="19">
        <v>9.7722487789000001E-2</v>
      </c>
      <c r="J472" s="19">
        <v>9.7722487789000001E-2</v>
      </c>
      <c r="K472" s="19">
        <v>9.1220656287000004E-2</v>
      </c>
      <c r="L472" s="19">
        <v>9.1220656287000004E-2</v>
      </c>
      <c r="M472" s="33">
        <f t="shared" si="14"/>
        <v>1</v>
      </c>
      <c r="N472" s="33">
        <f t="shared" si="15"/>
        <v>0</v>
      </c>
      <c r="O472" s="34"/>
    </row>
    <row r="473" spans="1:15">
      <c r="A473" s="15" t="s">
        <v>37</v>
      </c>
      <c r="B473" s="12">
        <v>13</v>
      </c>
      <c r="C473" s="18">
        <v>36475.62109375</v>
      </c>
      <c r="D473" s="18">
        <v>837</v>
      </c>
      <c r="E473" s="18">
        <v>829.9</v>
      </c>
      <c r="F473" s="18">
        <v>695.71474987771796</v>
      </c>
      <c r="G473" s="18">
        <v>695.71474987771796</v>
      </c>
      <c r="H473" s="18">
        <v>0</v>
      </c>
      <c r="I473" s="19">
        <v>0.12938209718099999</v>
      </c>
      <c r="J473" s="19">
        <v>0.12938209718099999</v>
      </c>
      <c r="K473" s="19">
        <v>0.122880265679</v>
      </c>
      <c r="L473" s="19">
        <v>0.122880265679</v>
      </c>
      <c r="M473" s="33">
        <f t="shared" si="14"/>
        <v>1</v>
      </c>
      <c r="N473" s="33">
        <f t="shared" si="15"/>
        <v>0</v>
      </c>
      <c r="O473" s="34"/>
    </row>
    <row r="474" spans="1:15">
      <c r="A474" s="15" t="s">
        <v>37</v>
      </c>
      <c r="B474" s="12">
        <v>14</v>
      </c>
      <c r="C474" s="18">
        <v>36217.45703125</v>
      </c>
      <c r="D474" s="18">
        <v>845.6</v>
      </c>
      <c r="E474" s="18">
        <v>838.5</v>
      </c>
      <c r="F474" s="18">
        <v>724.57789665911002</v>
      </c>
      <c r="G474" s="18">
        <v>724.57789665911002</v>
      </c>
      <c r="H474" s="18">
        <v>0</v>
      </c>
      <c r="I474" s="19">
        <v>0.11082610196000001</v>
      </c>
      <c r="J474" s="19">
        <v>0.11082610196000001</v>
      </c>
      <c r="K474" s="19">
        <v>0.104324270458</v>
      </c>
      <c r="L474" s="19">
        <v>0.104324270458</v>
      </c>
      <c r="M474" s="33">
        <f t="shared" si="14"/>
        <v>1</v>
      </c>
      <c r="N474" s="33">
        <f t="shared" si="15"/>
        <v>0</v>
      </c>
      <c r="O474" s="34"/>
    </row>
    <row r="475" spans="1:15">
      <c r="A475" s="15" t="s">
        <v>37</v>
      </c>
      <c r="B475" s="12">
        <v>15</v>
      </c>
      <c r="C475" s="18">
        <v>35963.63671875</v>
      </c>
      <c r="D475" s="18">
        <v>848.3</v>
      </c>
      <c r="E475" s="18">
        <v>840.8</v>
      </c>
      <c r="F475" s="18">
        <v>728.17186901607397</v>
      </c>
      <c r="G475" s="18">
        <v>728.17186901607397</v>
      </c>
      <c r="H475" s="18">
        <v>0</v>
      </c>
      <c r="I475" s="19">
        <v>0.11000744595500001</v>
      </c>
      <c r="J475" s="19">
        <v>0.11000744595500001</v>
      </c>
      <c r="K475" s="19">
        <v>0.103139314087</v>
      </c>
      <c r="L475" s="19">
        <v>0.103139314087</v>
      </c>
      <c r="M475" s="33">
        <f t="shared" si="14"/>
        <v>1</v>
      </c>
      <c r="N475" s="33">
        <f t="shared" si="15"/>
        <v>0</v>
      </c>
      <c r="O475" s="34"/>
    </row>
    <row r="476" spans="1:15">
      <c r="A476" s="15" t="s">
        <v>37</v>
      </c>
      <c r="B476" s="12">
        <v>16</v>
      </c>
      <c r="C476" s="18">
        <v>35767.734375</v>
      </c>
      <c r="D476" s="18">
        <v>781.3</v>
      </c>
      <c r="E476" s="18">
        <v>774</v>
      </c>
      <c r="F476" s="18">
        <v>623.10018337249801</v>
      </c>
      <c r="G476" s="18">
        <v>623.10018337249801</v>
      </c>
      <c r="H476" s="18">
        <v>0</v>
      </c>
      <c r="I476" s="19">
        <v>0.14487162694799999</v>
      </c>
      <c r="J476" s="19">
        <v>0.14487162694799999</v>
      </c>
      <c r="K476" s="19">
        <v>0.13818664526300001</v>
      </c>
      <c r="L476" s="19">
        <v>0.13818664526300001</v>
      </c>
      <c r="M476" s="33">
        <f t="shared" si="14"/>
        <v>1</v>
      </c>
      <c r="N476" s="33">
        <f t="shared" si="15"/>
        <v>0</v>
      </c>
      <c r="O476" s="34"/>
    </row>
    <row r="477" spans="1:15">
      <c r="A477" s="15" t="s">
        <v>37</v>
      </c>
      <c r="B477" s="12">
        <v>17</v>
      </c>
      <c r="C477" s="18">
        <v>35723.21484375</v>
      </c>
      <c r="D477" s="18">
        <v>461.2</v>
      </c>
      <c r="E477" s="18">
        <v>455.7</v>
      </c>
      <c r="F477" s="18">
        <v>355.19458856880601</v>
      </c>
      <c r="G477" s="18">
        <v>355.19458856880601</v>
      </c>
      <c r="H477" s="18">
        <v>0</v>
      </c>
      <c r="I477" s="19">
        <v>9.7074552591999999E-2</v>
      </c>
      <c r="J477" s="19">
        <v>9.7074552591999999E-2</v>
      </c>
      <c r="K477" s="19">
        <v>9.2037922556000004E-2</v>
      </c>
      <c r="L477" s="19">
        <v>9.2037922556000004E-2</v>
      </c>
      <c r="M477" s="33">
        <f t="shared" si="14"/>
        <v>1</v>
      </c>
      <c r="N477" s="33">
        <f t="shared" si="15"/>
        <v>0</v>
      </c>
      <c r="O477" s="34"/>
    </row>
    <row r="478" spans="1:15">
      <c r="A478" s="15" t="s">
        <v>37</v>
      </c>
      <c r="B478" s="12">
        <v>18</v>
      </c>
      <c r="C478" s="18">
        <v>36988.72265625</v>
      </c>
      <c r="D478" s="18">
        <v>43.9</v>
      </c>
      <c r="E478" s="18">
        <v>33.200000000000003</v>
      </c>
      <c r="F478" s="18">
        <v>34.470505726658999</v>
      </c>
      <c r="G478" s="18">
        <v>34.470505726658999</v>
      </c>
      <c r="H478" s="18">
        <v>0</v>
      </c>
      <c r="I478" s="19">
        <v>8.6350680150000005E-3</v>
      </c>
      <c r="J478" s="19">
        <v>8.6350680150000005E-3</v>
      </c>
      <c r="K478" s="19">
        <v>1.1634667820000001E-3</v>
      </c>
      <c r="L478" s="19">
        <v>1.1634667820000001E-3</v>
      </c>
      <c r="M478" s="33">
        <f t="shared" si="14"/>
        <v>1</v>
      </c>
      <c r="N478" s="33">
        <f t="shared" si="15"/>
        <v>1</v>
      </c>
      <c r="O478" s="34"/>
    </row>
    <row r="479" spans="1:15">
      <c r="A479" s="15" t="s">
        <v>37</v>
      </c>
      <c r="B479" s="12">
        <v>19</v>
      </c>
      <c r="C479" s="18">
        <v>38518.9140625</v>
      </c>
      <c r="D479" s="18">
        <v>0</v>
      </c>
      <c r="E479" s="18">
        <v>0</v>
      </c>
      <c r="F479" s="18">
        <v>0.99997557699600004</v>
      </c>
      <c r="G479" s="18">
        <v>0.99997557699600004</v>
      </c>
      <c r="H479" s="18">
        <v>0</v>
      </c>
      <c r="I479" s="19">
        <v>9.1572854999999996E-4</v>
      </c>
      <c r="J479" s="19">
        <v>9.1572854999999996E-4</v>
      </c>
      <c r="K479" s="19">
        <v>9.1572854999999996E-4</v>
      </c>
      <c r="L479" s="19">
        <v>9.1572854999999996E-4</v>
      </c>
      <c r="M479" s="33">
        <f t="shared" si="14"/>
        <v>0</v>
      </c>
      <c r="N479" s="33">
        <f t="shared" si="15"/>
        <v>1</v>
      </c>
      <c r="O479" s="34"/>
    </row>
    <row r="480" spans="1:15">
      <c r="A480" s="15" t="s">
        <v>37</v>
      </c>
      <c r="B480" s="12">
        <v>20</v>
      </c>
      <c r="C480" s="18">
        <v>38197.203125</v>
      </c>
      <c r="D480" s="18">
        <v>0</v>
      </c>
      <c r="E480" s="18">
        <v>0</v>
      </c>
      <c r="F480" s="18">
        <v>0.99997557699600004</v>
      </c>
      <c r="G480" s="18">
        <v>0.99997557699600004</v>
      </c>
      <c r="H480" s="18">
        <v>0</v>
      </c>
      <c r="I480" s="19">
        <v>9.1572854999999996E-4</v>
      </c>
      <c r="J480" s="19">
        <v>9.1572854999999996E-4</v>
      </c>
      <c r="K480" s="19">
        <v>9.1572854999999996E-4</v>
      </c>
      <c r="L480" s="19">
        <v>9.1572854999999996E-4</v>
      </c>
      <c r="M480" s="33">
        <f t="shared" si="14"/>
        <v>0</v>
      </c>
      <c r="N480" s="33">
        <f t="shared" si="15"/>
        <v>1</v>
      </c>
      <c r="O480" s="34"/>
    </row>
    <row r="481" spans="1:15">
      <c r="A481" s="15" t="s">
        <v>37</v>
      </c>
      <c r="B481" s="12">
        <v>21</v>
      </c>
      <c r="C481" s="18">
        <v>37655.34765625</v>
      </c>
      <c r="D481" s="18">
        <v>0</v>
      </c>
      <c r="E481" s="18">
        <v>0</v>
      </c>
      <c r="F481" s="18">
        <v>0.99997557699600004</v>
      </c>
      <c r="G481" s="18">
        <v>0.99997557699600004</v>
      </c>
      <c r="H481" s="18">
        <v>0</v>
      </c>
      <c r="I481" s="19">
        <v>9.1572854999999996E-4</v>
      </c>
      <c r="J481" s="19">
        <v>9.1572854999999996E-4</v>
      </c>
      <c r="K481" s="19">
        <v>9.1572854999999996E-4</v>
      </c>
      <c r="L481" s="19">
        <v>9.1572854999999996E-4</v>
      </c>
      <c r="M481" s="33">
        <f t="shared" si="14"/>
        <v>0</v>
      </c>
      <c r="N481" s="33">
        <f t="shared" si="15"/>
        <v>1</v>
      </c>
      <c r="O481" s="34"/>
    </row>
    <row r="482" spans="1:15">
      <c r="A482" s="15" t="s">
        <v>37</v>
      </c>
      <c r="B482" s="12">
        <v>22</v>
      </c>
      <c r="C482" s="18">
        <v>36316.69921875</v>
      </c>
      <c r="D482" s="18">
        <v>0</v>
      </c>
      <c r="E482" s="18">
        <v>0</v>
      </c>
      <c r="F482" s="18">
        <v>0.99997557699600004</v>
      </c>
      <c r="G482" s="18">
        <v>0.99997557699600004</v>
      </c>
      <c r="H482" s="18">
        <v>0</v>
      </c>
      <c r="I482" s="19">
        <v>9.1572854999999996E-4</v>
      </c>
      <c r="J482" s="19">
        <v>9.1572854999999996E-4</v>
      </c>
      <c r="K482" s="19">
        <v>9.1572854999999996E-4</v>
      </c>
      <c r="L482" s="19">
        <v>9.1572854999999996E-4</v>
      </c>
      <c r="M482" s="33">
        <f t="shared" si="14"/>
        <v>0</v>
      </c>
      <c r="N482" s="33">
        <f t="shared" si="15"/>
        <v>1</v>
      </c>
      <c r="O482" s="34"/>
    </row>
    <row r="483" spans="1:15">
      <c r="A483" s="15" t="s">
        <v>37</v>
      </c>
      <c r="B483" s="12">
        <v>23</v>
      </c>
      <c r="C483" s="18">
        <v>34472.640625</v>
      </c>
      <c r="D483" s="18">
        <v>0</v>
      </c>
      <c r="E483" s="18">
        <v>0</v>
      </c>
      <c r="F483" s="18">
        <v>0.99997557699600004</v>
      </c>
      <c r="G483" s="18">
        <v>0.99997557699600004</v>
      </c>
      <c r="H483" s="18">
        <v>0</v>
      </c>
      <c r="I483" s="19">
        <v>9.1572854999999996E-4</v>
      </c>
      <c r="J483" s="19">
        <v>9.1572854999999996E-4</v>
      </c>
      <c r="K483" s="19">
        <v>9.1572854999999996E-4</v>
      </c>
      <c r="L483" s="19">
        <v>9.1572854999999996E-4</v>
      </c>
      <c r="M483" s="33">
        <f t="shared" si="14"/>
        <v>0</v>
      </c>
      <c r="N483" s="33">
        <f t="shared" si="15"/>
        <v>1</v>
      </c>
      <c r="O483" s="34"/>
    </row>
    <row r="484" spans="1:15">
      <c r="A484" s="15" t="s">
        <v>37</v>
      </c>
      <c r="B484" s="12">
        <v>24</v>
      </c>
      <c r="C484" s="18">
        <v>32533.537109375</v>
      </c>
      <c r="D484" s="18">
        <v>0</v>
      </c>
      <c r="E484" s="18">
        <v>0</v>
      </c>
      <c r="F484" s="18">
        <v>0.99997557699600004</v>
      </c>
      <c r="G484" s="18">
        <v>0.99997557699600004</v>
      </c>
      <c r="H484" s="18">
        <v>0</v>
      </c>
      <c r="I484" s="19">
        <v>9.1572854999999996E-4</v>
      </c>
      <c r="J484" s="19">
        <v>9.1572854999999996E-4</v>
      </c>
      <c r="K484" s="19">
        <v>9.1572854999999996E-4</v>
      </c>
      <c r="L484" s="19">
        <v>9.1572854999999996E-4</v>
      </c>
      <c r="M484" s="33">
        <f t="shared" si="14"/>
        <v>0</v>
      </c>
      <c r="N484" s="33">
        <f t="shared" si="15"/>
        <v>1</v>
      </c>
      <c r="O484" s="34"/>
    </row>
    <row r="485" spans="1:15">
      <c r="A485" s="15" t="s">
        <v>38</v>
      </c>
      <c r="B485" s="12">
        <v>1</v>
      </c>
      <c r="C485" s="18">
        <v>31006.373046875</v>
      </c>
      <c r="D485" s="18">
        <v>0</v>
      </c>
      <c r="E485" s="18">
        <v>0</v>
      </c>
      <c r="F485" s="18">
        <v>0.99997557699600004</v>
      </c>
      <c r="G485" s="18">
        <v>0.99997557699600004</v>
      </c>
      <c r="H485" s="18">
        <v>0</v>
      </c>
      <c r="I485" s="19">
        <v>9.1572854999999996E-4</v>
      </c>
      <c r="J485" s="19">
        <v>9.1572854999999996E-4</v>
      </c>
      <c r="K485" s="19">
        <v>9.1572854999999996E-4</v>
      </c>
      <c r="L485" s="19">
        <v>9.1572854999999996E-4</v>
      </c>
      <c r="M485" s="33">
        <f t="shared" si="14"/>
        <v>0</v>
      </c>
      <c r="N485" s="33">
        <f t="shared" si="15"/>
        <v>1</v>
      </c>
      <c r="O485" s="34"/>
    </row>
    <row r="486" spans="1:15">
      <c r="A486" s="15" t="s">
        <v>38</v>
      </c>
      <c r="B486" s="12">
        <v>2</v>
      </c>
      <c r="C486" s="18">
        <v>30168.15625</v>
      </c>
      <c r="D486" s="18">
        <v>0</v>
      </c>
      <c r="E486" s="18">
        <v>0</v>
      </c>
      <c r="F486" s="18">
        <v>0.99997557699600004</v>
      </c>
      <c r="G486" s="18">
        <v>0.99997557699600004</v>
      </c>
      <c r="H486" s="18">
        <v>0</v>
      </c>
      <c r="I486" s="19">
        <v>9.1572854999999996E-4</v>
      </c>
      <c r="J486" s="19">
        <v>9.1572854999999996E-4</v>
      </c>
      <c r="K486" s="19">
        <v>9.1572854999999996E-4</v>
      </c>
      <c r="L486" s="19">
        <v>9.1572854999999996E-4</v>
      </c>
      <c r="M486" s="33">
        <f t="shared" si="14"/>
        <v>0</v>
      </c>
      <c r="N486" s="33">
        <f t="shared" si="15"/>
        <v>1</v>
      </c>
      <c r="O486" s="34"/>
    </row>
    <row r="487" spans="1:15">
      <c r="A487" s="15" t="s">
        <v>38</v>
      </c>
      <c r="B487" s="12">
        <v>3</v>
      </c>
      <c r="C487" s="18">
        <v>29712.56640625</v>
      </c>
      <c r="D487" s="18">
        <v>0</v>
      </c>
      <c r="E487" s="18">
        <v>0</v>
      </c>
      <c r="F487" s="18">
        <v>0.99997557699600004</v>
      </c>
      <c r="G487" s="18">
        <v>0.99997557699600004</v>
      </c>
      <c r="H487" s="18">
        <v>0</v>
      </c>
      <c r="I487" s="19">
        <v>9.1572854999999996E-4</v>
      </c>
      <c r="J487" s="19">
        <v>9.1572854999999996E-4</v>
      </c>
      <c r="K487" s="19">
        <v>9.1572854999999996E-4</v>
      </c>
      <c r="L487" s="19">
        <v>9.1572854999999996E-4</v>
      </c>
      <c r="M487" s="33">
        <f t="shared" si="14"/>
        <v>0</v>
      </c>
      <c r="N487" s="33">
        <f t="shared" si="15"/>
        <v>1</v>
      </c>
      <c r="O487" s="34"/>
    </row>
    <row r="488" spans="1:15">
      <c r="A488" s="15" t="s">
        <v>38</v>
      </c>
      <c r="B488" s="12">
        <v>4</v>
      </c>
      <c r="C488" s="18">
        <v>29745.791015625</v>
      </c>
      <c r="D488" s="18">
        <v>0</v>
      </c>
      <c r="E488" s="18">
        <v>0</v>
      </c>
      <c r="F488" s="18">
        <v>0.99997557699600004</v>
      </c>
      <c r="G488" s="18">
        <v>0.99997557699600004</v>
      </c>
      <c r="H488" s="18">
        <v>0</v>
      </c>
      <c r="I488" s="19">
        <v>9.1572854999999996E-4</v>
      </c>
      <c r="J488" s="19">
        <v>9.1572854999999996E-4</v>
      </c>
      <c r="K488" s="19">
        <v>9.1572854999999996E-4</v>
      </c>
      <c r="L488" s="19">
        <v>9.1572854999999996E-4</v>
      </c>
      <c r="M488" s="33">
        <f t="shared" si="14"/>
        <v>0</v>
      </c>
      <c r="N488" s="33">
        <f t="shared" si="15"/>
        <v>1</v>
      </c>
      <c r="O488" s="34"/>
    </row>
    <row r="489" spans="1:15">
      <c r="A489" s="15" t="s">
        <v>38</v>
      </c>
      <c r="B489" s="12">
        <v>5</v>
      </c>
      <c r="C489" s="18">
        <v>30446.4296875</v>
      </c>
      <c r="D489" s="18">
        <v>0</v>
      </c>
      <c r="E489" s="18">
        <v>0</v>
      </c>
      <c r="F489" s="18">
        <v>0.99997557699600004</v>
      </c>
      <c r="G489" s="18">
        <v>0.99997557699600004</v>
      </c>
      <c r="H489" s="18">
        <v>0</v>
      </c>
      <c r="I489" s="19">
        <v>9.1572854999999996E-4</v>
      </c>
      <c r="J489" s="19">
        <v>9.1572854999999996E-4</v>
      </c>
      <c r="K489" s="19">
        <v>9.1572854999999996E-4</v>
      </c>
      <c r="L489" s="19">
        <v>9.1572854999999996E-4</v>
      </c>
      <c r="M489" s="33">
        <f t="shared" si="14"/>
        <v>0</v>
      </c>
      <c r="N489" s="33">
        <f t="shared" si="15"/>
        <v>1</v>
      </c>
      <c r="O489" s="34"/>
    </row>
    <row r="490" spans="1:15">
      <c r="A490" s="15" t="s">
        <v>38</v>
      </c>
      <c r="B490" s="12">
        <v>6</v>
      </c>
      <c r="C490" s="18">
        <v>32197.931640625</v>
      </c>
      <c r="D490" s="18">
        <v>0</v>
      </c>
      <c r="E490" s="18">
        <v>0</v>
      </c>
      <c r="F490" s="18">
        <v>0.99997557699600004</v>
      </c>
      <c r="G490" s="18">
        <v>0.99997557699600004</v>
      </c>
      <c r="H490" s="18">
        <v>0</v>
      </c>
      <c r="I490" s="19">
        <v>9.1572854999999996E-4</v>
      </c>
      <c r="J490" s="19">
        <v>9.1572854999999996E-4</v>
      </c>
      <c r="K490" s="19">
        <v>9.1572854999999996E-4</v>
      </c>
      <c r="L490" s="19">
        <v>9.1572854999999996E-4</v>
      </c>
      <c r="M490" s="33">
        <f t="shared" si="14"/>
        <v>0</v>
      </c>
      <c r="N490" s="33">
        <f t="shared" si="15"/>
        <v>1</v>
      </c>
      <c r="O490" s="34"/>
    </row>
    <row r="491" spans="1:15">
      <c r="A491" s="15" t="s">
        <v>38</v>
      </c>
      <c r="B491" s="12">
        <v>7</v>
      </c>
      <c r="C491" s="18">
        <v>34623.125</v>
      </c>
      <c r="D491" s="18">
        <v>0</v>
      </c>
      <c r="E491" s="18">
        <v>0</v>
      </c>
      <c r="F491" s="18">
        <v>0.99997557699600004</v>
      </c>
      <c r="G491" s="18">
        <v>0.99997557699600004</v>
      </c>
      <c r="H491" s="18">
        <v>0</v>
      </c>
      <c r="I491" s="19">
        <v>9.1572854999999996E-4</v>
      </c>
      <c r="J491" s="19">
        <v>9.1572854999999996E-4</v>
      </c>
      <c r="K491" s="19">
        <v>9.1572854999999996E-4</v>
      </c>
      <c r="L491" s="19">
        <v>9.1572854999999996E-4</v>
      </c>
      <c r="M491" s="33">
        <f t="shared" si="14"/>
        <v>0</v>
      </c>
      <c r="N491" s="33">
        <f t="shared" si="15"/>
        <v>1</v>
      </c>
      <c r="O491" s="34"/>
    </row>
    <row r="492" spans="1:15">
      <c r="A492" s="15" t="s">
        <v>38</v>
      </c>
      <c r="B492" s="12">
        <v>8</v>
      </c>
      <c r="C492" s="18">
        <v>35853.25390625</v>
      </c>
      <c r="D492" s="18">
        <v>28.1</v>
      </c>
      <c r="E492" s="18">
        <v>23.6</v>
      </c>
      <c r="F492" s="18">
        <v>19.415174561682001</v>
      </c>
      <c r="G492" s="18">
        <v>19.415174561682001</v>
      </c>
      <c r="H492" s="18">
        <v>0</v>
      </c>
      <c r="I492" s="19">
        <v>7.9531368479999996E-3</v>
      </c>
      <c r="J492" s="19">
        <v>7.9531368479999996E-3</v>
      </c>
      <c r="K492" s="19">
        <v>3.8322577270000001E-3</v>
      </c>
      <c r="L492" s="19">
        <v>3.8322577270000001E-3</v>
      </c>
      <c r="M492" s="33">
        <f t="shared" si="14"/>
        <v>1</v>
      </c>
      <c r="N492" s="33">
        <f t="shared" si="15"/>
        <v>0</v>
      </c>
      <c r="O492" s="34"/>
    </row>
    <row r="493" spans="1:15">
      <c r="A493" s="15" t="s">
        <v>38</v>
      </c>
      <c r="B493" s="12">
        <v>9</v>
      </c>
      <c r="C493" s="18">
        <v>36554.60546875</v>
      </c>
      <c r="D493" s="18">
        <v>314</v>
      </c>
      <c r="E493" s="18">
        <v>311.10000000000002</v>
      </c>
      <c r="F493" s="18">
        <v>256.37101346850397</v>
      </c>
      <c r="G493" s="18">
        <v>256.37101346850397</v>
      </c>
      <c r="H493" s="18">
        <v>0</v>
      </c>
      <c r="I493" s="19">
        <v>5.2773797189999999E-2</v>
      </c>
      <c r="J493" s="19">
        <v>5.2773797189999999E-2</v>
      </c>
      <c r="K493" s="19">
        <v>5.0118119534E-2</v>
      </c>
      <c r="L493" s="19">
        <v>5.0118119534E-2</v>
      </c>
      <c r="M493" s="33">
        <f t="shared" si="14"/>
        <v>1</v>
      </c>
      <c r="N493" s="33">
        <f t="shared" si="15"/>
        <v>0</v>
      </c>
      <c r="O493" s="34"/>
    </row>
    <row r="494" spans="1:15">
      <c r="A494" s="15" t="s">
        <v>38</v>
      </c>
      <c r="B494" s="12">
        <v>10</v>
      </c>
      <c r="C494" s="18">
        <v>36946.234375</v>
      </c>
      <c r="D494" s="18">
        <v>660.3</v>
      </c>
      <c r="E494" s="18">
        <v>654.4</v>
      </c>
      <c r="F494" s="18">
        <v>554.33652981796899</v>
      </c>
      <c r="G494" s="18">
        <v>554.33652981796899</v>
      </c>
      <c r="H494" s="18">
        <v>0</v>
      </c>
      <c r="I494" s="19">
        <v>9.7036144855000006E-2</v>
      </c>
      <c r="J494" s="19">
        <v>9.7036144855000006E-2</v>
      </c>
      <c r="K494" s="19">
        <v>9.1633214451999997E-2</v>
      </c>
      <c r="L494" s="19">
        <v>9.1633214451999997E-2</v>
      </c>
      <c r="M494" s="33">
        <f t="shared" si="14"/>
        <v>1</v>
      </c>
      <c r="N494" s="33">
        <f t="shared" si="15"/>
        <v>0</v>
      </c>
      <c r="O494" s="34"/>
    </row>
    <row r="495" spans="1:15">
      <c r="A495" s="15" t="s">
        <v>38</v>
      </c>
      <c r="B495" s="12">
        <v>11</v>
      </c>
      <c r="C495" s="18">
        <v>36894.30078125</v>
      </c>
      <c r="D495" s="18">
        <v>756.7</v>
      </c>
      <c r="E495" s="18">
        <v>750</v>
      </c>
      <c r="F495" s="18">
        <v>617.34765022171905</v>
      </c>
      <c r="G495" s="18">
        <v>617.34765022171905</v>
      </c>
      <c r="H495" s="18">
        <v>0</v>
      </c>
      <c r="I495" s="19">
        <v>0.12761204192100001</v>
      </c>
      <c r="J495" s="19">
        <v>0.12761204192100001</v>
      </c>
      <c r="K495" s="19">
        <v>0.12147651078500001</v>
      </c>
      <c r="L495" s="19">
        <v>0.12147651078500001</v>
      </c>
      <c r="M495" s="33">
        <f t="shared" si="14"/>
        <v>1</v>
      </c>
      <c r="N495" s="33">
        <f t="shared" si="15"/>
        <v>0</v>
      </c>
      <c r="O495" s="34"/>
    </row>
    <row r="496" spans="1:15">
      <c r="A496" s="15" t="s">
        <v>38</v>
      </c>
      <c r="B496" s="12">
        <v>12</v>
      </c>
      <c r="C496" s="18">
        <v>36854.81640625</v>
      </c>
      <c r="D496" s="18">
        <v>777.4</v>
      </c>
      <c r="E496" s="18">
        <v>770.3</v>
      </c>
      <c r="F496" s="18">
        <v>641.77325429595203</v>
      </c>
      <c r="G496" s="18">
        <v>641.77325429595203</v>
      </c>
      <c r="H496" s="18">
        <v>0</v>
      </c>
      <c r="I496" s="19">
        <v>0.124200316578</v>
      </c>
      <c r="J496" s="19">
        <v>0.124200316578</v>
      </c>
      <c r="K496" s="19">
        <v>0.117698485076</v>
      </c>
      <c r="L496" s="19">
        <v>0.117698485076</v>
      </c>
      <c r="M496" s="33">
        <f t="shared" si="14"/>
        <v>1</v>
      </c>
      <c r="N496" s="33">
        <f t="shared" si="15"/>
        <v>0</v>
      </c>
      <c r="O496" s="34"/>
    </row>
    <row r="497" spans="1:15">
      <c r="A497" s="15" t="s">
        <v>38</v>
      </c>
      <c r="B497" s="12">
        <v>13</v>
      </c>
      <c r="C497" s="18">
        <v>36905.578125</v>
      </c>
      <c r="D497" s="18">
        <v>804.6</v>
      </c>
      <c r="E497" s="18">
        <v>797.6</v>
      </c>
      <c r="F497" s="18">
        <v>686.53337020059405</v>
      </c>
      <c r="G497" s="18">
        <v>686.34793143411503</v>
      </c>
      <c r="H497" s="18">
        <v>-0.18543876647900001</v>
      </c>
      <c r="I497" s="19">
        <v>0.108289440078</v>
      </c>
      <c r="J497" s="19">
        <v>0.108119624358</v>
      </c>
      <c r="K497" s="19">
        <v>0.101879183668</v>
      </c>
      <c r="L497" s="19">
        <v>0.10170936794800001</v>
      </c>
      <c r="M497" s="33">
        <f t="shared" si="14"/>
        <v>1</v>
      </c>
      <c r="N497" s="33">
        <f t="shared" si="15"/>
        <v>0</v>
      </c>
      <c r="O497" s="34"/>
    </row>
    <row r="498" spans="1:15">
      <c r="A498" s="15" t="s">
        <v>38</v>
      </c>
      <c r="B498" s="12">
        <v>14</v>
      </c>
      <c r="C498" s="18">
        <v>37226.328125</v>
      </c>
      <c r="D498" s="18">
        <v>803.9</v>
      </c>
      <c r="E498" s="18">
        <v>796.8</v>
      </c>
      <c r="F498" s="18">
        <v>676.41457048068401</v>
      </c>
      <c r="G498" s="18">
        <v>705.64243707862204</v>
      </c>
      <c r="H498" s="18">
        <v>29.227866597936998</v>
      </c>
      <c r="I498" s="19">
        <v>8.9979453224E-2</v>
      </c>
      <c r="J498" s="19">
        <v>0.116744898827</v>
      </c>
      <c r="K498" s="19">
        <v>8.3477621722000003E-2</v>
      </c>
      <c r="L498" s="19">
        <v>0.110243067325</v>
      </c>
      <c r="M498" s="33">
        <f t="shared" si="14"/>
        <v>1</v>
      </c>
      <c r="N498" s="33">
        <f t="shared" si="15"/>
        <v>0</v>
      </c>
      <c r="O498" s="34"/>
    </row>
    <row r="499" spans="1:15">
      <c r="A499" s="15" t="s">
        <v>38</v>
      </c>
      <c r="B499" s="12">
        <v>15</v>
      </c>
      <c r="C499" s="18">
        <v>37367.46875</v>
      </c>
      <c r="D499" s="18">
        <v>768.5</v>
      </c>
      <c r="E499" s="18">
        <v>761.3</v>
      </c>
      <c r="F499" s="18">
        <v>645.43813733253205</v>
      </c>
      <c r="G499" s="18">
        <v>695.68446727679805</v>
      </c>
      <c r="H499" s="18">
        <v>50.246329944266002</v>
      </c>
      <c r="I499" s="19">
        <v>6.6680890771999998E-2</v>
      </c>
      <c r="J499" s="19">
        <v>0.112694013431</v>
      </c>
      <c r="K499" s="19">
        <v>6.0087484178E-2</v>
      </c>
      <c r="L499" s="19">
        <v>0.106100606838</v>
      </c>
      <c r="M499" s="33">
        <f t="shared" si="14"/>
        <v>1</v>
      </c>
      <c r="N499" s="33">
        <f t="shared" si="15"/>
        <v>0</v>
      </c>
      <c r="O499" s="34"/>
    </row>
    <row r="500" spans="1:15">
      <c r="A500" s="15" t="s">
        <v>38</v>
      </c>
      <c r="B500" s="12">
        <v>16</v>
      </c>
      <c r="C500" s="18">
        <v>37453.1953125</v>
      </c>
      <c r="D500" s="18">
        <v>682.8</v>
      </c>
      <c r="E500" s="18">
        <v>675.5</v>
      </c>
      <c r="F500" s="18">
        <v>519.66974561003406</v>
      </c>
      <c r="G500" s="18">
        <v>636.36529215114797</v>
      </c>
      <c r="H500" s="18">
        <v>116.69554654111499</v>
      </c>
      <c r="I500" s="19">
        <v>4.2522626234999999E-2</v>
      </c>
      <c r="J500" s="19">
        <v>0.149386679844</v>
      </c>
      <c r="K500" s="19">
        <v>3.5837644549999999E-2</v>
      </c>
      <c r="L500" s="19">
        <v>0.142701698159</v>
      </c>
      <c r="M500" s="33">
        <f t="shared" si="14"/>
        <v>1</v>
      </c>
      <c r="N500" s="33">
        <f t="shared" si="15"/>
        <v>0</v>
      </c>
      <c r="O500" s="34"/>
    </row>
    <row r="501" spans="1:15">
      <c r="A501" s="15" t="s">
        <v>38</v>
      </c>
      <c r="B501" s="12">
        <v>17</v>
      </c>
      <c r="C501" s="18">
        <v>37356.6484375</v>
      </c>
      <c r="D501" s="18">
        <v>427.5</v>
      </c>
      <c r="E501" s="18">
        <v>422.2</v>
      </c>
      <c r="F501" s="18">
        <v>244.25594047570399</v>
      </c>
      <c r="G501" s="18">
        <v>342.96478118893998</v>
      </c>
      <c r="H501" s="18">
        <v>98.708840713236</v>
      </c>
      <c r="I501" s="19">
        <v>7.7413204038999997E-2</v>
      </c>
      <c r="J501" s="19">
        <v>0.167805915315</v>
      </c>
      <c r="K501" s="19">
        <v>7.2559724184999994E-2</v>
      </c>
      <c r="L501" s="19">
        <v>0.16295243546099999</v>
      </c>
      <c r="M501" s="33">
        <f t="shared" si="14"/>
        <v>1</v>
      </c>
      <c r="N501" s="33">
        <f t="shared" si="15"/>
        <v>0</v>
      </c>
      <c r="O501" s="34"/>
    </row>
    <row r="502" spans="1:15">
      <c r="A502" s="15" t="s">
        <v>38</v>
      </c>
      <c r="B502" s="12">
        <v>18</v>
      </c>
      <c r="C502" s="18">
        <v>38156.2890625</v>
      </c>
      <c r="D502" s="18">
        <v>40</v>
      </c>
      <c r="E502" s="18">
        <v>30.5</v>
      </c>
      <c r="F502" s="18">
        <v>36.666951487037998</v>
      </c>
      <c r="G502" s="18">
        <v>38.922327054580002</v>
      </c>
      <c r="H502" s="18">
        <v>2.255375567542</v>
      </c>
      <c r="I502" s="19">
        <v>9.8687998599999993E-4</v>
      </c>
      <c r="J502" s="19">
        <v>3.0522422270000001E-3</v>
      </c>
      <c r="K502" s="19">
        <v>7.7127537119999999E-3</v>
      </c>
      <c r="L502" s="19">
        <v>5.6473914710000002E-3</v>
      </c>
      <c r="M502" s="33">
        <f t="shared" si="14"/>
        <v>1</v>
      </c>
      <c r="N502" s="33">
        <f t="shared" si="15"/>
        <v>1</v>
      </c>
      <c r="O502" s="34"/>
    </row>
    <row r="503" spans="1:15">
      <c r="A503" s="15" t="s">
        <v>38</v>
      </c>
      <c r="B503" s="12">
        <v>19</v>
      </c>
      <c r="C503" s="18">
        <v>39210.296875</v>
      </c>
      <c r="D503" s="18">
        <v>0</v>
      </c>
      <c r="E503" s="18">
        <v>0</v>
      </c>
      <c r="F503" s="18">
        <v>0.39998778700799997</v>
      </c>
      <c r="G503" s="18">
        <v>1.6999480426310001</v>
      </c>
      <c r="H503" s="18">
        <v>1.299960255622</v>
      </c>
      <c r="I503" s="19">
        <v>1.5567289760000001E-3</v>
      </c>
      <c r="J503" s="19">
        <v>3.6628918199999998E-4</v>
      </c>
      <c r="K503" s="19">
        <v>1.5567289760000001E-3</v>
      </c>
      <c r="L503" s="19">
        <v>3.6628918199999998E-4</v>
      </c>
      <c r="M503" s="33">
        <f t="shared" si="14"/>
        <v>0</v>
      </c>
      <c r="N503" s="33">
        <f t="shared" si="15"/>
        <v>1</v>
      </c>
      <c r="O503" s="34"/>
    </row>
    <row r="504" spans="1:15">
      <c r="A504" s="15" t="s">
        <v>38</v>
      </c>
      <c r="B504" s="12">
        <v>20</v>
      </c>
      <c r="C504" s="18">
        <v>38487.81640625</v>
      </c>
      <c r="D504" s="18">
        <v>0</v>
      </c>
      <c r="E504" s="18">
        <v>0</v>
      </c>
      <c r="F504" s="18">
        <v>0.39998778700799997</v>
      </c>
      <c r="G504" s="18">
        <v>1.6999480426310001</v>
      </c>
      <c r="H504" s="18">
        <v>1.299960255622</v>
      </c>
      <c r="I504" s="19">
        <v>1.5567289760000001E-3</v>
      </c>
      <c r="J504" s="19">
        <v>3.6628918199999998E-4</v>
      </c>
      <c r="K504" s="19">
        <v>1.5567289760000001E-3</v>
      </c>
      <c r="L504" s="19">
        <v>3.6628918199999998E-4</v>
      </c>
      <c r="M504" s="33">
        <f t="shared" si="14"/>
        <v>0</v>
      </c>
      <c r="N504" s="33">
        <f t="shared" si="15"/>
        <v>1</v>
      </c>
      <c r="O504" s="34"/>
    </row>
    <row r="505" spans="1:15">
      <c r="A505" s="15" t="s">
        <v>38</v>
      </c>
      <c r="B505" s="12">
        <v>21</v>
      </c>
      <c r="C505" s="18">
        <v>37652.1015625</v>
      </c>
      <c r="D505" s="18">
        <v>0</v>
      </c>
      <c r="E505" s="18">
        <v>0</v>
      </c>
      <c r="F505" s="18">
        <v>0.39998778700799997</v>
      </c>
      <c r="G505" s="18">
        <v>1.6999480426310001</v>
      </c>
      <c r="H505" s="18">
        <v>1.299960255622</v>
      </c>
      <c r="I505" s="19">
        <v>1.5567289760000001E-3</v>
      </c>
      <c r="J505" s="19">
        <v>3.6628918199999998E-4</v>
      </c>
      <c r="K505" s="19">
        <v>1.5567289760000001E-3</v>
      </c>
      <c r="L505" s="19">
        <v>3.6628918199999998E-4</v>
      </c>
      <c r="M505" s="33">
        <f t="shared" si="14"/>
        <v>0</v>
      </c>
      <c r="N505" s="33">
        <f t="shared" si="15"/>
        <v>1</v>
      </c>
      <c r="O505" s="34"/>
    </row>
    <row r="506" spans="1:15">
      <c r="A506" s="15" t="s">
        <v>38</v>
      </c>
      <c r="B506" s="12">
        <v>22</v>
      </c>
      <c r="C506" s="18">
        <v>36418.3359375</v>
      </c>
      <c r="D506" s="18">
        <v>0</v>
      </c>
      <c r="E506" s="18">
        <v>0</v>
      </c>
      <c r="F506" s="18">
        <v>0.39998778700799997</v>
      </c>
      <c r="G506" s="18">
        <v>0.73364425261800004</v>
      </c>
      <c r="H506" s="18">
        <v>0.33365646560899997</v>
      </c>
      <c r="I506" s="19">
        <v>6.7183539600000001E-4</v>
      </c>
      <c r="J506" s="19">
        <v>3.6628918199999998E-4</v>
      </c>
      <c r="K506" s="19">
        <v>6.7183539600000001E-4</v>
      </c>
      <c r="L506" s="19">
        <v>3.6628918199999998E-4</v>
      </c>
      <c r="M506" s="33">
        <f t="shared" si="14"/>
        <v>0</v>
      </c>
      <c r="N506" s="33">
        <f t="shared" si="15"/>
        <v>1</v>
      </c>
      <c r="O506" s="34"/>
    </row>
    <row r="507" spans="1:15">
      <c r="A507" s="15" t="s">
        <v>38</v>
      </c>
      <c r="B507" s="12">
        <v>23</v>
      </c>
      <c r="C507" s="18">
        <v>34462.921875</v>
      </c>
      <c r="D507" s="18">
        <v>0</v>
      </c>
      <c r="E507" s="18">
        <v>0</v>
      </c>
      <c r="F507" s="18">
        <v>0.39998778700799997</v>
      </c>
      <c r="G507" s="18">
        <v>0.39998778700799997</v>
      </c>
      <c r="H507" s="18">
        <v>0</v>
      </c>
      <c r="I507" s="19">
        <v>3.6628918199999998E-4</v>
      </c>
      <c r="J507" s="19">
        <v>3.6628918199999998E-4</v>
      </c>
      <c r="K507" s="19">
        <v>3.6628918199999998E-4</v>
      </c>
      <c r="L507" s="19">
        <v>3.6628918199999998E-4</v>
      </c>
      <c r="M507" s="33">
        <f t="shared" si="14"/>
        <v>0</v>
      </c>
      <c r="N507" s="33">
        <f t="shared" si="15"/>
        <v>1</v>
      </c>
      <c r="O507" s="34"/>
    </row>
    <row r="508" spans="1:15">
      <c r="A508" s="15" t="s">
        <v>38</v>
      </c>
      <c r="B508" s="12">
        <v>24</v>
      </c>
      <c r="C508" s="18">
        <v>32207.634765625</v>
      </c>
      <c r="D508" s="18">
        <v>0</v>
      </c>
      <c r="E508" s="18">
        <v>0</v>
      </c>
      <c r="F508" s="18">
        <v>0.39998778700799997</v>
      </c>
      <c r="G508" s="18">
        <v>0.39998778700799997</v>
      </c>
      <c r="H508" s="18">
        <v>0</v>
      </c>
      <c r="I508" s="19">
        <v>3.6628918199999998E-4</v>
      </c>
      <c r="J508" s="19">
        <v>3.6628918199999998E-4</v>
      </c>
      <c r="K508" s="19">
        <v>3.6628918199999998E-4</v>
      </c>
      <c r="L508" s="19">
        <v>3.6628918199999998E-4</v>
      </c>
      <c r="M508" s="33">
        <f t="shared" si="14"/>
        <v>0</v>
      </c>
      <c r="N508" s="33">
        <f t="shared" si="15"/>
        <v>1</v>
      </c>
      <c r="O508" s="34"/>
    </row>
    <row r="509" spans="1:15">
      <c r="A509" s="15" t="s">
        <v>39</v>
      </c>
      <c r="B509" s="12">
        <v>1</v>
      </c>
      <c r="C509" s="18">
        <v>30500.869140625</v>
      </c>
      <c r="D509" s="18">
        <v>0</v>
      </c>
      <c r="E509" s="18">
        <v>0</v>
      </c>
      <c r="F509" s="18">
        <v>0.39998778700799997</v>
      </c>
      <c r="G509" s="18">
        <v>0.39998778700799997</v>
      </c>
      <c r="H509" s="18">
        <v>0</v>
      </c>
      <c r="I509" s="19">
        <v>3.6628918199999998E-4</v>
      </c>
      <c r="J509" s="19">
        <v>3.6628918199999998E-4</v>
      </c>
      <c r="K509" s="19">
        <v>3.6628918199999998E-4</v>
      </c>
      <c r="L509" s="19">
        <v>3.6628918199999998E-4</v>
      </c>
      <c r="M509" s="33">
        <f t="shared" si="14"/>
        <v>0</v>
      </c>
      <c r="N509" s="33">
        <f t="shared" si="15"/>
        <v>1</v>
      </c>
      <c r="O509" s="34"/>
    </row>
    <row r="510" spans="1:15">
      <c r="A510" s="15" t="s">
        <v>39</v>
      </c>
      <c r="B510" s="12">
        <v>2</v>
      </c>
      <c r="C510" s="18">
        <v>29527.076171875</v>
      </c>
      <c r="D510" s="18">
        <v>0</v>
      </c>
      <c r="E510" s="18">
        <v>0</v>
      </c>
      <c r="F510" s="18">
        <v>0.39998778700799997</v>
      </c>
      <c r="G510" s="18">
        <v>0.39998778700799997</v>
      </c>
      <c r="H510" s="18">
        <v>0</v>
      </c>
      <c r="I510" s="19">
        <v>3.6628918199999998E-4</v>
      </c>
      <c r="J510" s="19">
        <v>3.6628918199999998E-4</v>
      </c>
      <c r="K510" s="19">
        <v>3.6628918199999998E-4</v>
      </c>
      <c r="L510" s="19">
        <v>3.6628918199999998E-4</v>
      </c>
      <c r="M510" s="33">
        <f t="shared" si="14"/>
        <v>0</v>
      </c>
      <c r="N510" s="33">
        <f t="shared" si="15"/>
        <v>1</v>
      </c>
      <c r="O510" s="34"/>
    </row>
    <row r="511" spans="1:15">
      <c r="A511" s="15" t="s">
        <v>39</v>
      </c>
      <c r="B511" s="12">
        <v>3</v>
      </c>
      <c r="C511" s="18">
        <v>29112.21484375</v>
      </c>
      <c r="D511" s="18">
        <v>0</v>
      </c>
      <c r="E511" s="18">
        <v>0</v>
      </c>
      <c r="F511" s="18">
        <v>0.39998778700799997</v>
      </c>
      <c r="G511" s="18">
        <v>0.39998778700799997</v>
      </c>
      <c r="H511" s="18">
        <v>0</v>
      </c>
      <c r="I511" s="19">
        <v>3.6628918199999998E-4</v>
      </c>
      <c r="J511" s="19">
        <v>3.6628918199999998E-4</v>
      </c>
      <c r="K511" s="19">
        <v>3.6628918199999998E-4</v>
      </c>
      <c r="L511" s="19">
        <v>3.6628918199999998E-4</v>
      </c>
      <c r="M511" s="33">
        <f t="shared" si="14"/>
        <v>0</v>
      </c>
      <c r="N511" s="33">
        <f t="shared" si="15"/>
        <v>1</v>
      </c>
      <c r="O511" s="34"/>
    </row>
    <row r="512" spans="1:15">
      <c r="A512" s="15" t="s">
        <v>39</v>
      </c>
      <c r="B512" s="12">
        <v>4</v>
      </c>
      <c r="C512" s="18">
        <v>29238.38671875</v>
      </c>
      <c r="D512" s="18">
        <v>0</v>
      </c>
      <c r="E512" s="18">
        <v>0</v>
      </c>
      <c r="F512" s="18">
        <v>0.39998778700799997</v>
      </c>
      <c r="G512" s="18">
        <v>0.39998778700799997</v>
      </c>
      <c r="H512" s="18">
        <v>0</v>
      </c>
      <c r="I512" s="19">
        <v>3.6628918199999998E-4</v>
      </c>
      <c r="J512" s="19">
        <v>3.6628918199999998E-4</v>
      </c>
      <c r="K512" s="19">
        <v>3.6628918199999998E-4</v>
      </c>
      <c r="L512" s="19">
        <v>3.6628918199999998E-4</v>
      </c>
      <c r="M512" s="33">
        <f t="shared" si="14"/>
        <v>0</v>
      </c>
      <c r="N512" s="33">
        <f t="shared" si="15"/>
        <v>1</v>
      </c>
      <c r="O512" s="34"/>
    </row>
    <row r="513" spans="1:15">
      <c r="A513" s="15" t="s">
        <v>39</v>
      </c>
      <c r="B513" s="12">
        <v>5</v>
      </c>
      <c r="C513" s="18">
        <v>30072.2421875</v>
      </c>
      <c r="D513" s="18">
        <v>0</v>
      </c>
      <c r="E513" s="18">
        <v>0</v>
      </c>
      <c r="F513" s="18">
        <v>0.39998778700799997</v>
      </c>
      <c r="G513" s="18">
        <v>0.39998778700799997</v>
      </c>
      <c r="H513" s="18">
        <v>0</v>
      </c>
      <c r="I513" s="19">
        <v>3.6628918199999998E-4</v>
      </c>
      <c r="J513" s="19">
        <v>3.6628918199999998E-4</v>
      </c>
      <c r="K513" s="19">
        <v>3.6628918199999998E-4</v>
      </c>
      <c r="L513" s="19">
        <v>3.6628918199999998E-4</v>
      </c>
      <c r="M513" s="33">
        <f t="shared" si="14"/>
        <v>0</v>
      </c>
      <c r="N513" s="33">
        <f t="shared" si="15"/>
        <v>1</v>
      </c>
      <c r="O513" s="34"/>
    </row>
    <row r="514" spans="1:15">
      <c r="A514" s="15" t="s">
        <v>39</v>
      </c>
      <c r="B514" s="12">
        <v>6</v>
      </c>
      <c r="C514" s="18">
        <v>31943.44140625</v>
      </c>
      <c r="D514" s="18">
        <v>0</v>
      </c>
      <c r="E514" s="18">
        <v>0</v>
      </c>
      <c r="F514" s="18">
        <v>0.39998778700799997</v>
      </c>
      <c r="G514" s="18">
        <v>0.39998778700799997</v>
      </c>
      <c r="H514" s="18">
        <v>0</v>
      </c>
      <c r="I514" s="19">
        <v>3.6628918199999998E-4</v>
      </c>
      <c r="J514" s="19">
        <v>3.6628918199999998E-4</v>
      </c>
      <c r="K514" s="19">
        <v>3.6628918199999998E-4</v>
      </c>
      <c r="L514" s="19">
        <v>3.6628918199999998E-4</v>
      </c>
      <c r="M514" s="33">
        <f t="shared" si="14"/>
        <v>0</v>
      </c>
      <c r="N514" s="33">
        <f t="shared" si="15"/>
        <v>1</v>
      </c>
      <c r="O514" s="34"/>
    </row>
    <row r="515" spans="1:15">
      <c r="A515" s="15" t="s">
        <v>39</v>
      </c>
      <c r="B515" s="12">
        <v>7</v>
      </c>
      <c r="C515" s="18">
        <v>34749.78515625</v>
      </c>
      <c r="D515" s="18">
        <v>0</v>
      </c>
      <c r="E515" s="18">
        <v>0</v>
      </c>
      <c r="F515" s="18">
        <v>0.39998778700799997</v>
      </c>
      <c r="G515" s="18">
        <v>0.39998778700799997</v>
      </c>
      <c r="H515" s="18">
        <v>0</v>
      </c>
      <c r="I515" s="19">
        <v>3.6628918199999998E-4</v>
      </c>
      <c r="J515" s="19">
        <v>3.6628918199999998E-4</v>
      </c>
      <c r="K515" s="19">
        <v>3.6628918199999998E-4</v>
      </c>
      <c r="L515" s="19">
        <v>3.6628918199999998E-4</v>
      </c>
      <c r="M515" s="33">
        <f t="shared" si="14"/>
        <v>0</v>
      </c>
      <c r="N515" s="33">
        <f t="shared" si="15"/>
        <v>1</v>
      </c>
      <c r="O515" s="34"/>
    </row>
    <row r="516" spans="1:15">
      <c r="A516" s="15" t="s">
        <v>39</v>
      </c>
      <c r="B516" s="12">
        <v>8</v>
      </c>
      <c r="C516" s="18">
        <v>36383.71484375</v>
      </c>
      <c r="D516" s="18">
        <v>29.5</v>
      </c>
      <c r="E516" s="18">
        <v>25.3</v>
      </c>
      <c r="F516" s="18">
        <v>36.768192002208998</v>
      </c>
      <c r="G516" s="18">
        <v>36.768192002208998</v>
      </c>
      <c r="H516" s="18">
        <v>0</v>
      </c>
      <c r="I516" s="19">
        <v>6.655853481E-3</v>
      </c>
      <c r="J516" s="19">
        <v>6.655853481E-3</v>
      </c>
      <c r="K516" s="19">
        <v>1.0502007327999999E-2</v>
      </c>
      <c r="L516" s="19">
        <v>1.0502007327999999E-2</v>
      </c>
      <c r="M516" s="33">
        <f t="shared" si="14"/>
        <v>1</v>
      </c>
      <c r="N516" s="33">
        <f t="shared" si="15"/>
        <v>1</v>
      </c>
      <c r="O516" s="34"/>
    </row>
    <row r="517" spans="1:15">
      <c r="A517" s="15" t="s">
        <v>39</v>
      </c>
      <c r="B517" s="12">
        <v>9</v>
      </c>
      <c r="C517" s="18">
        <v>37469.26953125</v>
      </c>
      <c r="D517" s="18">
        <v>372.4</v>
      </c>
      <c r="E517" s="18">
        <v>369.7</v>
      </c>
      <c r="F517" s="18">
        <v>411.69435677713801</v>
      </c>
      <c r="G517" s="18">
        <v>411.69435677713801</v>
      </c>
      <c r="H517" s="18">
        <v>0</v>
      </c>
      <c r="I517" s="19">
        <v>3.5983843202000002E-2</v>
      </c>
      <c r="J517" s="19">
        <v>3.5983843202000002E-2</v>
      </c>
      <c r="K517" s="19">
        <v>3.8456370674999997E-2</v>
      </c>
      <c r="L517" s="19">
        <v>3.8456370674999997E-2</v>
      </c>
      <c r="M517" s="33">
        <f t="shared" ref="M517:M580" si="16">IF(G517&gt;5,1,0)</f>
        <v>1</v>
      </c>
      <c r="N517" s="33">
        <f t="shared" ref="N517:N580" si="17">IF(G517&gt;E517,1,0)</f>
        <v>1</v>
      </c>
      <c r="O517" s="34"/>
    </row>
    <row r="518" spans="1:15">
      <c r="A518" s="15" t="s">
        <v>39</v>
      </c>
      <c r="B518" s="12">
        <v>10</v>
      </c>
      <c r="C518" s="18">
        <v>37932.21875</v>
      </c>
      <c r="D518" s="18">
        <v>724.7</v>
      </c>
      <c r="E518" s="18">
        <v>718.4</v>
      </c>
      <c r="F518" s="18">
        <v>740.09618308146798</v>
      </c>
      <c r="G518" s="18">
        <v>740.09618308146798</v>
      </c>
      <c r="H518" s="18">
        <v>0</v>
      </c>
      <c r="I518" s="19">
        <v>1.4099068754999999E-2</v>
      </c>
      <c r="J518" s="19">
        <v>1.4099068754999999E-2</v>
      </c>
      <c r="K518" s="19">
        <v>1.9868299525000001E-2</v>
      </c>
      <c r="L518" s="19">
        <v>1.9868299525000001E-2</v>
      </c>
      <c r="M518" s="33">
        <f t="shared" si="16"/>
        <v>1</v>
      </c>
      <c r="N518" s="33">
        <f t="shared" si="17"/>
        <v>1</v>
      </c>
      <c r="O518" s="34"/>
    </row>
    <row r="519" spans="1:15">
      <c r="A519" s="15" t="s">
        <v>39</v>
      </c>
      <c r="B519" s="12">
        <v>11</v>
      </c>
      <c r="C519" s="18">
        <v>38087.41796875</v>
      </c>
      <c r="D519" s="18">
        <v>808.6</v>
      </c>
      <c r="E519" s="18">
        <v>801.8</v>
      </c>
      <c r="F519" s="18">
        <v>768.56640263675797</v>
      </c>
      <c r="G519" s="18">
        <v>768.56640263675797</v>
      </c>
      <c r="H519" s="18">
        <v>0</v>
      </c>
      <c r="I519" s="19">
        <v>3.6660803446E-2</v>
      </c>
      <c r="J519" s="19">
        <v>3.6660803446E-2</v>
      </c>
      <c r="K519" s="19">
        <v>3.0433697219000001E-2</v>
      </c>
      <c r="L519" s="19">
        <v>3.0433697219000001E-2</v>
      </c>
      <c r="M519" s="33">
        <f t="shared" si="16"/>
        <v>1</v>
      </c>
      <c r="N519" s="33">
        <f t="shared" si="17"/>
        <v>0</v>
      </c>
      <c r="O519" s="34"/>
    </row>
    <row r="520" spans="1:15">
      <c r="A520" s="15" t="s">
        <v>39</v>
      </c>
      <c r="B520" s="12">
        <v>12</v>
      </c>
      <c r="C520" s="18">
        <v>37708.81640625</v>
      </c>
      <c r="D520" s="18">
        <v>821.4</v>
      </c>
      <c r="E520" s="18">
        <v>814.3</v>
      </c>
      <c r="F520" s="18">
        <v>743.15801945773205</v>
      </c>
      <c r="G520" s="18">
        <v>743.15801945773205</v>
      </c>
      <c r="H520" s="18">
        <v>0</v>
      </c>
      <c r="I520" s="19">
        <v>7.1650165330999993E-2</v>
      </c>
      <c r="J520" s="19">
        <v>7.1650165330999993E-2</v>
      </c>
      <c r="K520" s="19">
        <v>6.5148333828999996E-2</v>
      </c>
      <c r="L520" s="19">
        <v>6.5148333828999996E-2</v>
      </c>
      <c r="M520" s="33">
        <f t="shared" si="16"/>
        <v>1</v>
      </c>
      <c r="N520" s="33">
        <f t="shared" si="17"/>
        <v>0</v>
      </c>
      <c r="O520" s="34"/>
    </row>
    <row r="521" spans="1:15">
      <c r="A521" s="15" t="s">
        <v>39</v>
      </c>
      <c r="B521" s="12">
        <v>13</v>
      </c>
      <c r="C521" s="18">
        <v>37074.77734375</v>
      </c>
      <c r="D521" s="18">
        <v>830.1</v>
      </c>
      <c r="E521" s="18">
        <v>823.1</v>
      </c>
      <c r="F521" s="18">
        <v>761.31047847135198</v>
      </c>
      <c r="G521" s="18">
        <v>761.31047847135198</v>
      </c>
      <c r="H521" s="18">
        <v>0</v>
      </c>
      <c r="I521" s="19">
        <v>6.2994067333000003E-2</v>
      </c>
      <c r="J521" s="19">
        <v>6.2994067333000003E-2</v>
      </c>
      <c r="K521" s="19">
        <v>5.6583810923000001E-2</v>
      </c>
      <c r="L521" s="19">
        <v>5.6583810923000001E-2</v>
      </c>
      <c r="M521" s="33">
        <f t="shared" si="16"/>
        <v>1</v>
      </c>
      <c r="N521" s="33">
        <f t="shared" si="17"/>
        <v>0</v>
      </c>
      <c r="O521" s="34"/>
    </row>
    <row r="522" spans="1:15">
      <c r="A522" s="15" t="s">
        <v>39</v>
      </c>
      <c r="B522" s="12">
        <v>14</v>
      </c>
      <c r="C522" s="18">
        <v>36742.9765625</v>
      </c>
      <c r="D522" s="18">
        <v>838.5</v>
      </c>
      <c r="E522" s="18">
        <v>831.5</v>
      </c>
      <c r="F522" s="18">
        <v>828.27190655902496</v>
      </c>
      <c r="G522" s="18">
        <v>828.27190655902496</v>
      </c>
      <c r="H522" s="18">
        <v>0</v>
      </c>
      <c r="I522" s="19">
        <v>9.3663859340000002E-3</v>
      </c>
      <c r="J522" s="19">
        <v>9.3663859340000002E-3</v>
      </c>
      <c r="K522" s="19">
        <v>2.9561295240000001E-3</v>
      </c>
      <c r="L522" s="19">
        <v>2.9561295240000001E-3</v>
      </c>
      <c r="M522" s="33">
        <f t="shared" si="16"/>
        <v>1</v>
      </c>
      <c r="N522" s="33">
        <f t="shared" si="17"/>
        <v>0</v>
      </c>
      <c r="O522" s="34"/>
    </row>
    <row r="523" spans="1:15">
      <c r="A523" s="15" t="s">
        <v>39</v>
      </c>
      <c r="B523" s="12">
        <v>15</v>
      </c>
      <c r="C523" s="18">
        <v>36448.9375</v>
      </c>
      <c r="D523" s="18">
        <v>835.7</v>
      </c>
      <c r="E523" s="18">
        <v>828.5</v>
      </c>
      <c r="F523" s="18">
        <v>800.47136445604804</v>
      </c>
      <c r="G523" s="18">
        <v>800.47136445604804</v>
      </c>
      <c r="H523" s="18">
        <v>0</v>
      </c>
      <c r="I523" s="19">
        <v>3.226065526E-2</v>
      </c>
      <c r="J523" s="19">
        <v>3.226065526E-2</v>
      </c>
      <c r="K523" s="19">
        <v>2.5667248665999998E-2</v>
      </c>
      <c r="L523" s="19">
        <v>2.5667248665999998E-2</v>
      </c>
      <c r="M523" s="33">
        <f t="shared" si="16"/>
        <v>1</v>
      </c>
      <c r="N523" s="33">
        <f t="shared" si="17"/>
        <v>0</v>
      </c>
      <c r="O523" s="34"/>
    </row>
    <row r="524" spans="1:15">
      <c r="A524" s="15" t="s">
        <v>39</v>
      </c>
      <c r="B524" s="12">
        <v>16</v>
      </c>
      <c r="C524" s="18">
        <v>36052.83984375</v>
      </c>
      <c r="D524" s="18">
        <v>772.3</v>
      </c>
      <c r="E524" s="18">
        <v>735.7</v>
      </c>
      <c r="F524" s="18">
        <v>749.78499441848101</v>
      </c>
      <c r="G524" s="18">
        <v>749.78499441848101</v>
      </c>
      <c r="H524" s="18">
        <v>0</v>
      </c>
      <c r="I524" s="19">
        <v>2.0618136979000001E-2</v>
      </c>
      <c r="J524" s="19">
        <v>2.0618136979000001E-2</v>
      </c>
      <c r="K524" s="19">
        <v>1.2898346537E-2</v>
      </c>
      <c r="L524" s="19">
        <v>1.2898346537E-2</v>
      </c>
      <c r="M524" s="33">
        <f t="shared" si="16"/>
        <v>1</v>
      </c>
      <c r="N524" s="33">
        <f t="shared" si="17"/>
        <v>1</v>
      </c>
      <c r="O524" s="34"/>
    </row>
    <row r="525" spans="1:15">
      <c r="A525" s="15" t="s">
        <v>39</v>
      </c>
      <c r="B525" s="12">
        <v>17</v>
      </c>
      <c r="C525" s="18">
        <v>35916.10546875</v>
      </c>
      <c r="D525" s="18">
        <v>437.8</v>
      </c>
      <c r="E525" s="18">
        <v>432.4</v>
      </c>
      <c r="F525" s="18">
        <v>432.55420982797898</v>
      </c>
      <c r="G525" s="18">
        <v>432.55420982797898</v>
      </c>
      <c r="H525" s="18">
        <v>0</v>
      </c>
      <c r="I525" s="19">
        <v>4.8038371529999999E-3</v>
      </c>
      <c r="J525" s="19">
        <v>4.8038371529999999E-3</v>
      </c>
      <c r="K525" s="19">
        <v>1.41217791E-4</v>
      </c>
      <c r="L525" s="19">
        <v>1.41217791E-4</v>
      </c>
      <c r="M525" s="33">
        <f t="shared" si="16"/>
        <v>1</v>
      </c>
      <c r="N525" s="33">
        <f t="shared" si="17"/>
        <v>1</v>
      </c>
      <c r="O525" s="34"/>
    </row>
    <row r="526" spans="1:15">
      <c r="A526" s="15" t="s">
        <v>39</v>
      </c>
      <c r="B526" s="12">
        <v>18</v>
      </c>
      <c r="C526" s="18">
        <v>37155.078125</v>
      </c>
      <c r="D526" s="18">
        <v>41.9</v>
      </c>
      <c r="E526" s="18">
        <v>34</v>
      </c>
      <c r="F526" s="18">
        <v>58.200815120805999</v>
      </c>
      <c r="G526" s="18">
        <v>58.200815120805999</v>
      </c>
      <c r="H526" s="18">
        <v>0</v>
      </c>
      <c r="I526" s="19">
        <v>1.4927486374E-2</v>
      </c>
      <c r="J526" s="19">
        <v>1.4927486374E-2</v>
      </c>
      <c r="K526" s="19">
        <v>2.2161918608E-2</v>
      </c>
      <c r="L526" s="19">
        <v>2.2161918608E-2</v>
      </c>
      <c r="M526" s="33">
        <f t="shared" si="16"/>
        <v>1</v>
      </c>
      <c r="N526" s="33">
        <f t="shared" si="17"/>
        <v>1</v>
      </c>
      <c r="O526" s="34"/>
    </row>
    <row r="527" spans="1:15">
      <c r="A527" s="15" t="s">
        <v>39</v>
      </c>
      <c r="B527" s="12">
        <v>19</v>
      </c>
      <c r="C527" s="18">
        <v>38442.19921875</v>
      </c>
      <c r="D527" s="18">
        <v>0</v>
      </c>
      <c r="E527" s="18">
        <v>0</v>
      </c>
      <c r="F527" s="18">
        <v>9.9996946751999993E-2</v>
      </c>
      <c r="G527" s="18">
        <v>9.9996946751999993E-2</v>
      </c>
      <c r="H527" s="18">
        <v>0</v>
      </c>
      <c r="I527" s="19">
        <v>9.1572295560504995E-5</v>
      </c>
      <c r="J527" s="19">
        <v>9.1572295560504995E-5</v>
      </c>
      <c r="K527" s="19">
        <v>9.1572295560504995E-5</v>
      </c>
      <c r="L527" s="19">
        <v>9.1572295560504995E-5</v>
      </c>
      <c r="M527" s="33">
        <f t="shared" si="16"/>
        <v>0</v>
      </c>
      <c r="N527" s="33">
        <f t="shared" si="17"/>
        <v>1</v>
      </c>
      <c r="O527" s="34"/>
    </row>
    <row r="528" spans="1:15">
      <c r="A528" s="15" t="s">
        <v>39</v>
      </c>
      <c r="B528" s="12">
        <v>20</v>
      </c>
      <c r="C528" s="18">
        <v>38077.56640625</v>
      </c>
      <c r="D528" s="18">
        <v>0</v>
      </c>
      <c r="E528" s="18">
        <v>0</v>
      </c>
      <c r="F528" s="18">
        <v>9.9996946751999993E-2</v>
      </c>
      <c r="G528" s="18">
        <v>9.9996946751999993E-2</v>
      </c>
      <c r="H528" s="18">
        <v>0</v>
      </c>
      <c r="I528" s="19">
        <v>9.1572295560504995E-5</v>
      </c>
      <c r="J528" s="19">
        <v>9.1572295560504995E-5</v>
      </c>
      <c r="K528" s="19">
        <v>9.1572295560504995E-5</v>
      </c>
      <c r="L528" s="19">
        <v>9.1572295560504995E-5</v>
      </c>
      <c r="M528" s="33">
        <f t="shared" si="16"/>
        <v>0</v>
      </c>
      <c r="N528" s="33">
        <f t="shared" si="17"/>
        <v>1</v>
      </c>
      <c r="O528" s="34"/>
    </row>
    <row r="529" spans="1:15">
      <c r="A529" s="15" t="s">
        <v>39</v>
      </c>
      <c r="B529" s="12">
        <v>21</v>
      </c>
      <c r="C529" s="18">
        <v>37785.01953125</v>
      </c>
      <c r="D529" s="18">
        <v>0</v>
      </c>
      <c r="E529" s="18">
        <v>0</v>
      </c>
      <c r="F529" s="18">
        <v>9.9996946751999993E-2</v>
      </c>
      <c r="G529" s="18">
        <v>9.9996946751999993E-2</v>
      </c>
      <c r="H529" s="18">
        <v>0</v>
      </c>
      <c r="I529" s="19">
        <v>9.1572295560504995E-5</v>
      </c>
      <c r="J529" s="19">
        <v>9.1572295560504995E-5</v>
      </c>
      <c r="K529" s="19">
        <v>9.1572295560504995E-5</v>
      </c>
      <c r="L529" s="19">
        <v>9.1572295560504995E-5</v>
      </c>
      <c r="M529" s="33">
        <f t="shared" si="16"/>
        <v>0</v>
      </c>
      <c r="N529" s="33">
        <f t="shared" si="17"/>
        <v>1</v>
      </c>
      <c r="O529" s="34"/>
    </row>
    <row r="530" spans="1:15">
      <c r="A530" s="15" t="s">
        <v>39</v>
      </c>
      <c r="B530" s="12">
        <v>22</v>
      </c>
      <c r="C530" s="18">
        <v>37156.7734375</v>
      </c>
      <c r="D530" s="18">
        <v>0</v>
      </c>
      <c r="E530" s="18">
        <v>0</v>
      </c>
      <c r="F530" s="18">
        <v>9.9996946751999993E-2</v>
      </c>
      <c r="G530" s="18">
        <v>9.9996946751999993E-2</v>
      </c>
      <c r="H530" s="18">
        <v>0</v>
      </c>
      <c r="I530" s="19">
        <v>9.1572295560504995E-5</v>
      </c>
      <c r="J530" s="19">
        <v>9.1572295560504995E-5</v>
      </c>
      <c r="K530" s="19">
        <v>9.1572295560504995E-5</v>
      </c>
      <c r="L530" s="19">
        <v>9.1572295560504995E-5</v>
      </c>
      <c r="M530" s="33">
        <f t="shared" si="16"/>
        <v>0</v>
      </c>
      <c r="N530" s="33">
        <f t="shared" si="17"/>
        <v>1</v>
      </c>
      <c r="O530" s="34"/>
    </row>
    <row r="531" spans="1:15">
      <c r="A531" s="15" t="s">
        <v>39</v>
      </c>
      <c r="B531" s="12">
        <v>23</v>
      </c>
      <c r="C531" s="18">
        <v>35858.8984375</v>
      </c>
      <c r="D531" s="18">
        <v>0</v>
      </c>
      <c r="E531" s="18">
        <v>0</v>
      </c>
      <c r="F531" s="18">
        <v>9.9996946751999993E-2</v>
      </c>
      <c r="G531" s="18">
        <v>9.9996946751999993E-2</v>
      </c>
      <c r="H531" s="18">
        <v>0</v>
      </c>
      <c r="I531" s="19">
        <v>9.1572295560504995E-5</v>
      </c>
      <c r="J531" s="19">
        <v>9.1572295560504995E-5</v>
      </c>
      <c r="K531" s="19">
        <v>9.1572295560504995E-5</v>
      </c>
      <c r="L531" s="19">
        <v>9.1572295560504995E-5</v>
      </c>
      <c r="M531" s="33">
        <f t="shared" si="16"/>
        <v>0</v>
      </c>
      <c r="N531" s="33">
        <f t="shared" si="17"/>
        <v>1</v>
      </c>
      <c r="O531" s="34"/>
    </row>
    <row r="532" spans="1:15">
      <c r="A532" s="15" t="s">
        <v>39</v>
      </c>
      <c r="B532" s="12">
        <v>24</v>
      </c>
      <c r="C532" s="18">
        <v>34291.46484375</v>
      </c>
      <c r="D532" s="18">
        <v>0</v>
      </c>
      <c r="E532" s="18">
        <v>0</v>
      </c>
      <c r="F532" s="18">
        <v>9.9996946751999993E-2</v>
      </c>
      <c r="G532" s="18">
        <v>9.9996946751999993E-2</v>
      </c>
      <c r="H532" s="18">
        <v>0</v>
      </c>
      <c r="I532" s="19">
        <v>9.1572295560504995E-5</v>
      </c>
      <c r="J532" s="19">
        <v>9.1572295560504995E-5</v>
      </c>
      <c r="K532" s="19">
        <v>9.1572295560504995E-5</v>
      </c>
      <c r="L532" s="19">
        <v>9.1572295560504995E-5</v>
      </c>
      <c r="M532" s="33">
        <f t="shared" si="16"/>
        <v>0</v>
      </c>
      <c r="N532" s="33">
        <f t="shared" si="17"/>
        <v>1</v>
      </c>
      <c r="O532" s="34"/>
    </row>
    <row r="533" spans="1:15">
      <c r="A533" s="15" t="s">
        <v>40</v>
      </c>
      <c r="B533" s="12">
        <v>1</v>
      </c>
      <c r="C533" s="18">
        <v>32949.94921875</v>
      </c>
      <c r="D533" s="18">
        <v>0</v>
      </c>
      <c r="E533" s="18">
        <v>0</v>
      </c>
      <c r="F533" s="18">
        <v>9.9996946751999993E-2</v>
      </c>
      <c r="G533" s="18">
        <v>9.9996946751999993E-2</v>
      </c>
      <c r="H533" s="18">
        <v>0</v>
      </c>
      <c r="I533" s="19">
        <v>9.1572295560504995E-5</v>
      </c>
      <c r="J533" s="19">
        <v>9.1572295560504995E-5</v>
      </c>
      <c r="K533" s="19">
        <v>9.1572295560504995E-5</v>
      </c>
      <c r="L533" s="19">
        <v>9.1572295560504995E-5</v>
      </c>
      <c r="M533" s="33">
        <f t="shared" si="16"/>
        <v>0</v>
      </c>
      <c r="N533" s="33">
        <f t="shared" si="17"/>
        <v>1</v>
      </c>
      <c r="O533" s="34"/>
    </row>
    <row r="534" spans="1:15">
      <c r="A534" s="15" t="s">
        <v>40</v>
      </c>
      <c r="B534" s="12">
        <v>2</v>
      </c>
      <c r="C534" s="18">
        <v>32193.97265625</v>
      </c>
      <c r="D534" s="18">
        <v>0</v>
      </c>
      <c r="E534" s="18">
        <v>0</v>
      </c>
      <c r="F534" s="18">
        <v>9.9996946751999993E-2</v>
      </c>
      <c r="G534" s="18">
        <v>9.9996946751999993E-2</v>
      </c>
      <c r="H534" s="18">
        <v>0</v>
      </c>
      <c r="I534" s="19">
        <v>9.1572295560504995E-5</v>
      </c>
      <c r="J534" s="19">
        <v>9.1572295560504995E-5</v>
      </c>
      <c r="K534" s="19">
        <v>9.1572295560504995E-5</v>
      </c>
      <c r="L534" s="19">
        <v>9.1572295560504995E-5</v>
      </c>
      <c r="M534" s="33">
        <f t="shared" si="16"/>
        <v>0</v>
      </c>
      <c r="N534" s="33">
        <f t="shared" si="17"/>
        <v>1</v>
      </c>
      <c r="O534" s="34"/>
    </row>
    <row r="535" spans="1:15">
      <c r="A535" s="15" t="s">
        <v>40</v>
      </c>
      <c r="B535" s="12">
        <v>3</v>
      </c>
      <c r="C535" s="18">
        <v>31831.650390625</v>
      </c>
      <c r="D535" s="18">
        <v>0</v>
      </c>
      <c r="E535" s="18">
        <v>0</v>
      </c>
      <c r="F535" s="18">
        <v>9.9996946751999993E-2</v>
      </c>
      <c r="G535" s="18">
        <v>9.9996946751999993E-2</v>
      </c>
      <c r="H535" s="18">
        <v>0</v>
      </c>
      <c r="I535" s="19">
        <v>9.1572295560504995E-5</v>
      </c>
      <c r="J535" s="19">
        <v>9.1572295560504995E-5</v>
      </c>
      <c r="K535" s="19">
        <v>9.1572295560504995E-5</v>
      </c>
      <c r="L535" s="19">
        <v>9.1572295560504995E-5</v>
      </c>
      <c r="M535" s="33">
        <f t="shared" si="16"/>
        <v>0</v>
      </c>
      <c r="N535" s="33">
        <f t="shared" si="17"/>
        <v>1</v>
      </c>
      <c r="O535" s="34"/>
    </row>
    <row r="536" spans="1:15">
      <c r="A536" s="15" t="s">
        <v>40</v>
      </c>
      <c r="B536" s="12">
        <v>4</v>
      </c>
      <c r="C536" s="18">
        <v>31882.18359375</v>
      </c>
      <c r="D536" s="18">
        <v>0</v>
      </c>
      <c r="E536" s="18">
        <v>0</v>
      </c>
      <c r="F536" s="18">
        <v>9.9996946751999993E-2</v>
      </c>
      <c r="G536" s="18">
        <v>9.9996946751999993E-2</v>
      </c>
      <c r="H536" s="18">
        <v>0</v>
      </c>
      <c r="I536" s="19">
        <v>9.1572295560504995E-5</v>
      </c>
      <c r="J536" s="19">
        <v>9.1572295560504995E-5</v>
      </c>
      <c r="K536" s="19">
        <v>9.1572295560504995E-5</v>
      </c>
      <c r="L536" s="19">
        <v>9.1572295560504995E-5</v>
      </c>
      <c r="M536" s="33">
        <f t="shared" si="16"/>
        <v>0</v>
      </c>
      <c r="N536" s="33">
        <f t="shared" si="17"/>
        <v>1</v>
      </c>
      <c r="O536" s="34"/>
    </row>
    <row r="537" spans="1:15">
      <c r="A537" s="15" t="s">
        <v>40</v>
      </c>
      <c r="B537" s="12">
        <v>5</v>
      </c>
      <c r="C537" s="18">
        <v>32431.73046875</v>
      </c>
      <c r="D537" s="18">
        <v>0</v>
      </c>
      <c r="E537" s="18">
        <v>0</v>
      </c>
      <c r="F537" s="18">
        <v>9.9996946751999993E-2</v>
      </c>
      <c r="G537" s="18">
        <v>9.9996946751999993E-2</v>
      </c>
      <c r="H537" s="18">
        <v>0</v>
      </c>
      <c r="I537" s="19">
        <v>9.1572295560504995E-5</v>
      </c>
      <c r="J537" s="19">
        <v>9.1572295560504995E-5</v>
      </c>
      <c r="K537" s="19">
        <v>9.1572295560504995E-5</v>
      </c>
      <c r="L537" s="19">
        <v>9.1572295560504995E-5</v>
      </c>
      <c r="M537" s="33">
        <f t="shared" si="16"/>
        <v>0</v>
      </c>
      <c r="N537" s="33">
        <f t="shared" si="17"/>
        <v>1</v>
      </c>
      <c r="O537" s="34"/>
    </row>
    <row r="538" spans="1:15">
      <c r="A538" s="15" t="s">
        <v>40</v>
      </c>
      <c r="B538" s="12">
        <v>6</v>
      </c>
      <c r="C538" s="18">
        <v>33673.62890625</v>
      </c>
      <c r="D538" s="18">
        <v>0</v>
      </c>
      <c r="E538" s="18">
        <v>0</v>
      </c>
      <c r="F538" s="18">
        <v>9.9996946751999993E-2</v>
      </c>
      <c r="G538" s="18">
        <v>9.9996946751999993E-2</v>
      </c>
      <c r="H538" s="18">
        <v>0</v>
      </c>
      <c r="I538" s="19">
        <v>9.1572295560504995E-5</v>
      </c>
      <c r="J538" s="19">
        <v>9.1572295560504995E-5</v>
      </c>
      <c r="K538" s="19">
        <v>9.1572295560504995E-5</v>
      </c>
      <c r="L538" s="19">
        <v>9.1572295560504995E-5</v>
      </c>
      <c r="M538" s="33">
        <f t="shared" si="16"/>
        <v>0</v>
      </c>
      <c r="N538" s="33">
        <f t="shared" si="17"/>
        <v>1</v>
      </c>
      <c r="O538" s="34"/>
    </row>
    <row r="539" spans="1:15">
      <c r="A539" s="15" t="s">
        <v>40</v>
      </c>
      <c r="B539" s="12">
        <v>7</v>
      </c>
      <c r="C539" s="18">
        <v>35255.8046875</v>
      </c>
      <c r="D539" s="18">
        <v>0</v>
      </c>
      <c r="E539" s="18">
        <v>0</v>
      </c>
      <c r="F539" s="18">
        <v>0.10021905368099999</v>
      </c>
      <c r="G539" s="18">
        <v>0.10021905368099999</v>
      </c>
      <c r="H539" s="18">
        <v>0</v>
      </c>
      <c r="I539" s="19">
        <v>9.1775690184926593E-5</v>
      </c>
      <c r="J539" s="19">
        <v>9.1775690184926593E-5</v>
      </c>
      <c r="K539" s="19">
        <v>9.1775690184926593E-5</v>
      </c>
      <c r="L539" s="19">
        <v>9.1775690184926593E-5</v>
      </c>
      <c r="M539" s="33">
        <f t="shared" si="16"/>
        <v>0</v>
      </c>
      <c r="N539" s="33">
        <f t="shared" si="17"/>
        <v>1</v>
      </c>
      <c r="O539" s="34"/>
    </row>
    <row r="540" spans="1:15">
      <c r="A540" s="15" t="s">
        <v>40</v>
      </c>
      <c r="B540" s="12">
        <v>8</v>
      </c>
      <c r="C540" s="18">
        <v>36529.5390625</v>
      </c>
      <c r="D540" s="18">
        <v>26.3</v>
      </c>
      <c r="E540" s="18">
        <v>20.7</v>
      </c>
      <c r="F540" s="18">
        <v>38.330451766503998</v>
      </c>
      <c r="G540" s="18">
        <v>38.330451766503998</v>
      </c>
      <c r="H540" s="18">
        <v>0</v>
      </c>
      <c r="I540" s="19">
        <v>1.1016897221999999E-2</v>
      </c>
      <c r="J540" s="19">
        <v>1.1016897221999999E-2</v>
      </c>
      <c r="K540" s="19">
        <v>1.6145102349999999E-2</v>
      </c>
      <c r="L540" s="19">
        <v>1.6145102349999999E-2</v>
      </c>
      <c r="M540" s="33">
        <f t="shared" si="16"/>
        <v>1</v>
      </c>
      <c r="N540" s="33">
        <f t="shared" si="17"/>
        <v>1</v>
      </c>
      <c r="O540" s="34"/>
    </row>
    <row r="541" spans="1:15">
      <c r="A541" s="15" t="s">
        <v>40</v>
      </c>
      <c r="B541" s="12">
        <v>9</v>
      </c>
      <c r="C541" s="18">
        <v>37338.29296875</v>
      </c>
      <c r="D541" s="18">
        <v>334.3</v>
      </c>
      <c r="E541" s="18">
        <v>331.4</v>
      </c>
      <c r="F541" s="18">
        <v>468.21172795977901</v>
      </c>
      <c r="G541" s="18">
        <v>468.21172795977901</v>
      </c>
      <c r="H541" s="18">
        <v>0</v>
      </c>
      <c r="I541" s="19">
        <v>0.12262978750799999</v>
      </c>
      <c r="J541" s="19">
        <v>0.12262978750799999</v>
      </c>
      <c r="K541" s="19">
        <v>0.12528546516399999</v>
      </c>
      <c r="L541" s="19">
        <v>0.12528546516399999</v>
      </c>
      <c r="M541" s="33">
        <f t="shared" si="16"/>
        <v>1</v>
      </c>
      <c r="N541" s="33">
        <f t="shared" si="17"/>
        <v>1</v>
      </c>
      <c r="O541" s="34"/>
    </row>
    <row r="542" spans="1:15">
      <c r="A542" s="15" t="s">
        <v>40</v>
      </c>
      <c r="B542" s="12">
        <v>10</v>
      </c>
      <c r="C542" s="18">
        <v>37365.8359375</v>
      </c>
      <c r="D542" s="18">
        <v>716.3</v>
      </c>
      <c r="E542" s="18">
        <v>710.2</v>
      </c>
      <c r="F542" s="18">
        <v>795.14800894737198</v>
      </c>
      <c r="G542" s="18">
        <v>795.14800894737198</v>
      </c>
      <c r="H542" s="18">
        <v>0</v>
      </c>
      <c r="I542" s="19">
        <v>7.2205136397999997E-2</v>
      </c>
      <c r="J542" s="19">
        <v>7.2205136397999997E-2</v>
      </c>
      <c r="K542" s="19">
        <v>7.7791216984000003E-2</v>
      </c>
      <c r="L542" s="19">
        <v>7.7791216984000003E-2</v>
      </c>
      <c r="M542" s="33">
        <f t="shared" si="16"/>
        <v>1</v>
      </c>
      <c r="N542" s="33">
        <f t="shared" si="17"/>
        <v>1</v>
      </c>
      <c r="O542" s="34"/>
    </row>
    <row r="543" spans="1:15">
      <c r="A543" s="15" t="s">
        <v>40</v>
      </c>
      <c r="B543" s="12">
        <v>11</v>
      </c>
      <c r="C543" s="18">
        <v>36931.86328125</v>
      </c>
      <c r="D543" s="18">
        <v>804.4</v>
      </c>
      <c r="E543" s="18">
        <v>797.6</v>
      </c>
      <c r="F543" s="18">
        <v>868.67143675671696</v>
      </c>
      <c r="G543" s="18">
        <v>884.25322906361703</v>
      </c>
      <c r="H543" s="18">
        <v>15.581792306900001</v>
      </c>
      <c r="I543" s="19">
        <v>7.3125667640000003E-2</v>
      </c>
      <c r="J543" s="19">
        <v>5.8856627065999999E-2</v>
      </c>
      <c r="K543" s="19">
        <v>7.9352773867000001E-2</v>
      </c>
      <c r="L543" s="19">
        <v>6.5083733293000004E-2</v>
      </c>
      <c r="M543" s="33">
        <f t="shared" si="16"/>
        <v>1</v>
      </c>
      <c r="N543" s="33">
        <f t="shared" si="17"/>
        <v>1</v>
      </c>
      <c r="O543" s="34"/>
    </row>
    <row r="544" spans="1:15">
      <c r="A544" s="15" t="s">
        <v>40</v>
      </c>
      <c r="B544" s="12">
        <v>12</v>
      </c>
      <c r="C544" s="18">
        <v>36070.71875</v>
      </c>
      <c r="D544" s="18">
        <v>820.8</v>
      </c>
      <c r="E544" s="18">
        <v>813.8</v>
      </c>
      <c r="F544" s="18">
        <v>861.54549101405803</v>
      </c>
      <c r="G544" s="18">
        <v>880.33161148177396</v>
      </c>
      <c r="H544" s="18">
        <v>18.786120467715001</v>
      </c>
      <c r="I544" s="19">
        <v>5.4516127730000002E-2</v>
      </c>
      <c r="J544" s="19">
        <v>3.7312720708E-2</v>
      </c>
      <c r="K544" s="19">
        <v>6.0926384139999998E-2</v>
      </c>
      <c r="L544" s="19">
        <v>4.3722977119000001E-2</v>
      </c>
      <c r="M544" s="33">
        <f t="shared" si="16"/>
        <v>1</v>
      </c>
      <c r="N544" s="33">
        <f t="shared" si="17"/>
        <v>1</v>
      </c>
      <c r="O544" s="34"/>
    </row>
    <row r="545" spans="1:15">
      <c r="A545" s="15" t="s">
        <v>40</v>
      </c>
      <c r="B545" s="12">
        <v>13</v>
      </c>
      <c r="C545" s="18">
        <v>34750.03515625</v>
      </c>
      <c r="D545" s="18">
        <v>826.5</v>
      </c>
      <c r="E545" s="18">
        <v>819.5</v>
      </c>
      <c r="F545" s="18">
        <v>866.44744471285105</v>
      </c>
      <c r="G545" s="18">
        <v>879.59694689326795</v>
      </c>
      <c r="H545" s="18">
        <v>13.149502180417</v>
      </c>
      <c r="I545" s="19">
        <v>4.8623577740999999E-2</v>
      </c>
      <c r="J545" s="19">
        <v>3.6581909076999999E-2</v>
      </c>
      <c r="K545" s="19">
        <v>5.5033834151000001E-2</v>
      </c>
      <c r="L545" s="19">
        <v>4.2992165487000002E-2</v>
      </c>
      <c r="M545" s="33">
        <f t="shared" si="16"/>
        <v>1</v>
      </c>
      <c r="N545" s="33">
        <f t="shared" si="17"/>
        <v>1</v>
      </c>
      <c r="O545" s="34"/>
    </row>
    <row r="546" spans="1:15">
      <c r="A546" s="15" t="s">
        <v>40</v>
      </c>
      <c r="B546" s="12">
        <v>14</v>
      </c>
      <c r="C546" s="18">
        <v>33449.109375</v>
      </c>
      <c r="D546" s="18">
        <v>834.4</v>
      </c>
      <c r="E546" s="18">
        <v>827.3</v>
      </c>
      <c r="F546" s="18">
        <v>859.82908806323996</v>
      </c>
      <c r="G546" s="18">
        <v>871.24968667666201</v>
      </c>
      <c r="H546" s="18">
        <v>11.420598613420999</v>
      </c>
      <c r="I546" s="19">
        <v>3.3745134319000003E-2</v>
      </c>
      <c r="J546" s="19">
        <v>2.3286710679999999E-2</v>
      </c>
      <c r="K546" s="19">
        <v>4.0246965821E-2</v>
      </c>
      <c r="L546" s="19">
        <v>2.9788542182E-2</v>
      </c>
      <c r="M546" s="33">
        <f t="shared" si="16"/>
        <v>1</v>
      </c>
      <c r="N546" s="33">
        <f t="shared" si="17"/>
        <v>1</v>
      </c>
      <c r="O546" s="34"/>
    </row>
    <row r="547" spans="1:15">
      <c r="A547" s="15" t="s">
        <v>40</v>
      </c>
      <c r="B547" s="12">
        <v>15</v>
      </c>
      <c r="C547" s="18">
        <v>32510.107421875</v>
      </c>
      <c r="D547" s="18">
        <v>828</v>
      </c>
      <c r="E547" s="18">
        <v>820.9</v>
      </c>
      <c r="F547" s="18">
        <v>807.51756601611805</v>
      </c>
      <c r="G547" s="18">
        <v>821.28680175463296</v>
      </c>
      <c r="H547" s="18">
        <v>13.769235738515</v>
      </c>
      <c r="I547" s="19">
        <v>6.1476174400000002E-3</v>
      </c>
      <c r="J547" s="19">
        <v>1.8756807677000002E-2</v>
      </c>
      <c r="K547" s="19">
        <v>3.5421406100000002E-4</v>
      </c>
      <c r="L547" s="19">
        <v>1.2254976175E-2</v>
      </c>
      <c r="M547" s="33">
        <f t="shared" si="16"/>
        <v>1</v>
      </c>
      <c r="N547" s="33">
        <f t="shared" si="17"/>
        <v>1</v>
      </c>
      <c r="O547" s="34"/>
    </row>
    <row r="548" spans="1:15">
      <c r="A548" s="15" t="s">
        <v>40</v>
      </c>
      <c r="B548" s="12">
        <v>16</v>
      </c>
      <c r="C548" s="18">
        <v>31912.40234375</v>
      </c>
      <c r="D548" s="18">
        <v>737.9</v>
      </c>
      <c r="E548" s="18">
        <v>731</v>
      </c>
      <c r="F548" s="18">
        <v>805.04217031333201</v>
      </c>
      <c r="G548" s="18">
        <v>817.60060717317799</v>
      </c>
      <c r="H548" s="18">
        <v>12.558436859845999</v>
      </c>
      <c r="I548" s="19">
        <v>7.2985904003999999E-2</v>
      </c>
      <c r="J548" s="19">
        <v>6.1485503949E-2</v>
      </c>
      <c r="K548" s="19">
        <v>7.9304585322999999E-2</v>
      </c>
      <c r="L548" s="19">
        <v>6.7804185268E-2</v>
      </c>
      <c r="M548" s="33">
        <f t="shared" si="16"/>
        <v>1</v>
      </c>
      <c r="N548" s="33">
        <f t="shared" si="17"/>
        <v>1</v>
      </c>
      <c r="O548" s="34"/>
    </row>
    <row r="549" spans="1:15">
      <c r="A549" s="15" t="s">
        <v>40</v>
      </c>
      <c r="B549" s="12">
        <v>17</v>
      </c>
      <c r="C549" s="18">
        <v>31385.98828125</v>
      </c>
      <c r="D549" s="18">
        <v>417.5</v>
      </c>
      <c r="E549" s="18">
        <v>412.4</v>
      </c>
      <c r="F549" s="18">
        <v>489.85529873013502</v>
      </c>
      <c r="G549" s="18">
        <v>490.76872399661301</v>
      </c>
      <c r="H549" s="18">
        <v>0.91342526647699995</v>
      </c>
      <c r="I549" s="19">
        <v>6.7095901094999993E-2</v>
      </c>
      <c r="J549" s="19">
        <v>6.6259431071000005E-2</v>
      </c>
      <c r="K549" s="19">
        <v>7.1766230766E-2</v>
      </c>
      <c r="L549" s="19">
        <v>7.0929760741000006E-2</v>
      </c>
      <c r="M549" s="33">
        <f t="shared" si="16"/>
        <v>1</v>
      </c>
      <c r="N549" s="33">
        <f t="shared" si="17"/>
        <v>1</v>
      </c>
      <c r="O549" s="34"/>
    </row>
    <row r="550" spans="1:15">
      <c r="A550" s="15" t="s">
        <v>40</v>
      </c>
      <c r="B550" s="12">
        <v>18</v>
      </c>
      <c r="C550" s="18">
        <v>31672.921875</v>
      </c>
      <c r="D550" s="18">
        <v>41.7</v>
      </c>
      <c r="E550" s="18">
        <v>31.8</v>
      </c>
      <c r="F550" s="18">
        <v>56.964454448670999</v>
      </c>
      <c r="G550" s="18">
        <v>57.147973173014002</v>
      </c>
      <c r="H550" s="18">
        <v>0.18351872434300001</v>
      </c>
      <c r="I550" s="19">
        <v>1.4146495578999999E-2</v>
      </c>
      <c r="J550" s="19">
        <v>1.3978438139E-2</v>
      </c>
      <c r="K550" s="19">
        <v>2.3212429645000001E-2</v>
      </c>
      <c r="L550" s="19">
        <v>2.3044372205E-2</v>
      </c>
      <c r="M550" s="33">
        <f t="shared" si="16"/>
        <v>1</v>
      </c>
      <c r="N550" s="33">
        <f t="shared" si="17"/>
        <v>1</v>
      </c>
      <c r="O550" s="34"/>
    </row>
    <row r="551" spans="1:15">
      <c r="A551" s="15" t="s">
        <v>40</v>
      </c>
      <c r="B551" s="12">
        <v>19</v>
      </c>
      <c r="C551" s="18">
        <v>32445.630859375</v>
      </c>
      <c r="D551" s="18">
        <v>0</v>
      </c>
      <c r="E551" s="18">
        <v>0</v>
      </c>
      <c r="F551" s="18">
        <v>0.299990832805</v>
      </c>
      <c r="G551" s="18">
        <v>0.299990832805</v>
      </c>
      <c r="H551" s="18">
        <v>0</v>
      </c>
      <c r="I551" s="19">
        <v>2.74716879E-4</v>
      </c>
      <c r="J551" s="19">
        <v>2.74716879E-4</v>
      </c>
      <c r="K551" s="19">
        <v>2.74716879E-4</v>
      </c>
      <c r="L551" s="19">
        <v>2.74716879E-4</v>
      </c>
      <c r="M551" s="33">
        <f t="shared" si="16"/>
        <v>0</v>
      </c>
      <c r="N551" s="33">
        <f t="shared" si="17"/>
        <v>1</v>
      </c>
      <c r="O551" s="34"/>
    </row>
    <row r="552" spans="1:15">
      <c r="A552" s="15" t="s">
        <v>40</v>
      </c>
      <c r="B552" s="12">
        <v>20</v>
      </c>
      <c r="C552" s="18">
        <v>32182.20703125</v>
      </c>
      <c r="D552" s="18">
        <v>0</v>
      </c>
      <c r="E552" s="18">
        <v>0</v>
      </c>
      <c r="F552" s="18">
        <v>0.299990832805</v>
      </c>
      <c r="G552" s="18">
        <v>0.299990832805</v>
      </c>
      <c r="H552" s="18">
        <v>0</v>
      </c>
      <c r="I552" s="19">
        <v>2.74716879E-4</v>
      </c>
      <c r="J552" s="19">
        <v>2.74716879E-4</v>
      </c>
      <c r="K552" s="19">
        <v>2.74716879E-4</v>
      </c>
      <c r="L552" s="19">
        <v>2.74716879E-4</v>
      </c>
      <c r="M552" s="33">
        <f t="shared" si="16"/>
        <v>0</v>
      </c>
      <c r="N552" s="33">
        <f t="shared" si="17"/>
        <v>1</v>
      </c>
      <c r="O552" s="34"/>
    </row>
    <row r="553" spans="1:15">
      <c r="A553" s="15" t="s">
        <v>40</v>
      </c>
      <c r="B553" s="12">
        <v>21</v>
      </c>
      <c r="C553" s="18">
        <v>32015.31640625</v>
      </c>
      <c r="D553" s="18">
        <v>0</v>
      </c>
      <c r="E553" s="18">
        <v>0</v>
      </c>
      <c r="F553" s="18">
        <v>0.299990832805</v>
      </c>
      <c r="G553" s="18">
        <v>0.299990832805</v>
      </c>
      <c r="H553" s="18">
        <v>0</v>
      </c>
      <c r="I553" s="19">
        <v>2.74716879E-4</v>
      </c>
      <c r="J553" s="19">
        <v>2.74716879E-4</v>
      </c>
      <c r="K553" s="19">
        <v>2.74716879E-4</v>
      </c>
      <c r="L553" s="19">
        <v>2.74716879E-4</v>
      </c>
      <c r="M553" s="33">
        <f t="shared" si="16"/>
        <v>0</v>
      </c>
      <c r="N553" s="33">
        <f t="shared" si="17"/>
        <v>1</v>
      </c>
      <c r="O553" s="34"/>
    </row>
    <row r="554" spans="1:15">
      <c r="A554" s="15" t="s">
        <v>40</v>
      </c>
      <c r="B554" s="12">
        <v>22</v>
      </c>
      <c r="C554" s="18">
        <v>31728.57421875</v>
      </c>
      <c r="D554" s="18">
        <v>0</v>
      </c>
      <c r="E554" s="18">
        <v>0</v>
      </c>
      <c r="F554" s="18">
        <v>0.299990832805</v>
      </c>
      <c r="G554" s="18">
        <v>0.299990832805</v>
      </c>
      <c r="H554" s="18">
        <v>0</v>
      </c>
      <c r="I554" s="19">
        <v>2.74716879E-4</v>
      </c>
      <c r="J554" s="19">
        <v>2.74716879E-4</v>
      </c>
      <c r="K554" s="19">
        <v>2.74716879E-4</v>
      </c>
      <c r="L554" s="19">
        <v>2.74716879E-4</v>
      </c>
      <c r="M554" s="33">
        <f t="shared" si="16"/>
        <v>0</v>
      </c>
      <c r="N554" s="33">
        <f t="shared" si="17"/>
        <v>1</v>
      </c>
      <c r="O554" s="34"/>
    </row>
    <row r="555" spans="1:15">
      <c r="A555" s="15" t="s">
        <v>40</v>
      </c>
      <c r="B555" s="12">
        <v>23</v>
      </c>
      <c r="C555" s="18">
        <v>31150.302734375</v>
      </c>
      <c r="D555" s="18">
        <v>0</v>
      </c>
      <c r="E555" s="18">
        <v>0</v>
      </c>
      <c r="F555" s="18">
        <v>0.299990832805</v>
      </c>
      <c r="G555" s="18">
        <v>0.299990832805</v>
      </c>
      <c r="H555" s="18">
        <v>0</v>
      </c>
      <c r="I555" s="19">
        <v>2.74716879E-4</v>
      </c>
      <c r="J555" s="19">
        <v>2.74716879E-4</v>
      </c>
      <c r="K555" s="19">
        <v>2.74716879E-4</v>
      </c>
      <c r="L555" s="19">
        <v>2.74716879E-4</v>
      </c>
      <c r="M555" s="33">
        <f t="shared" si="16"/>
        <v>0</v>
      </c>
      <c r="N555" s="33">
        <f t="shared" si="17"/>
        <v>1</v>
      </c>
      <c r="O555" s="34"/>
    </row>
    <row r="556" spans="1:15">
      <c r="A556" s="15" t="s">
        <v>40</v>
      </c>
      <c r="B556" s="12">
        <v>24</v>
      </c>
      <c r="C556" s="18">
        <v>30309.625</v>
      </c>
      <c r="D556" s="18">
        <v>0</v>
      </c>
      <c r="E556" s="18">
        <v>0</v>
      </c>
      <c r="F556" s="18">
        <v>0.299990832805</v>
      </c>
      <c r="G556" s="18">
        <v>0.299990832805</v>
      </c>
      <c r="H556" s="18">
        <v>0</v>
      </c>
      <c r="I556" s="19">
        <v>2.74716879E-4</v>
      </c>
      <c r="J556" s="19">
        <v>2.74716879E-4</v>
      </c>
      <c r="K556" s="19">
        <v>2.74716879E-4</v>
      </c>
      <c r="L556" s="19">
        <v>2.74716879E-4</v>
      </c>
      <c r="M556" s="33">
        <f t="shared" si="16"/>
        <v>0</v>
      </c>
      <c r="N556" s="33">
        <f t="shared" si="17"/>
        <v>1</v>
      </c>
      <c r="O556" s="34"/>
    </row>
    <row r="557" spans="1:15">
      <c r="A557" s="15" t="s">
        <v>41</v>
      </c>
      <c r="B557" s="12">
        <v>1</v>
      </c>
      <c r="C557" s="18">
        <v>29636.98046875</v>
      </c>
      <c r="D557" s="18">
        <v>0</v>
      </c>
      <c r="E557" s="18">
        <v>0</v>
      </c>
      <c r="F557" s="18">
        <v>0.299990832805</v>
      </c>
      <c r="G557" s="18">
        <v>0.299990832805</v>
      </c>
      <c r="H557" s="18">
        <v>0</v>
      </c>
      <c r="I557" s="19">
        <v>2.74716879E-4</v>
      </c>
      <c r="J557" s="19">
        <v>2.74716879E-4</v>
      </c>
      <c r="K557" s="19">
        <v>2.74716879E-4</v>
      </c>
      <c r="L557" s="19">
        <v>2.74716879E-4</v>
      </c>
      <c r="M557" s="33">
        <f t="shared" si="16"/>
        <v>0</v>
      </c>
      <c r="N557" s="33">
        <f t="shared" si="17"/>
        <v>1</v>
      </c>
      <c r="O557" s="34"/>
    </row>
    <row r="558" spans="1:15">
      <c r="A558" s="15" t="s">
        <v>41</v>
      </c>
      <c r="B558" s="12">
        <v>2</v>
      </c>
      <c r="C558" s="18">
        <v>29268.76953125</v>
      </c>
      <c r="D558" s="18">
        <v>0</v>
      </c>
      <c r="E558" s="18">
        <v>0</v>
      </c>
      <c r="F558" s="18">
        <v>0.299990832805</v>
      </c>
      <c r="G558" s="18">
        <v>0.299990832805</v>
      </c>
      <c r="H558" s="18">
        <v>0</v>
      </c>
      <c r="I558" s="19">
        <v>2.74716879E-4</v>
      </c>
      <c r="J558" s="19">
        <v>2.74716879E-4</v>
      </c>
      <c r="K558" s="19">
        <v>2.74716879E-4</v>
      </c>
      <c r="L558" s="19">
        <v>2.74716879E-4</v>
      </c>
      <c r="M558" s="33">
        <f t="shared" si="16"/>
        <v>0</v>
      </c>
      <c r="N558" s="33">
        <f t="shared" si="17"/>
        <v>1</v>
      </c>
      <c r="O558" s="34"/>
    </row>
    <row r="559" spans="1:15">
      <c r="A559" s="15" t="s">
        <v>41</v>
      </c>
      <c r="B559" s="12">
        <v>3</v>
      </c>
      <c r="C559" s="18">
        <v>29093.212890625</v>
      </c>
      <c r="D559" s="18">
        <v>0</v>
      </c>
      <c r="E559" s="18">
        <v>0</v>
      </c>
      <c r="F559" s="18">
        <v>0.299990832805</v>
      </c>
      <c r="G559" s="18">
        <v>0.299990832805</v>
      </c>
      <c r="H559" s="18">
        <v>0</v>
      </c>
      <c r="I559" s="19">
        <v>2.74716879E-4</v>
      </c>
      <c r="J559" s="19">
        <v>2.74716879E-4</v>
      </c>
      <c r="K559" s="19">
        <v>2.74716879E-4</v>
      </c>
      <c r="L559" s="19">
        <v>2.74716879E-4</v>
      </c>
      <c r="M559" s="33">
        <f t="shared" si="16"/>
        <v>0</v>
      </c>
      <c r="N559" s="33">
        <f t="shared" si="17"/>
        <v>1</v>
      </c>
      <c r="O559" s="34"/>
    </row>
    <row r="560" spans="1:15">
      <c r="A560" s="15" t="s">
        <v>41</v>
      </c>
      <c r="B560" s="12">
        <v>4</v>
      </c>
      <c r="C560" s="18">
        <v>29280.88671875</v>
      </c>
      <c r="D560" s="18">
        <v>0</v>
      </c>
      <c r="E560" s="18">
        <v>0</v>
      </c>
      <c r="F560" s="18">
        <v>0.299990832805</v>
      </c>
      <c r="G560" s="18">
        <v>0.299990832805</v>
      </c>
      <c r="H560" s="18">
        <v>0</v>
      </c>
      <c r="I560" s="19">
        <v>2.74716879E-4</v>
      </c>
      <c r="J560" s="19">
        <v>2.74716879E-4</v>
      </c>
      <c r="K560" s="19">
        <v>2.74716879E-4</v>
      </c>
      <c r="L560" s="19">
        <v>2.74716879E-4</v>
      </c>
      <c r="M560" s="33">
        <f t="shared" si="16"/>
        <v>0</v>
      </c>
      <c r="N560" s="33">
        <f t="shared" si="17"/>
        <v>1</v>
      </c>
      <c r="O560" s="34"/>
    </row>
    <row r="561" spans="1:15">
      <c r="A561" s="15" t="s">
        <v>41</v>
      </c>
      <c r="B561" s="12">
        <v>5</v>
      </c>
      <c r="C561" s="18">
        <v>29964.51171875</v>
      </c>
      <c r="D561" s="18">
        <v>0</v>
      </c>
      <c r="E561" s="18">
        <v>0</v>
      </c>
      <c r="F561" s="18">
        <v>0.299990832805</v>
      </c>
      <c r="G561" s="18">
        <v>0.299990832805</v>
      </c>
      <c r="H561" s="18">
        <v>0</v>
      </c>
      <c r="I561" s="19">
        <v>2.74716879E-4</v>
      </c>
      <c r="J561" s="19">
        <v>2.74716879E-4</v>
      </c>
      <c r="K561" s="19">
        <v>2.74716879E-4</v>
      </c>
      <c r="L561" s="19">
        <v>2.74716879E-4</v>
      </c>
      <c r="M561" s="33">
        <f t="shared" si="16"/>
        <v>0</v>
      </c>
      <c r="N561" s="33">
        <f t="shared" si="17"/>
        <v>1</v>
      </c>
      <c r="O561" s="34"/>
    </row>
    <row r="562" spans="1:15">
      <c r="A562" s="15" t="s">
        <v>41</v>
      </c>
      <c r="B562" s="12">
        <v>6</v>
      </c>
      <c r="C562" s="18">
        <v>31237.662109375</v>
      </c>
      <c r="D562" s="18">
        <v>0</v>
      </c>
      <c r="E562" s="18">
        <v>0</v>
      </c>
      <c r="F562" s="18">
        <v>0.299990832805</v>
      </c>
      <c r="G562" s="18">
        <v>0.299990832805</v>
      </c>
      <c r="H562" s="18">
        <v>0</v>
      </c>
      <c r="I562" s="19">
        <v>2.74716879E-4</v>
      </c>
      <c r="J562" s="19">
        <v>2.74716879E-4</v>
      </c>
      <c r="K562" s="19">
        <v>2.74716879E-4</v>
      </c>
      <c r="L562" s="19">
        <v>2.74716879E-4</v>
      </c>
      <c r="M562" s="33">
        <f t="shared" si="16"/>
        <v>0</v>
      </c>
      <c r="N562" s="33">
        <f t="shared" si="17"/>
        <v>1</v>
      </c>
      <c r="O562" s="34"/>
    </row>
    <row r="563" spans="1:15">
      <c r="A563" s="15" t="s">
        <v>41</v>
      </c>
      <c r="B563" s="12">
        <v>7</v>
      </c>
      <c r="C563" s="18">
        <v>32902.890625</v>
      </c>
      <c r="D563" s="18">
        <v>0</v>
      </c>
      <c r="E563" s="18">
        <v>0</v>
      </c>
      <c r="F563" s="18">
        <v>0.299990832805</v>
      </c>
      <c r="G563" s="18">
        <v>0.299990832805</v>
      </c>
      <c r="H563" s="18">
        <v>0</v>
      </c>
      <c r="I563" s="19">
        <v>2.74716879E-4</v>
      </c>
      <c r="J563" s="19">
        <v>2.74716879E-4</v>
      </c>
      <c r="K563" s="19">
        <v>2.74716879E-4</v>
      </c>
      <c r="L563" s="19">
        <v>2.74716879E-4</v>
      </c>
      <c r="M563" s="33">
        <f t="shared" si="16"/>
        <v>0</v>
      </c>
      <c r="N563" s="33">
        <f t="shared" si="17"/>
        <v>1</v>
      </c>
      <c r="O563" s="34"/>
    </row>
    <row r="564" spans="1:15">
      <c r="A564" s="15" t="s">
        <v>41</v>
      </c>
      <c r="B564" s="12">
        <v>8</v>
      </c>
      <c r="C564" s="18">
        <v>33836.80859375</v>
      </c>
      <c r="D564" s="18">
        <v>26.4</v>
      </c>
      <c r="E564" s="18">
        <v>19.2</v>
      </c>
      <c r="F564" s="18">
        <v>34.113503048902999</v>
      </c>
      <c r="G564" s="18">
        <v>37.816030823608003</v>
      </c>
      <c r="H564" s="18">
        <v>3.702527774704</v>
      </c>
      <c r="I564" s="19">
        <v>1.0454240680000001E-2</v>
      </c>
      <c r="J564" s="19">
        <v>7.06364748E-3</v>
      </c>
      <c r="K564" s="19">
        <v>1.7047647273999999E-2</v>
      </c>
      <c r="L564" s="19">
        <v>1.3657054074000001E-2</v>
      </c>
      <c r="M564" s="33">
        <f t="shared" si="16"/>
        <v>1</v>
      </c>
      <c r="N564" s="33">
        <f t="shared" si="17"/>
        <v>1</v>
      </c>
      <c r="O564" s="34"/>
    </row>
    <row r="565" spans="1:15">
      <c r="A565" s="15" t="s">
        <v>41</v>
      </c>
      <c r="B565" s="12">
        <v>9</v>
      </c>
      <c r="C565" s="18">
        <v>34282.3046875</v>
      </c>
      <c r="D565" s="18">
        <v>333</v>
      </c>
      <c r="E565" s="18">
        <v>330.5</v>
      </c>
      <c r="F565" s="18">
        <v>466.88152835786298</v>
      </c>
      <c r="G565" s="18">
        <v>485.93127579497002</v>
      </c>
      <c r="H565" s="18">
        <v>19.049747437105999</v>
      </c>
      <c r="I565" s="19">
        <v>0.14004695585599999</v>
      </c>
      <c r="J565" s="19">
        <v>0.122602132195</v>
      </c>
      <c r="K565" s="19">
        <v>0.14233633314499999</v>
      </c>
      <c r="L565" s="19">
        <v>0.124891509485</v>
      </c>
      <c r="M565" s="33">
        <f t="shared" si="16"/>
        <v>1</v>
      </c>
      <c r="N565" s="33">
        <f t="shared" si="17"/>
        <v>1</v>
      </c>
      <c r="O565" s="34"/>
    </row>
    <row r="566" spans="1:15">
      <c r="A566" s="15" t="s">
        <v>41</v>
      </c>
      <c r="B566" s="12">
        <v>10</v>
      </c>
      <c r="C566" s="18">
        <v>34173.03515625</v>
      </c>
      <c r="D566" s="18">
        <v>717.2</v>
      </c>
      <c r="E566" s="18">
        <v>711.2</v>
      </c>
      <c r="F566" s="18">
        <v>814.22921632051498</v>
      </c>
      <c r="G566" s="18">
        <v>849.05038494904898</v>
      </c>
      <c r="H566" s="18">
        <v>34.821168628533002</v>
      </c>
      <c r="I566" s="19">
        <v>0.120742110759</v>
      </c>
      <c r="J566" s="19">
        <v>8.8854593699999998E-2</v>
      </c>
      <c r="K566" s="19">
        <v>0.12623661625300001</v>
      </c>
      <c r="L566" s="19">
        <v>9.4349099194000002E-2</v>
      </c>
      <c r="M566" s="33">
        <f t="shared" si="16"/>
        <v>1</v>
      </c>
      <c r="N566" s="33">
        <f t="shared" si="17"/>
        <v>1</v>
      </c>
      <c r="O566" s="34"/>
    </row>
    <row r="567" spans="1:15">
      <c r="A567" s="15" t="s">
        <v>41</v>
      </c>
      <c r="B567" s="12">
        <v>11</v>
      </c>
      <c r="C567" s="18">
        <v>33706.19921875</v>
      </c>
      <c r="D567" s="18">
        <v>801.3</v>
      </c>
      <c r="E567" s="18">
        <v>794.5</v>
      </c>
      <c r="F567" s="18">
        <v>870.44677047702999</v>
      </c>
      <c r="G567" s="18">
        <v>873.79505683316097</v>
      </c>
      <c r="H567" s="18">
        <v>3.3482863561310001</v>
      </c>
      <c r="I567" s="19">
        <v>6.6387414682000004E-2</v>
      </c>
      <c r="J567" s="19">
        <v>6.3321218385000003E-2</v>
      </c>
      <c r="K567" s="19">
        <v>7.2614520909000002E-2</v>
      </c>
      <c r="L567" s="19">
        <v>6.9548324612000001E-2</v>
      </c>
      <c r="M567" s="33">
        <f t="shared" si="16"/>
        <v>1</v>
      </c>
      <c r="N567" s="33">
        <f t="shared" si="17"/>
        <v>1</v>
      </c>
      <c r="O567" s="34"/>
    </row>
    <row r="568" spans="1:15">
      <c r="A568" s="15" t="s">
        <v>41</v>
      </c>
      <c r="B568" s="12">
        <v>12</v>
      </c>
      <c r="C568" s="18">
        <v>33332.296875</v>
      </c>
      <c r="D568" s="18">
        <v>816.7</v>
      </c>
      <c r="E568" s="18">
        <v>809.9</v>
      </c>
      <c r="F568" s="18">
        <v>826.96176452212899</v>
      </c>
      <c r="G568" s="18">
        <v>828.64799685160301</v>
      </c>
      <c r="H568" s="18">
        <v>1.686232329474</v>
      </c>
      <c r="I568" s="19">
        <v>1.0941389058E-2</v>
      </c>
      <c r="J568" s="19">
        <v>9.3972202579999994E-3</v>
      </c>
      <c r="K568" s="19">
        <v>1.7168495285000002E-2</v>
      </c>
      <c r="L568" s="19">
        <v>1.5624326484999999E-2</v>
      </c>
      <c r="M568" s="33">
        <f t="shared" si="16"/>
        <v>1</v>
      </c>
      <c r="N568" s="33">
        <f t="shared" si="17"/>
        <v>1</v>
      </c>
      <c r="O568" s="34"/>
    </row>
    <row r="569" spans="1:15">
      <c r="A569" s="15" t="s">
        <v>41</v>
      </c>
      <c r="B569" s="12">
        <v>13</v>
      </c>
      <c r="C569" s="18">
        <v>32969.9765625</v>
      </c>
      <c r="D569" s="18">
        <v>826.1</v>
      </c>
      <c r="E569" s="18">
        <v>819.2</v>
      </c>
      <c r="F569" s="18">
        <v>851.43429830869002</v>
      </c>
      <c r="G569" s="18">
        <v>853.22231492042499</v>
      </c>
      <c r="H569" s="18">
        <v>1.7880166117339999</v>
      </c>
      <c r="I569" s="19">
        <v>2.4837284724999999E-2</v>
      </c>
      <c r="J569" s="19">
        <v>2.3199906876000001E-2</v>
      </c>
      <c r="K569" s="19">
        <v>3.1155966043999998E-2</v>
      </c>
      <c r="L569" s="19">
        <v>2.9518588193999998E-2</v>
      </c>
      <c r="M569" s="33">
        <f t="shared" si="16"/>
        <v>1</v>
      </c>
      <c r="N569" s="33">
        <f t="shared" si="17"/>
        <v>1</v>
      </c>
      <c r="O569" s="34"/>
    </row>
    <row r="570" spans="1:15">
      <c r="A570" s="15" t="s">
        <v>41</v>
      </c>
      <c r="B570" s="12">
        <v>14</v>
      </c>
      <c r="C570" s="18">
        <v>32952.0859375</v>
      </c>
      <c r="D570" s="18">
        <v>832.4</v>
      </c>
      <c r="E570" s="18">
        <v>825.2</v>
      </c>
      <c r="F570" s="18">
        <v>851.46835770765904</v>
      </c>
      <c r="G570" s="18">
        <v>853.24743811978203</v>
      </c>
      <c r="H570" s="18">
        <v>1.7790804121220001</v>
      </c>
      <c r="I570" s="19">
        <v>1.9091060549000002E-2</v>
      </c>
      <c r="J570" s="19">
        <v>1.7461866031999999E-2</v>
      </c>
      <c r="K570" s="19">
        <v>2.5684467142000001E-2</v>
      </c>
      <c r="L570" s="19">
        <v>2.4055272626000001E-2</v>
      </c>
      <c r="M570" s="33">
        <f t="shared" si="16"/>
        <v>1</v>
      </c>
      <c r="N570" s="33">
        <f t="shared" si="17"/>
        <v>1</v>
      </c>
      <c r="O570" s="34"/>
    </row>
    <row r="571" spans="1:15">
      <c r="A571" s="15" t="s">
        <v>41</v>
      </c>
      <c r="B571" s="12">
        <v>15</v>
      </c>
      <c r="C571" s="18">
        <v>32981.62890625</v>
      </c>
      <c r="D571" s="18">
        <v>825.3</v>
      </c>
      <c r="E571" s="18">
        <v>818.1</v>
      </c>
      <c r="F571" s="18">
        <v>805.37440462218399</v>
      </c>
      <c r="G571" s="18">
        <v>806.49929869545895</v>
      </c>
      <c r="H571" s="18">
        <v>1.124894073274</v>
      </c>
      <c r="I571" s="19">
        <v>1.7216759436000002E-2</v>
      </c>
      <c r="J571" s="19">
        <v>1.8246882214000001E-2</v>
      </c>
      <c r="K571" s="19">
        <v>1.0623352842E-2</v>
      </c>
      <c r="L571" s="19">
        <v>1.1653475619999999E-2</v>
      </c>
      <c r="M571" s="33">
        <f t="shared" si="16"/>
        <v>1</v>
      </c>
      <c r="N571" s="33">
        <f t="shared" si="17"/>
        <v>0</v>
      </c>
      <c r="O571" s="34"/>
    </row>
    <row r="572" spans="1:15">
      <c r="A572" s="15" t="s">
        <v>41</v>
      </c>
      <c r="B572" s="12">
        <v>16</v>
      </c>
      <c r="C572" s="18">
        <v>33064.31640625</v>
      </c>
      <c r="D572" s="18">
        <v>765.8</v>
      </c>
      <c r="E572" s="18">
        <v>758.6</v>
      </c>
      <c r="F572" s="18">
        <v>761.03108779854199</v>
      </c>
      <c r="G572" s="18">
        <v>761.66477838993103</v>
      </c>
      <c r="H572" s="18">
        <v>0.63369059138799999</v>
      </c>
      <c r="I572" s="19">
        <v>3.786832976E-3</v>
      </c>
      <c r="J572" s="19">
        <v>4.3671357149999996E-3</v>
      </c>
      <c r="K572" s="19">
        <v>2.8065736169999998E-3</v>
      </c>
      <c r="L572" s="19">
        <v>2.2262708770000002E-3</v>
      </c>
      <c r="M572" s="33">
        <f t="shared" si="16"/>
        <v>1</v>
      </c>
      <c r="N572" s="33">
        <f t="shared" si="17"/>
        <v>1</v>
      </c>
      <c r="O572" s="34"/>
    </row>
    <row r="573" spans="1:15">
      <c r="A573" s="15" t="s">
        <v>41</v>
      </c>
      <c r="B573" s="12">
        <v>17</v>
      </c>
      <c r="C573" s="18">
        <v>33101.32421875</v>
      </c>
      <c r="D573" s="18">
        <v>429.1</v>
      </c>
      <c r="E573" s="18">
        <v>423.8</v>
      </c>
      <c r="F573" s="18">
        <v>468.76967840333799</v>
      </c>
      <c r="G573" s="18">
        <v>468.77684796578399</v>
      </c>
      <c r="H573" s="18">
        <v>7.1695624450000004E-3</v>
      </c>
      <c r="I573" s="19">
        <v>3.6334109858000001E-2</v>
      </c>
      <c r="J573" s="19">
        <v>3.6327544325000002E-2</v>
      </c>
      <c r="K573" s="19">
        <v>4.1187589711999997E-2</v>
      </c>
      <c r="L573" s="19">
        <v>4.1181024178E-2</v>
      </c>
      <c r="M573" s="33">
        <f t="shared" si="16"/>
        <v>1</v>
      </c>
      <c r="N573" s="33">
        <f t="shared" si="17"/>
        <v>1</v>
      </c>
      <c r="O573" s="34"/>
    </row>
    <row r="574" spans="1:15">
      <c r="A574" s="15" t="s">
        <v>41</v>
      </c>
      <c r="B574" s="12">
        <v>18</v>
      </c>
      <c r="C574" s="18">
        <v>33758.9609375</v>
      </c>
      <c r="D574" s="18">
        <v>41</v>
      </c>
      <c r="E574" s="18">
        <v>30.8</v>
      </c>
      <c r="F574" s="18">
        <v>61.191105759350997</v>
      </c>
      <c r="G574" s="18">
        <v>61.191105759350997</v>
      </c>
      <c r="H574" s="18">
        <v>0</v>
      </c>
      <c r="I574" s="19">
        <v>1.8490023588999999E-2</v>
      </c>
      <c r="J574" s="19">
        <v>1.8490023588999999E-2</v>
      </c>
      <c r="K574" s="19">
        <v>2.7830682929000001E-2</v>
      </c>
      <c r="L574" s="19">
        <v>2.7830682929000001E-2</v>
      </c>
      <c r="M574" s="33">
        <f t="shared" si="16"/>
        <v>1</v>
      </c>
      <c r="N574" s="33">
        <f t="shared" si="17"/>
        <v>1</v>
      </c>
      <c r="O574" s="34"/>
    </row>
    <row r="575" spans="1:15">
      <c r="A575" s="15" t="s">
        <v>41</v>
      </c>
      <c r="B575" s="12">
        <v>19</v>
      </c>
      <c r="C575" s="18">
        <v>34724.30859375</v>
      </c>
      <c r="D575" s="18">
        <v>0</v>
      </c>
      <c r="E575" s="18">
        <v>0</v>
      </c>
      <c r="F575" s="18">
        <v>0</v>
      </c>
      <c r="G575" s="18">
        <v>0</v>
      </c>
      <c r="H575" s="18">
        <v>0</v>
      </c>
      <c r="I575" s="19">
        <v>0</v>
      </c>
      <c r="J575" s="19">
        <v>0</v>
      </c>
      <c r="K575" s="19">
        <v>0</v>
      </c>
      <c r="L575" s="19">
        <v>0</v>
      </c>
      <c r="M575" s="33">
        <f t="shared" si="16"/>
        <v>0</v>
      </c>
      <c r="N575" s="33">
        <f t="shared" si="17"/>
        <v>0</v>
      </c>
      <c r="O575" s="34"/>
    </row>
    <row r="576" spans="1:15">
      <c r="A576" s="15" t="s">
        <v>41</v>
      </c>
      <c r="B576" s="12">
        <v>20</v>
      </c>
      <c r="C576" s="18">
        <v>34054.0859375</v>
      </c>
      <c r="D576" s="18">
        <v>0</v>
      </c>
      <c r="E576" s="18">
        <v>0</v>
      </c>
      <c r="F576" s="18">
        <v>0</v>
      </c>
      <c r="G576" s="18">
        <v>0</v>
      </c>
      <c r="H576" s="18">
        <v>0</v>
      </c>
      <c r="I576" s="19">
        <v>0</v>
      </c>
      <c r="J576" s="19">
        <v>0</v>
      </c>
      <c r="K576" s="19">
        <v>0</v>
      </c>
      <c r="L576" s="19">
        <v>0</v>
      </c>
      <c r="M576" s="33">
        <f t="shared" si="16"/>
        <v>0</v>
      </c>
      <c r="N576" s="33">
        <f t="shared" si="17"/>
        <v>0</v>
      </c>
      <c r="O576" s="34"/>
    </row>
    <row r="577" spans="1:15">
      <c r="A577" s="15" t="s">
        <v>41</v>
      </c>
      <c r="B577" s="12">
        <v>21</v>
      </c>
      <c r="C577" s="18">
        <v>33431.703125</v>
      </c>
      <c r="D577" s="18">
        <v>0</v>
      </c>
      <c r="E577" s="18">
        <v>0</v>
      </c>
      <c r="F577" s="18">
        <v>0</v>
      </c>
      <c r="G577" s="18">
        <v>0</v>
      </c>
      <c r="H577" s="18">
        <v>0</v>
      </c>
      <c r="I577" s="19">
        <v>0</v>
      </c>
      <c r="J577" s="19">
        <v>0</v>
      </c>
      <c r="K577" s="19">
        <v>0</v>
      </c>
      <c r="L577" s="19">
        <v>0</v>
      </c>
      <c r="M577" s="33">
        <f t="shared" si="16"/>
        <v>0</v>
      </c>
      <c r="N577" s="33">
        <f t="shared" si="17"/>
        <v>0</v>
      </c>
      <c r="O577" s="34"/>
    </row>
    <row r="578" spans="1:15">
      <c r="A578" s="15" t="s">
        <v>41</v>
      </c>
      <c r="B578" s="12">
        <v>22</v>
      </c>
      <c r="C578" s="18">
        <v>32655.19921875</v>
      </c>
      <c r="D578" s="18">
        <v>0</v>
      </c>
      <c r="E578" s="18">
        <v>0</v>
      </c>
      <c r="F578" s="18">
        <v>0</v>
      </c>
      <c r="G578" s="18">
        <v>0</v>
      </c>
      <c r="H578" s="18">
        <v>0</v>
      </c>
      <c r="I578" s="19">
        <v>0</v>
      </c>
      <c r="J578" s="19">
        <v>0</v>
      </c>
      <c r="K578" s="19">
        <v>0</v>
      </c>
      <c r="L578" s="19">
        <v>0</v>
      </c>
      <c r="M578" s="33">
        <f t="shared" si="16"/>
        <v>0</v>
      </c>
      <c r="N578" s="33">
        <f t="shared" si="17"/>
        <v>0</v>
      </c>
      <c r="O578" s="34"/>
    </row>
    <row r="579" spans="1:15">
      <c r="A579" s="15" t="s">
        <v>41</v>
      </c>
      <c r="B579" s="12">
        <v>23</v>
      </c>
      <c r="C579" s="18">
        <v>31510.326171875</v>
      </c>
      <c r="D579" s="18">
        <v>0</v>
      </c>
      <c r="E579" s="18">
        <v>0</v>
      </c>
      <c r="F579" s="18">
        <v>0</v>
      </c>
      <c r="G579" s="18">
        <v>0</v>
      </c>
      <c r="H579" s="18">
        <v>0</v>
      </c>
      <c r="I579" s="19">
        <v>0</v>
      </c>
      <c r="J579" s="19">
        <v>0</v>
      </c>
      <c r="K579" s="19">
        <v>0</v>
      </c>
      <c r="L579" s="19">
        <v>0</v>
      </c>
      <c r="M579" s="33">
        <f t="shared" si="16"/>
        <v>0</v>
      </c>
      <c r="N579" s="33">
        <f t="shared" si="17"/>
        <v>0</v>
      </c>
      <c r="O579" s="34"/>
    </row>
    <row r="580" spans="1:15">
      <c r="A580" s="15" t="s">
        <v>41</v>
      </c>
      <c r="B580" s="12">
        <v>24</v>
      </c>
      <c r="C580" s="18">
        <v>30178.390625</v>
      </c>
      <c r="D580" s="18">
        <v>0</v>
      </c>
      <c r="E580" s="18">
        <v>0</v>
      </c>
      <c r="F580" s="18">
        <v>0</v>
      </c>
      <c r="G580" s="18">
        <v>0</v>
      </c>
      <c r="H580" s="18">
        <v>0</v>
      </c>
      <c r="I580" s="19">
        <v>0</v>
      </c>
      <c r="J580" s="19">
        <v>0</v>
      </c>
      <c r="K580" s="19">
        <v>0</v>
      </c>
      <c r="L580" s="19">
        <v>0</v>
      </c>
      <c r="M580" s="33">
        <f t="shared" si="16"/>
        <v>0</v>
      </c>
      <c r="N580" s="33">
        <f t="shared" si="17"/>
        <v>0</v>
      </c>
      <c r="O580" s="34"/>
    </row>
    <row r="581" spans="1:15">
      <c r="A581" s="15" t="s">
        <v>42</v>
      </c>
      <c r="B581" s="12">
        <v>1</v>
      </c>
      <c r="C581" s="18">
        <v>28917.4609375</v>
      </c>
      <c r="D581" s="18">
        <v>0</v>
      </c>
      <c r="E581" s="18">
        <v>0</v>
      </c>
      <c r="F581" s="18">
        <v>0</v>
      </c>
      <c r="G581" s="18">
        <v>0</v>
      </c>
      <c r="H581" s="18">
        <v>0</v>
      </c>
      <c r="I581" s="19">
        <v>0</v>
      </c>
      <c r="J581" s="19">
        <v>0</v>
      </c>
      <c r="K581" s="19">
        <v>0</v>
      </c>
      <c r="L581" s="19">
        <v>0</v>
      </c>
      <c r="M581" s="33">
        <f t="shared" ref="M581:M644" si="18">IF(G581&gt;5,1,0)</f>
        <v>0</v>
      </c>
      <c r="N581" s="33">
        <f t="shared" ref="N581:N644" si="19">IF(G581&gt;E581,1,0)</f>
        <v>0</v>
      </c>
      <c r="O581" s="34"/>
    </row>
    <row r="582" spans="1:15">
      <c r="A582" s="15" t="s">
        <v>42</v>
      </c>
      <c r="B582" s="12">
        <v>2</v>
      </c>
      <c r="C582" s="18">
        <v>28082.015625</v>
      </c>
      <c r="D582" s="18">
        <v>0</v>
      </c>
      <c r="E582" s="18">
        <v>0</v>
      </c>
      <c r="F582" s="18">
        <v>0</v>
      </c>
      <c r="G582" s="18">
        <v>0</v>
      </c>
      <c r="H582" s="18">
        <v>0</v>
      </c>
      <c r="I582" s="19">
        <v>0</v>
      </c>
      <c r="J582" s="19">
        <v>0</v>
      </c>
      <c r="K582" s="19">
        <v>0</v>
      </c>
      <c r="L582" s="19">
        <v>0</v>
      </c>
      <c r="M582" s="33">
        <f t="shared" si="18"/>
        <v>0</v>
      </c>
      <c r="N582" s="33">
        <f t="shared" si="19"/>
        <v>0</v>
      </c>
      <c r="O582" s="34"/>
    </row>
    <row r="583" spans="1:15">
      <c r="A583" s="15" t="s">
        <v>42</v>
      </c>
      <c r="B583" s="12">
        <v>3</v>
      </c>
      <c r="C583" s="18">
        <v>27673.423828125</v>
      </c>
      <c r="D583" s="18">
        <v>0</v>
      </c>
      <c r="E583" s="18">
        <v>0</v>
      </c>
      <c r="F583" s="18">
        <v>0</v>
      </c>
      <c r="G583" s="18">
        <v>0</v>
      </c>
      <c r="H583" s="18">
        <v>0</v>
      </c>
      <c r="I583" s="19">
        <v>0</v>
      </c>
      <c r="J583" s="19">
        <v>0</v>
      </c>
      <c r="K583" s="19">
        <v>0</v>
      </c>
      <c r="L583" s="19">
        <v>0</v>
      </c>
      <c r="M583" s="33">
        <f t="shared" si="18"/>
        <v>0</v>
      </c>
      <c r="N583" s="33">
        <f t="shared" si="19"/>
        <v>0</v>
      </c>
      <c r="O583" s="34"/>
    </row>
    <row r="584" spans="1:15">
      <c r="A584" s="15" t="s">
        <v>42</v>
      </c>
      <c r="B584" s="12">
        <v>4</v>
      </c>
      <c r="C584" s="18">
        <v>27486.625</v>
      </c>
      <c r="D584" s="18">
        <v>0</v>
      </c>
      <c r="E584" s="18">
        <v>0</v>
      </c>
      <c r="F584" s="18">
        <v>0</v>
      </c>
      <c r="G584" s="18">
        <v>0</v>
      </c>
      <c r="H584" s="18">
        <v>0</v>
      </c>
      <c r="I584" s="19">
        <v>0</v>
      </c>
      <c r="J584" s="19">
        <v>0</v>
      </c>
      <c r="K584" s="19">
        <v>0</v>
      </c>
      <c r="L584" s="19">
        <v>0</v>
      </c>
      <c r="M584" s="33">
        <f t="shared" si="18"/>
        <v>0</v>
      </c>
      <c r="N584" s="33">
        <f t="shared" si="19"/>
        <v>0</v>
      </c>
      <c r="O584" s="34"/>
    </row>
    <row r="585" spans="1:15">
      <c r="A585" s="15" t="s">
        <v>42</v>
      </c>
      <c r="B585" s="12">
        <v>5</v>
      </c>
      <c r="C585" s="18">
        <v>27674.359375</v>
      </c>
      <c r="D585" s="18">
        <v>0</v>
      </c>
      <c r="E585" s="18">
        <v>0</v>
      </c>
      <c r="F585" s="18">
        <v>0</v>
      </c>
      <c r="G585" s="18">
        <v>0</v>
      </c>
      <c r="H585" s="18">
        <v>0</v>
      </c>
      <c r="I585" s="19">
        <v>0</v>
      </c>
      <c r="J585" s="19">
        <v>0</v>
      </c>
      <c r="K585" s="19">
        <v>0</v>
      </c>
      <c r="L585" s="19">
        <v>0</v>
      </c>
      <c r="M585" s="33">
        <f t="shared" si="18"/>
        <v>0</v>
      </c>
      <c r="N585" s="33">
        <f t="shared" si="19"/>
        <v>0</v>
      </c>
      <c r="O585" s="34"/>
    </row>
    <row r="586" spans="1:15">
      <c r="A586" s="15" t="s">
        <v>42</v>
      </c>
      <c r="B586" s="12">
        <v>6</v>
      </c>
      <c r="C586" s="18">
        <v>28437.966796875</v>
      </c>
      <c r="D586" s="18">
        <v>0</v>
      </c>
      <c r="E586" s="18">
        <v>0</v>
      </c>
      <c r="F586" s="18">
        <v>0</v>
      </c>
      <c r="G586" s="18">
        <v>0</v>
      </c>
      <c r="H586" s="18">
        <v>0</v>
      </c>
      <c r="I586" s="19">
        <v>0</v>
      </c>
      <c r="J586" s="19">
        <v>0</v>
      </c>
      <c r="K586" s="19">
        <v>0</v>
      </c>
      <c r="L586" s="19">
        <v>0</v>
      </c>
      <c r="M586" s="33">
        <f t="shared" si="18"/>
        <v>0</v>
      </c>
      <c r="N586" s="33">
        <f t="shared" si="19"/>
        <v>0</v>
      </c>
      <c r="O586" s="34"/>
    </row>
    <row r="587" spans="1:15">
      <c r="A587" s="15" t="s">
        <v>42</v>
      </c>
      <c r="B587" s="12">
        <v>7</v>
      </c>
      <c r="C587" s="18">
        <v>29656.62109375</v>
      </c>
      <c r="D587" s="18">
        <v>0</v>
      </c>
      <c r="E587" s="18">
        <v>0</v>
      </c>
      <c r="F587" s="18">
        <v>0</v>
      </c>
      <c r="G587" s="18">
        <v>0</v>
      </c>
      <c r="H587" s="18">
        <v>0</v>
      </c>
      <c r="I587" s="19">
        <v>0</v>
      </c>
      <c r="J587" s="19">
        <v>0</v>
      </c>
      <c r="K587" s="19">
        <v>0</v>
      </c>
      <c r="L587" s="19">
        <v>0</v>
      </c>
      <c r="M587" s="33">
        <f t="shared" si="18"/>
        <v>0</v>
      </c>
      <c r="N587" s="33">
        <f t="shared" si="19"/>
        <v>0</v>
      </c>
      <c r="O587" s="34"/>
    </row>
    <row r="588" spans="1:15">
      <c r="A588" s="15" t="s">
        <v>42</v>
      </c>
      <c r="B588" s="12">
        <v>8</v>
      </c>
      <c r="C588" s="18">
        <v>30658.662109375</v>
      </c>
      <c r="D588" s="18">
        <v>22.8</v>
      </c>
      <c r="E588" s="18">
        <v>16.100000000000001</v>
      </c>
      <c r="F588" s="18">
        <v>30.776915644572</v>
      </c>
      <c r="G588" s="18">
        <v>30.776915644572</v>
      </c>
      <c r="H588" s="18">
        <v>0</v>
      </c>
      <c r="I588" s="19">
        <v>7.3048678059999999E-3</v>
      </c>
      <c r="J588" s="19">
        <v>7.3048678059999999E-3</v>
      </c>
      <c r="K588" s="19">
        <v>1.3440398940999999E-2</v>
      </c>
      <c r="L588" s="19">
        <v>1.3440398940999999E-2</v>
      </c>
      <c r="M588" s="33">
        <f t="shared" si="18"/>
        <v>1</v>
      </c>
      <c r="N588" s="33">
        <f t="shared" si="19"/>
        <v>1</v>
      </c>
      <c r="O588" s="34"/>
    </row>
    <row r="589" spans="1:15">
      <c r="A589" s="15" t="s">
        <v>42</v>
      </c>
      <c r="B589" s="12">
        <v>9</v>
      </c>
      <c r="C589" s="18">
        <v>31792.361328125</v>
      </c>
      <c r="D589" s="18">
        <v>316.5</v>
      </c>
      <c r="E589" s="18">
        <v>314.60000000000002</v>
      </c>
      <c r="F589" s="18">
        <v>429.69690500636898</v>
      </c>
      <c r="G589" s="18">
        <v>429.69690500636898</v>
      </c>
      <c r="H589" s="18">
        <v>0</v>
      </c>
      <c r="I589" s="19">
        <v>0.103660169419</v>
      </c>
      <c r="J589" s="19">
        <v>0.103660169419</v>
      </c>
      <c r="K589" s="19">
        <v>0.10540009615900001</v>
      </c>
      <c r="L589" s="19">
        <v>0.10540009615900001</v>
      </c>
      <c r="M589" s="33">
        <f t="shared" si="18"/>
        <v>1</v>
      </c>
      <c r="N589" s="33">
        <f t="shared" si="19"/>
        <v>1</v>
      </c>
      <c r="O589" s="34"/>
    </row>
    <row r="590" spans="1:15">
      <c r="A590" s="15" t="s">
        <v>42</v>
      </c>
      <c r="B590" s="12">
        <v>10</v>
      </c>
      <c r="C590" s="18">
        <v>32620.599609375</v>
      </c>
      <c r="D590" s="18">
        <v>698.5</v>
      </c>
      <c r="E590" s="18">
        <v>692.6</v>
      </c>
      <c r="F590" s="18">
        <v>810.249247280492</v>
      </c>
      <c r="G590" s="18">
        <v>810.249247280492</v>
      </c>
      <c r="H590" s="18">
        <v>0</v>
      </c>
      <c r="I590" s="19">
        <v>0.102334475531</v>
      </c>
      <c r="J590" s="19">
        <v>0.102334475531</v>
      </c>
      <c r="K590" s="19">
        <v>0.107737405934</v>
      </c>
      <c r="L590" s="19">
        <v>0.107737405934</v>
      </c>
      <c r="M590" s="33">
        <f t="shared" si="18"/>
        <v>1</v>
      </c>
      <c r="N590" s="33">
        <f t="shared" si="19"/>
        <v>1</v>
      </c>
      <c r="O590" s="34"/>
    </row>
    <row r="591" spans="1:15">
      <c r="A591" s="15" t="s">
        <v>42</v>
      </c>
      <c r="B591" s="12">
        <v>11</v>
      </c>
      <c r="C591" s="18">
        <v>33236.55078125</v>
      </c>
      <c r="D591" s="18">
        <v>782.8</v>
      </c>
      <c r="E591" s="18">
        <v>776</v>
      </c>
      <c r="F591" s="18">
        <v>855.10614206366995</v>
      </c>
      <c r="G591" s="18">
        <v>855.10614206366995</v>
      </c>
      <c r="H591" s="18">
        <v>0</v>
      </c>
      <c r="I591" s="19">
        <v>6.6214415809000005E-2</v>
      </c>
      <c r="J591" s="19">
        <v>6.6214415809000005E-2</v>
      </c>
      <c r="K591" s="19">
        <v>7.2441522036000003E-2</v>
      </c>
      <c r="L591" s="19">
        <v>7.2441522036000003E-2</v>
      </c>
      <c r="M591" s="33">
        <f t="shared" si="18"/>
        <v>1</v>
      </c>
      <c r="N591" s="33">
        <f t="shared" si="19"/>
        <v>1</v>
      </c>
      <c r="O591" s="34"/>
    </row>
    <row r="592" spans="1:15">
      <c r="A592" s="15" t="s">
        <v>42</v>
      </c>
      <c r="B592" s="12">
        <v>12</v>
      </c>
      <c r="C592" s="18">
        <v>33774.60546875</v>
      </c>
      <c r="D592" s="18">
        <v>801.8</v>
      </c>
      <c r="E592" s="18">
        <v>794.9</v>
      </c>
      <c r="F592" s="18">
        <v>863.91587414715002</v>
      </c>
      <c r="G592" s="18">
        <v>863.91587414715002</v>
      </c>
      <c r="H592" s="18">
        <v>0</v>
      </c>
      <c r="I592" s="19">
        <v>5.6882668631999998E-2</v>
      </c>
      <c r="J592" s="19">
        <v>5.6882668631999998E-2</v>
      </c>
      <c r="K592" s="19">
        <v>6.3201349951000005E-2</v>
      </c>
      <c r="L592" s="19">
        <v>6.3201349951000005E-2</v>
      </c>
      <c r="M592" s="33">
        <f t="shared" si="18"/>
        <v>1</v>
      </c>
      <c r="N592" s="33">
        <f t="shared" si="19"/>
        <v>1</v>
      </c>
      <c r="O592" s="34"/>
    </row>
    <row r="593" spans="1:15">
      <c r="A593" s="15" t="s">
        <v>42</v>
      </c>
      <c r="B593" s="12">
        <v>13</v>
      </c>
      <c r="C593" s="18">
        <v>34133.203125</v>
      </c>
      <c r="D593" s="18">
        <v>806.9</v>
      </c>
      <c r="E593" s="18">
        <v>799.9</v>
      </c>
      <c r="F593" s="18">
        <v>855.27476537463394</v>
      </c>
      <c r="G593" s="18">
        <v>855.27476537463394</v>
      </c>
      <c r="H593" s="18">
        <v>0</v>
      </c>
      <c r="I593" s="19">
        <v>4.4299235691E-2</v>
      </c>
      <c r="J593" s="19">
        <v>4.4299235691E-2</v>
      </c>
      <c r="K593" s="19">
        <v>5.0709492101000002E-2</v>
      </c>
      <c r="L593" s="19">
        <v>5.0709492101000002E-2</v>
      </c>
      <c r="M593" s="33">
        <f t="shared" si="18"/>
        <v>1</v>
      </c>
      <c r="N593" s="33">
        <f t="shared" si="19"/>
        <v>1</v>
      </c>
      <c r="O593" s="34"/>
    </row>
    <row r="594" spans="1:15">
      <c r="A594" s="15" t="s">
        <v>42</v>
      </c>
      <c r="B594" s="12">
        <v>14</v>
      </c>
      <c r="C594" s="18">
        <v>34562.97265625</v>
      </c>
      <c r="D594" s="18">
        <v>821.3</v>
      </c>
      <c r="E594" s="18">
        <v>814.3</v>
      </c>
      <c r="F594" s="18">
        <v>855.15130555373696</v>
      </c>
      <c r="G594" s="18">
        <v>855.15130555373696</v>
      </c>
      <c r="H594" s="18">
        <v>0</v>
      </c>
      <c r="I594" s="19">
        <v>3.0999364059999999E-2</v>
      </c>
      <c r="J594" s="19">
        <v>3.0999364059999999E-2</v>
      </c>
      <c r="K594" s="19">
        <v>3.7409620470000002E-2</v>
      </c>
      <c r="L594" s="19">
        <v>3.7409620470000002E-2</v>
      </c>
      <c r="M594" s="33">
        <f t="shared" si="18"/>
        <v>1</v>
      </c>
      <c r="N594" s="33">
        <f t="shared" si="19"/>
        <v>1</v>
      </c>
      <c r="O594" s="34"/>
    </row>
    <row r="595" spans="1:15">
      <c r="A595" s="15" t="s">
        <v>42</v>
      </c>
      <c r="B595" s="12">
        <v>15</v>
      </c>
      <c r="C595" s="18">
        <v>34816.359375</v>
      </c>
      <c r="D595" s="18">
        <v>812</v>
      </c>
      <c r="E595" s="18">
        <v>804.8</v>
      </c>
      <c r="F595" s="18">
        <v>873.52319939666302</v>
      </c>
      <c r="G595" s="18">
        <v>873.52319939666302</v>
      </c>
      <c r="H595" s="18">
        <v>0</v>
      </c>
      <c r="I595" s="19">
        <v>5.6339926186999997E-2</v>
      </c>
      <c r="J595" s="19">
        <v>5.6339926186999997E-2</v>
      </c>
      <c r="K595" s="19">
        <v>6.2933332780000004E-2</v>
      </c>
      <c r="L595" s="19">
        <v>6.2933332780000004E-2</v>
      </c>
      <c r="M595" s="33">
        <f t="shared" si="18"/>
        <v>1</v>
      </c>
      <c r="N595" s="33">
        <f t="shared" si="19"/>
        <v>1</v>
      </c>
      <c r="O595" s="34"/>
    </row>
    <row r="596" spans="1:15">
      <c r="A596" s="15" t="s">
        <v>42</v>
      </c>
      <c r="B596" s="12">
        <v>16</v>
      </c>
      <c r="C596" s="18">
        <v>34998.515625</v>
      </c>
      <c r="D596" s="18">
        <v>730.7</v>
      </c>
      <c r="E596" s="18">
        <v>723.7</v>
      </c>
      <c r="F596" s="18">
        <v>815.17257247765895</v>
      </c>
      <c r="G596" s="18">
        <v>815.17257247765895</v>
      </c>
      <c r="H596" s="18">
        <v>0</v>
      </c>
      <c r="I596" s="19">
        <v>7.7355835602000003E-2</v>
      </c>
      <c r="J596" s="19">
        <v>7.7355835602000003E-2</v>
      </c>
      <c r="K596" s="19">
        <v>8.3766092011999999E-2</v>
      </c>
      <c r="L596" s="19">
        <v>8.3766092011999999E-2</v>
      </c>
      <c r="M596" s="33">
        <f t="shared" si="18"/>
        <v>1</v>
      </c>
      <c r="N596" s="33">
        <f t="shared" si="19"/>
        <v>1</v>
      </c>
      <c r="O596" s="34"/>
    </row>
    <row r="597" spans="1:15">
      <c r="A597" s="15" t="s">
        <v>42</v>
      </c>
      <c r="B597" s="12">
        <v>17</v>
      </c>
      <c r="C597" s="18">
        <v>34977.65234375</v>
      </c>
      <c r="D597" s="18">
        <v>407.5</v>
      </c>
      <c r="E597" s="18">
        <v>402.6</v>
      </c>
      <c r="F597" s="18">
        <v>473.85120829701401</v>
      </c>
      <c r="G597" s="18">
        <v>473.85120829701401</v>
      </c>
      <c r="H597" s="18">
        <v>0</v>
      </c>
      <c r="I597" s="19">
        <v>6.0761179759E-2</v>
      </c>
      <c r="J597" s="19">
        <v>6.0761179759E-2</v>
      </c>
      <c r="K597" s="19">
        <v>6.5248359246000004E-2</v>
      </c>
      <c r="L597" s="19">
        <v>6.5248359246000004E-2</v>
      </c>
      <c r="M597" s="33">
        <f t="shared" si="18"/>
        <v>1</v>
      </c>
      <c r="N597" s="33">
        <f t="shared" si="19"/>
        <v>1</v>
      </c>
      <c r="O597" s="34"/>
    </row>
    <row r="598" spans="1:15">
      <c r="A598" s="15" t="s">
        <v>42</v>
      </c>
      <c r="B598" s="12">
        <v>18</v>
      </c>
      <c r="C598" s="18">
        <v>35514.7265625</v>
      </c>
      <c r="D598" s="18">
        <v>39.6</v>
      </c>
      <c r="E598" s="18">
        <v>32.299999999999997</v>
      </c>
      <c r="F598" s="18">
        <v>52.473404252953998</v>
      </c>
      <c r="G598" s="18">
        <v>52.498304596239002</v>
      </c>
      <c r="H598" s="18">
        <v>2.4900343285000001E-2</v>
      </c>
      <c r="I598" s="19">
        <v>1.1811634245000001E-2</v>
      </c>
      <c r="J598" s="19">
        <v>1.1788831733000001E-2</v>
      </c>
      <c r="K598" s="19">
        <v>1.8496615930000002E-2</v>
      </c>
      <c r="L598" s="19">
        <v>1.8473813418000001E-2</v>
      </c>
      <c r="M598" s="33">
        <f t="shared" si="18"/>
        <v>1</v>
      </c>
      <c r="N598" s="33">
        <f t="shared" si="19"/>
        <v>1</v>
      </c>
      <c r="O598" s="34"/>
    </row>
    <row r="599" spans="1:15">
      <c r="A599" s="15" t="s">
        <v>42</v>
      </c>
      <c r="B599" s="12">
        <v>19</v>
      </c>
      <c r="C599" s="18">
        <v>36369.15625</v>
      </c>
      <c r="D599" s="18">
        <v>0</v>
      </c>
      <c r="E599" s="18">
        <v>0</v>
      </c>
      <c r="F599" s="18">
        <v>0.39999389648400002</v>
      </c>
      <c r="G599" s="18">
        <v>0.39999389648400002</v>
      </c>
      <c r="H599" s="18">
        <v>0</v>
      </c>
      <c r="I599" s="19">
        <v>3.6629477700000001E-4</v>
      </c>
      <c r="J599" s="19">
        <v>3.6629477700000001E-4</v>
      </c>
      <c r="K599" s="19">
        <v>3.6629477700000001E-4</v>
      </c>
      <c r="L599" s="19">
        <v>3.6629477700000001E-4</v>
      </c>
      <c r="M599" s="33">
        <f t="shared" si="18"/>
        <v>0</v>
      </c>
      <c r="N599" s="33">
        <f t="shared" si="19"/>
        <v>1</v>
      </c>
      <c r="O599" s="34"/>
    </row>
    <row r="600" spans="1:15">
      <c r="A600" s="15" t="s">
        <v>42</v>
      </c>
      <c r="B600" s="12">
        <v>20</v>
      </c>
      <c r="C600" s="18">
        <v>35547.2578125</v>
      </c>
      <c r="D600" s="18">
        <v>0</v>
      </c>
      <c r="E600" s="18">
        <v>0</v>
      </c>
      <c r="F600" s="18">
        <v>0.39999389648400002</v>
      </c>
      <c r="G600" s="18">
        <v>0.39999389648400002</v>
      </c>
      <c r="H600" s="18">
        <v>0</v>
      </c>
      <c r="I600" s="19">
        <v>3.6629477700000001E-4</v>
      </c>
      <c r="J600" s="19">
        <v>3.6629477700000001E-4</v>
      </c>
      <c r="K600" s="19">
        <v>3.6629477700000001E-4</v>
      </c>
      <c r="L600" s="19">
        <v>3.6629477700000001E-4</v>
      </c>
      <c r="M600" s="33">
        <f t="shared" si="18"/>
        <v>0</v>
      </c>
      <c r="N600" s="33">
        <f t="shared" si="19"/>
        <v>1</v>
      </c>
      <c r="O600" s="34"/>
    </row>
    <row r="601" spans="1:15">
      <c r="A601" s="15" t="s">
        <v>42</v>
      </c>
      <c r="B601" s="12">
        <v>21</v>
      </c>
      <c r="C601" s="18">
        <v>34799.4921875</v>
      </c>
      <c r="D601" s="18">
        <v>0</v>
      </c>
      <c r="E601" s="18">
        <v>0</v>
      </c>
      <c r="F601" s="18">
        <v>0.39999389648400002</v>
      </c>
      <c r="G601" s="18">
        <v>0.39999389648400002</v>
      </c>
      <c r="H601" s="18">
        <v>0</v>
      </c>
      <c r="I601" s="19">
        <v>3.6629477700000001E-4</v>
      </c>
      <c r="J601" s="19">
        <v>3.6629477700000001E-4</v>
      </c>
      <c r="K601" s="19">
        <v>3.6629477700000001E-4</v>
      </c>
      <c r="L601" s="19">
        <v>3.6629477700000001E-4</v>
      </c>
      <c r="M601" s="33">
        <f t="shared" si="18"/>
        <v>0</v>
      </c>
      <c r="N601" s="33">
        <f t="shared" si="19"/>
        <v>1</v>
      </c>
      <c r="O601" s="34"/>
    </row>
    <row r="602" spans="1:15">
      <c r="A602" s="15" t="s">
        <v>42</v>
      </c>
      <c r="B602" s="12">
        <v>22</v>
      </c>
      <c r="C602" s="18">
        <v>33878.22265625</v>
      </c>
      <c r="D602" s="18">
        <v>0</v>
      </c>
      <c r="E602" s="18">
        <v>0</v>
      </c>
      <c r="F602" s="18">
        <v>0.39999389648400002</v>
      </c>
      <c r="G602" s="18">
        <v>0.39999389648400002</v>
      </c>
      <c r="H602" s="18">
        <v>0</v>
      </c>
      <c r="I602" s="19">
        <v>3.6629477700000001E-4</v>
      </c>
      <c r="J602" s="19">
        <v>3.6629477700000001E-4</v>
      </c>
      <c r="K602" s="19">
        <v>3.6629477700000001E-4</v>
      </c>
      <c r="L602" s="19">
        <v>3.6629477700000001E-4</v>
      </c>
      <c r="M602" s="33">
        <f t="shared" si="18"/>
        <v>0</v>
      </c>
      <c r="N602" s="33">
        <f t="shared" si="19"/>
        <v>1</v>
      </c>
      <c r="O602" s="34"/>
    </row>
    <row r="603" spans="1:15">
      <c r="A603" s="15" t="s">
        <v>42</v>
      </c>
      <c r="B603" s="12">
        <v>23</v>
      </c>
      <c r="C603" s="18">
        <v>32391.55078125</v>
      </c>
      <c r="D603" s="18">
        <v>0</v>
      </c>
      <c r="E603" s="18">
        <v>0</v>
      </c>
      <c r="F603" s="18">
        <v>0.39999389648400002</v>
      </c>
      <c r="G603" s="18">
        <v>0.39999389648400002</v>
      </c>
      <c r="H603" s="18">
        <v>0</v>
      </c>
      <c r="I603" s="19">
        <v>3.6629477700000001E-4</v>
      </c>
      <c r="J603" s="19">
        <v>3.6629477700000001E-4</v>
      </c>
      <c r="K603" s="19">
        <v>3.6629477700000001E-4</v>
      </c>
      <c r="L603" s="19">
        <v>3.6629477700000001E-4</v>
      </c>
      <c r="M603" s="33">
        <f t="shared" si="18"/>
        <v>0</v>
      </c>
      <c r="N603" s="33">
        <f t="shared" si="19"/>
        <v>1</v>
      </c>
      <c r="O603" s="34"/>
    </row>
    <row r="604" spans="1:15">
      <c r="A604" s="15" t="s">
        <v>42</v>
      </c>
      <c r="B604" s="12">
        <v>24</v>
      </c>
      <c r="C604" s="18">
        <v>30701.125</v>
      </c>
      <c r="D604" s="18">
        <v>0</v>
      </c>
      <c r="E604" s="18">
        <v>0</v>
      </c>
      <c r="F604" s="18">
        <v>0.39999389648400002</v>
      </c>
      <c r="G604" s="18">
        <v>0.39999389648400002</v>
      </c>
      <c r="H604" s="18">
        <v>0</v>
      </c>
      <c r="I604" s="19">
        <v>3.6629477700000001E-4</v>
      </c>
      <c r="J604" s="19">
        <v>3.6629477700000001E-4</v>
      </c>
      <c r="K604" s="19">
        <v>3.6629477700000001E-4</v>
      </c>
      <c r="L604" s="19">
        <v>3.6629477700000001E-4</v>
      </c>
      <c r="M604" s="33">
        <f t="shared" si="18"/>
        <v>0</v>
      </c>
      <c r="N604" s="33">
        <f t="shared" si="19"/>
        <v>1</v>
      </c>
      <c r="O604" s="34"/>
    </row>
    <row r="605" spans="1:15">
      <c r="A605" s="15" t="s">
        <v>43</v>
      </c>
      <c r="B605" s="12">
        <v>1</v>
      </c>
      <c r="C605" s="18">
        <v>29105.09375</v>
      </c>
      <c r="D605" s="18">
        <v>0</v>
      </c>
      <c r="E605" s="18">
        <v>0</v>
      </c>
      <c r="F605" s="18">
        <v>0.39999389648400002</v>
      </c>
      <c r="G605" s="18">
        <v>0.39999389648400002</v>
      </c>
      <c r="H605" s="18">
        <v>0</v>
      </c>
      <c r="I605" s="19">
        <v>3.6629477700000001E-4</v>
      </c>
      <c r="J605" s="19">
        <v>3.6629477700000001E-4</v>
      </c>
      <c r="K605" s="19">
        <v>3.6629477700000001E-4</v>
      </c>
      <c r="L605" s="19">
        <v>3.6629477700000001E-4</v>
      </c>
      <c r="M605" s="33">
        <f t="shared" si="18"/>
        <v>0</v>
      </c>
      <c r="N605" s="33">
        <f t="shared" si="19"/>
        <v>1</v>
      </c>
      <c r="O605" s="34"/>
    </row>
    <row r="606" spans="1:15">
      <c r="A606" s="15" t="s">
        <v>43</v>
      </c>
      <c r="B606" s="12">
        <v>2</v>
      </c>
      <c r="C606" s="18">
        <v>28054.728515625</v>
      </c>
      <c r="D606" s="18">
        <v>0</v>
      </c>
      <c r="E606" s="18">
        <v>0</v>
      </c>
      <c r="F606" s="18">
        <v>0.39999389648400002</v>
      </c>
      <c r="G606" s="18">
        <v>0.39999389648400002</v>
      </c>
      <c r="H606" s="18">
        <v>0</v>
      </c>
      <c r="I606" s="19">
        <v>3.6629477700000001E-4</v>
      </c>
      <c r="J606" s="19">
        <v>3.6629477700000001E-4</v>
      </c>
      <c r="K606" s="19">
        <v>3.6629477700000001E-4</v>
      </c>
      <c r="L606" s="19">
        <v>3.6629477700000001E-4</v>
      </c>
      <c r="M606" s="33">
        <f t="shared" si="18"/>
        <v>0</v>
      </c>
      <c r="N606" s="33">
        <f t="shared" si="19"/>
        <v>1</v>
      </c>
      <c r="O606" s="34"/>
    </row>
    <row r="607" spans="1:15">
      <c r="A607" s="15" t="s">
        <v>43</v>
      </c>
      <c r="B607" s="12">
        <v>3</v>
      </c>
      <c r="C607" s="18">
        <v>27490.6875</v>
      </c>
      <c r="D607" s="18">
        <v>0</v>
      </c>
      <c r="E607" s="18">
        <v>0</v>
      </c>
      <c r="F607" s="18">
        <v>0.39999389648400002</v>
      </c>
      <c r="G607" s="18">
        <v>0.39999389648400002</v>
      </c>
      <c r="H607" s="18">
        <v>0</v>
      </c>
      <c r="I607" s="19">
        <v>3.6629477700000001E-4</v>
      </c>
      <c r="J607" s="19">
        <v>3.6629477700000001E-4</v>
      </c>
      <c r="K607" s="19">
        <v>3.6629477700000001E-4</v>
      </c>
      <c r="L607" s="19">
        <v>3.6629477700000001E-4</v>
      </c>
      <c r="M607" s="33">
        <f t="shared" si="18"/>
        <v>0</v>
      </c>
      <c r="N607" s="33">
        <f t="shared" si="19"/>
        <v>1</v>
      </c>
      <c r="O607" s="34"/>
    </row>
    <row r="608" spans="1:15">
      <c r="A608" s="15" t="s">
        <v>43</v>
      </c>
      <c r="B608" s="12">
        <v>4</v>
      </c>
      <c r="C608" s="18">
        <v>27268.5625</v>
      </c>
      <c r="D608" s="18">
        <v>0</v>
      </c>
      <c r="E608" s="18">
        <v>0</v>
      </c>
      <c r="F608" s="18">
        <v>0.39999389648400002</v>
      </c>
      <c r="G608" s="18">
        <v>0.39999389648400002</v>
      </c>
      <c r="H608" s="18">
        <v>0</v>
      </c>
      <c r="I608" s="19">
        <v>3.6629477700000001E-4</v>
      </c>
      <c r="J608" s="19">
        <v>3.6629477700000001E-4</v>
      </c>
      <c r="K608" s="19">
        <v>3.6629477700000001E-4</v>
      </c>
      <c r="L608" s="19">
        <v>3.6629477700000001E-4</v>
      </c>
      <c r="M608" s="33">
        <f t="shared" si="18"/>
        <v>0</v>
      </c>
      <c r="N608" s="33">
        <f t="shared" si="19"/>
        <v>1</v>
      </c>
      <c r="O608" s="34"/>
    </row>
    <row r="609" spans="1:15">
      <c r="A609" s="15" t="s">
        <v>43</v>
      </c>
      <c r="B609" s="12">
        <v>5</v>
      </c>
      <c r="C609" s="18">
        <v>27464.26953125</v>
      </c>
      <c r="D609" s="18">
        <v>0</v>
      </c>
      <c r="E609" s="18">
        <v>0</v>
      </c>
      <c r="F609" s="18">
        <v>0.39999389648400002</v>
      </c>
      <c r="G609" s="18">
        <v>0.39999389648400002</v>
      </c>
      <c r="H609" s="18">
        <v>0</v>
      </c>
      <c r="I609" s="19">
        <v>3.6629477700000001E-4</v>
      </c>
      <c r="J609" s="19">
        <v>3.6629477700000001E-4</v>
      </c>
      <c r="K609" s="19">
        <v>3.6629477700000001E-4</v>
      </c>
      <c r="L609" s="19">
        <v>3.6629477700000001E-4</v>
      </c>
      <c r="M609" s="33">
        <f t="shared" si="18"/>
        <v>0</v>
      </c>
      <c r="N609" s="33">
        <f t="shared" si="19"/>
        <v>1</v>
      </c>
      <c r="O609" s="34"/>
    </row>
    <row r="610" spans="1:15">
      <c r="A610" s="15" t="s">
        <v>43</v>
      </c>
      <c r="B610" s="12">
        <v>6</v>
      </c>
      <c r="C610" s="18">
        <v>28011.8203125</v>
      </c>
      <c r="D610" s="18">
        <v>0</v>
      </c>
      <c r="E610" s="18">
        <v>0</v>
      </c>
      <c r="F610" s="18">
        <v>0.39999389648400002</v>
      </c>
      <c r="G610" s="18">
        <v>0.39999389648400002</v>
      </c>
      <c r="H610" s="18">
        <v>0</v>
      </c>
      <c r="I610" s="19">
        <v>3.6629477700000001E-4</v>
      </c>
      <c r="J610" s="19">
        <v>3.6629477700000001E-4</v>
      </c>
      <c r="K610" s="19">
        <v>3.6629477700000001E-4</v>
      </c>
      <c r="L610" s="19">
        <v>3.6629477700000001E-4</v>
      </c>
      <c r="M610" s="33">
        <f t="shared" si="18"/>
        <v>0</v>
      </c>
      <c r="N610" s="33">
        <f t="shared" si="19"/>
        <v>1</v>
      </c>
      <c r="O610" s="34"/>
    </row>
    <row r="611" spans="1:15">
      <c r="A611" s="15" t="s">
        <v>43</v>
      </c>
      <c r="B611" s="12">
        <v>7</v>
      </c>
      <c r="C611" s="18">
        <v>29062.2265625</v>
      </c>
      <c r="D611" s="18">
        <v>0</v>
      </c>
      <c r="E611" s="18">
        <v>0</v>
      </c>
      <c r="F611" s="18">
        <v>0.39999389648400002</v>
      </c>
      <c r="G611" s="18">
        <v>0.39999389648400002</v>
      </c>
      <c r="H611" s="18">
        <v>0</v>
      </c>
      <c r="I611" s="19">
        <v>3.6629477700000001E-4</v>
      </c>
      <c r="J611" s="19">
        <v>3.6629477700000001E-4</v>
      </c>
      <c r="K611" s="19">
        <v>3.6629477700000001E-4</v>
      </c>
      <c r="L611" s="19">
        <v>3.6629477700000001E-4</v>
      </c>
      <c r="M611" s="33">
        <f t="shared" si="18"/>
        <v>0</v>
      </c>
      <c r="N611" s="33">
        <f t="shared" si="19"/>
        <v>1</v>
      </c>
      <c r="O611" s="34"/>
    </row>
    <row r="612" spans="1:15">
      <c r="A612" s="15" t="s">
        <v>43</v>
      </c>
      <c r="B612" s="12">
        <v>8</v>
      </c>
      <c r="C612" s="18">
        <v>29964.822265625</v>
      </c>
      <c r="D612" s="18">
        <v>19.3</v>
      </c>
      <c r="E612" s="18">
        <v>10.9</v>
      </c>
      <c r="F612" s="18">
        <v>24.757476364639999</v>
      </c>
      <c r="G612" s="18">
        <v>24.757476364639999</v>
      </c>
      <c r="H612" s="18">
        <v>0</v>
      </c>
      <c r="I612" s="19">
        <v>4.9976889779999997E-3</v>
      </c>
      <c r="J612" s="19">
        <v>4.9976889779999997E-3</v>
      </c>
      <c r="K612" s="19">
        <v>1.268999667E-2</v>
      </c>
      <c r="L612" s="19">
        <v>1.268999667E-2</v>
      </c>
      <c r="M612" s="33">
        <f t="shared" si="18"/>
        <v>1</v>
      </c>
      <c r="N612" s="33">
        <f t="shared" si="19"/>
        <v>1</v>
      </c>
      <c r="O612" s="34"/>
    </row>
    <row r="613" spans="1:15">
      <c r="A613" s="15" t="s">
        <v>43</v>
      </c>
      <c r="B613" s="12">
        <v>9</v>
      </c>
      <c r="C613" s="18">
        <v>31284.28515625</v>
      </c>
      <c r="D613" s="18">
        <v>276.89999999999998</v>
      </c>
      <c r="E613" s="18">
        <v>274.7</v>
      </c>
      <c r="F613" s="18">
        <v>406.38638470311997</v>
      </c>
      <c r="G613" s="18">
        <v>406.38638470311997</v>
      </c>
      <c r="H613" s="18">
        <v>0</v>
      </c>
      <c r="I613" s="19">
        <v>0.11857727536899999</v>
      </c>
      <c r="J613" s="19">
        <v>0.11857727536899999</v>
      </c>
      <c r="K613" s="19">
        <v>0.12059192738299999</v>
      </c>
      <c r="L613" s="19">
        <v>0.12059192738299999</v>
      </c>
      <c r="M613" s="33">
        <f t="shared" si="18"/>
        <v>1</v>
      </c>
      <c r="N613" s="33">
        <f t="shared" si="19"/>
        <v>1</v>
      </c>
      <c r="O613" s="34"/>
    </row>
    <row r="614" spans="1:15">
      <c r="A614" s="15" t="s">
        <v>43</v>
      </c>
      <c r="B614" s="12">
        <v>10</v>
      </c>
      <c r="C614" s="18">
        <v>32365.15625</v>
      </c>
      <c r="D614" s="18">
        <v>662.4</v>
      </c>
      <c r="E614" s="18">
        <v>656.1</v>
      </c>
      <c r="F614" s="18">
        <v>781.29586471531104</v>
      </c>
      <c r="G614" s="18">
        <v>781.29586471531104</v>
      </c>
      <c r="H614" s="18">
        <v>0</v>
      </c>
      <c r="I614" s="19">
        <v>0.108878996992</v>
      </c>
      <c r="J614" s="19">
        <v>0.108878996992</v>
      </c>
      <c r="K614" s="19">
        <v>0.114648227761</v>
      </c>
      <c r="L614" s="19">
        <v>0.114648227761</v>
      </c>
      <c r="M614" s="33">
        <f t="shared" si="18"/>
        <v>1</v>
      </c>
      <c r="N614" s="33">
        <f t="shared" si="19"/>
        <v>1</v>
      </c>
      <c r="O614" s="34"/>
    </row>
    <row r="615" spans="1:15">
      <c r="A615" s="15" t="s">
        <v>43</v>
      </c>
      <c r="B615" s="12">
        <v>11</v>
      </c>
      <c r="C615" s="18">
        <v>33001.5</v>
      </c>
      <c r="D615" s="18">
        <v>727.1</v>
      </c>
      <c r="E615" s="18">
        <v>720.4</v>
      </c>
      <c r="F615" s="18">
        <v>840.55138682153404</v>
      </c>
      <c r="G615" s="18">
        <v>840.52614658991399</v>
      </c>
      <c r="H615" s="18">
        <v>-2.5240231618999999E-2</v>
      </c>
      <c r="I615" s="19">
        <v>0.103870097609</v>
      </c>
      <c r="J615" s="19">
        <v>0.103893211375</v>
      </c>
      <c r="K615" s="19">
        <v>0.110005628745</v>
      </c>
      <c r="L615" s="19">
        <v>0.11002874251</v>
      </c>
      <c r="M615" s="33">
        <f t="shared" si="18"/>
        <v>1</v>
      </c>
      <c r="N615" s="33">
        <f t="shared" si="19"/>
        <v>1</v>
      </c>
      <c r="O615" s="34"/>
    </row>
    <row r="616" spans="1:15">
      <c r="A616" s="15" t="s">
        <v>43</v>
      </c>
      <c r="B616" s="12">
        <v>12</v>
      </c>
      <c r="C616" s="18">
        <v>33624.09765625</v>
      </c>
      <c r="D616" s="18">
        <v>755.4</v>
      </c>
      <c r="E616" s="18">
        <v>748.6</v>
      </c>
      <c r="F616" s="18">
        <v>844.87708019839295</v>
      </c>
      <c r="G616" s="18">
        <v>844.87708019839295</v>
      </c>
      <c r="H616" s="18">
        <v>0</v>
      </c>
      <c r="I616" s="19">
        <v>8.1938718130000004E-2</v>
      </c>
      <c r="J616" s="19">
        <v>8.1938718130000004E-2</v>
      </c>
      <c r="K616" s="19">
        <v>8.8165824357000003E-2</v>
      </c>
      <c r="L616" s="19">
        <v>8.8165824357000003E-2</v>
      </c>
      <c r="M616" s="33">
        <f t="shared" si="18"/>
        <v>1</v>
      </c>
      <c r="N616" s="33">
        <f t="shared" si="19"/>
        <v>1</v>
      </c>
      <c r="O616" s="34"/>
    </row>
    <row r="617" spans="1:15">
      <c r="A617" s="15" t="s">
        <v>43</v>
      </c>
      <c r="B617" s="12">
        <v>13</v>
      </c>
      <c r="C617" s="18">
        <v>34214.703125</v>
      </c>
      <c r="D617" s="18">
        <v>772.6</v>
      </c>
      <c r="E617" s="18">
        <v>765.7</v>
      </c>
      <c r="F617" s="18">
        <v>825.75229724778103</v>
      </c>
      <c r="G617" s="18">
        <v>825.75229724778103</v>
      </c>
      <c r="H617" s="18">
        <v>0</v>
      </c>
      <c r="I617" s="19">
        <v>4.8674264878000001E-2</v>
      </c>
      <c r="J617" s="19">
        <v>4.8674264878000001E-2</v>
      </c>
      <c r="K617" s="19">
        <v>5.4992946197000001E-2</v>
      </c>
      <c r="L617" s="19">
        <v>5.4992946197000001E-2</v>
      </c>
      <c r="M617" s="33">
        <f t="shared" si="18"/>
        <v>1</v>
      </c>
      <c r="N617" s="33">
        <f t="shared" si="19"/>
        <v>1</v>
      </c>
      <c r="O617" s="34"/>
    </row>
    <row r="618" spans="1:15">
      <c r="A618" s="15" t="s">
        <v>43</v>
      </c>
      <c r="B618" s="12">
        <v>14</v>
      </c>
      <c r="C618" s="18">
        <v>34756</v>
      </c>
      <c r="D618" s="18">
        <v>785.5</v>
      </c>
      <c r="E618" s="18">
        <v>778.5</v>
      </c>
      <c r="F618" s="18">
        <v>807.23082610978099</v>
      </c>
      <c r="G618" s="18">
        <v>807.23082610978099</v>
      </c>
      <c r="H618" s="18">
        <v>0</v>
      </c>
      <c r="I618" s="19">
        <v>1.9900023909999998E-2</v>
      </c>
      <c r="J618" s="19">
        <v>1.9900023909999998E-2</v>
      </c>
      <c r="K618" s="19">
        <v>2.6310280320000001E-2</v>
      </c>
      <c r="L618" s="19">
        <v>2.6310280320000001E-2</v>
      </c>
      <c r="M618" s="33">
        <f t="shared" si="18"/>
        <v>1</v>
      </c>
      <c r="N618" s="33">
        <f t="shared" si="19"/>
        <v>1</v>
      </c>
      <c r="O618" s="34"/>
    </row>
    <row r="619" spans="1:15">
      <c r="A619" s="15" t="s">
        <v>43</v>
      </c>
      <c r="B619" s="12">
        <v>15</v>
      </c>
      <c r="C619" s="18">
        <v>35097.6484375</v>
      </c>
      <c r="D619" s="18">
        <v>773.8</v>
      </c>
      <c r="E619" s="18">
        <v>766.8</v>
      </c>
      <c r="F619" s="18">
        <v>828.31817332506103</v>
      </c>
      <c r="G619" s="18">
        <v>829.37909726434202</v>
      </c>
      <c r="H619" s="18">
        <v>1.0609239392809999</v>
      </c>
      <c r="I619" s="19">
        <v>5.0896609215999998E-2</v>
      </c>
      <c r="J619" s="19">
        <v>4.9925067146999999E-2</v>
      </c>
      <c r="K619" s="19">
        <v>5.7306865626E-2</v>
      </c>
      <c r="L619" s="19">
        <v>5.6335323557000001E-2</v>
      </c>
      <c r="M619" s="33">
        <f t="shared" si="18"/>
        <v>1</v>
      </c>
      <c r="N619" s="33">
        <f t="shared" si="19"/>
        <v>1</v>
      </c>
      <c r="O619" s="34"/>
    </row>
    <row r="620" spans="1:15">
      <c r="A620" s="15" t="s">
        <v>43</v>
      </c>
      <c r="B620" s="12">
        <v>16</v>
      </c>
      <c r="C620" s="18">
        <v>35122.3203125</v>
      </c>
      <c r="D620" s="18">
        <v>707.4</v>
      </c>
      <c r="E620" s="18">
        <v>700.5</v>
      </c>
      <c r="F620" s="18">
        <v>796.86783160898403</v>
      </c>
      <c r="G620" s="18">
        <v>798.50646914058302</v>
      </c>
      <c r="H620" s="18">
        <v>1.638637531598</v>
      </c>
      <c r="I620" s="19">
        <v>8.3430832546000006E-2</v>
      </c>
      <c r="J620" s="19">
        <v>8.1930248725999993E-2</v>
      </c>
      <c r="K620" s="19">
        <v>8.9749513865000005E-2</v>
      </c>
      <c r="L620" s="19">
        <v>8.8248930044000001E-2</v>
      </c>
      <c r="M620" s="33">
        <f t="shared" si="18"/>
        <v>1</v>
      </c>
      <c r="N620" s="33">
        <f t="shared" si="19"/>
        <v>1</v>
      </c>
      <c r="O620" s="34"/>
    </row>
    <row r="621" spans="1:15">
      <c r="A621" s="15" t="s">
        <v>43</v>
      </c>
      <c r="B621" s="12">
        <v>17</v>
      </c>
      <c r="C621" s="18">
        <v>35153.16796875</v>
      </c>
      <c r="D621" s="18">
        <v>392.2</v>
      </c>
      <c r="E621" s="18">
        <v>386.8</v>
      </c>
      <c r="F621" s="18">
        <v>460.067051076094</v>
      </c>
      <c r="G621" s="18">
        <v>460.067051076094</v>
      </c>
      <c r="H621" s="18">
        <v>0</v>
      </c>
      <c r="I621" s="19">
        <v>6.2149314172000002E-2</v>
      </c>
      <c r="J621" s="19">
        <v>6.2149314172000002E-2</v>
      </c>
      <c r="K621" s="19">
        <v>6.7094369116999994E-2</v>
      </c>
      <c r="L621" s="19">
        <v>6.7094369116999994E-2</v>
      </c>
      <c r="M621" s="33">
        <f t="shared" si="18"/>
        <v>1</v>
      </c>
      <c r="N621" s="33">
        <f t="shared" si="19"/>
        <v>1</v>
      </c>
      <c r="O621" s="34"/>
    </row>
    <row r="622" spans="1:15">
      <c r="A622" s="15" t="s">
        <v>43</v>
      </c>
      <c r="B622" s="12">
        <v>18</v>
      </c>
      <c r="C622" s="18">
        <v>36113.82421875</v>
      </c>
      <c r="D622" s="18">
        <v>36.799999999999997</v>
      </c>
      <c r="E622" s="18">
        <v>28.3</v>
      </c>
      <c r="F622" s="18">
        <v>55.869271283125997</v>
      </c>
      <c r="G622" s="18">
        <v>55.869271283125997</v>
      </c>
      <c r="H622" s="18">
        <v>0</v>
      </c>
      <c r="I622" s="19">
        <v>1.7462702640000001E-2</v>
      </c>
      <c r="J622" s="19">
        <v>1.7462702640000001E-2</v>
      </c>
      <c r="K622" s="19">
        <v>2.5246585424E-2</v>
      </c>
      <c r="L622" s="19">
        <v>2.5246585424E-2</v>
      </c>
      <c r="M622" s="33">
        <f t="shared" si="18"/>
        <v>1</v>
      </c>
      <c r="N622" s="33">
        <f t="shared" si="19"/>
        <v>1</v>
      </c>
      <c r="O622" s="34"/>
    </row>
    <row r="623" spans="1:15">
      <c r="A623" s="15" t="s">
        <v>43</v>
      </c>
      <c r="B623" s="12">
        <v>19</v>
      </c>
      <c r="C623" s="18">
        <v>37930.2109375</v>
      </c>
      <c r="D623" s="18">
        <v>0</v>
      </c>
      <c r="E623" s="18">
        <v>0</v>
      </c>
      <c r="F623" s="18">
        <v>9.9996946751999993E-2</v>
      </c>
      <c r="G623" s="18">
        <v>9.9996946751999993E-2</v>
      </c>
      <c r="H623" s="18">
        <v>0</v>
      </c>
      <c r="I623" s="19">
        <v>9.1572295560504995E-5</v>
      </c>
      <c r="J623" s="19">
        <v>9.1572295560504995E-5</v>
      </c>
      <c r="K623" s="19">
        <v>9.1572295560504995E-5</v>
      </c>
      <c r="L623" s="19">
        <v>9.1572295560504995E-5</v>
      </c>
      <c r="M623" s="33">
        <f t="shared" si="18"/>
        <v>0</v>
      </c>
      <c r="N623" s="33">
        <f t="shared" si="19"/>
        <v>1</v>
      </c>
      <c r="O623" s="34"/>
    </row>
    <row r="624" spans="1:15">
      <c r="A624" s="15" t="s">
        <v>43</v>
      </c>
      <c r="B624" s="12">
        <v>20</v>
      </c>
      <c r="C624" s="18">
        <v>37544.39453125</v>
      </c>
      <c r="D624" s="18">
        <v>0</v>
      </c>
      <c r="E624" s="18">
        <v>0</v>
      </c>
      <c r="F624" s="18">
        <v>9.9996946751999993E-2</v>
      </c>
      <c r="G624" s="18">
        <v>9.9996946751999993E-2</v>
      </c>
      <c r="H624" s="18">
        <v>0</v>
      </c>
      <c r="I624" s="19">
        <v>9.1572295560504995E-5</v>
      </c>
      <c r="J624" s="19">
        <v>9.1572295560504995E-5</v>
      </c>
      <c r="K624" s="19">
        <v>9.1572295560504995E-5</v>
      </c>
      <c r="L624" s="19">
        <v>9.1572295560504995E-5</v>
      </c>
      <c r="M624" s="33">
        <f t="shared" si="18"/>
        <v>0</v>
      </c>
      <c r="N624" s="33">
        <f t="shared" si="19"/>
        <v>1</v>
      </c>
      <c r="O624" s="34"/>
    </row>
    <row r="625" spans="1:15">
      <c r="A625" s="15" t="s">
        <v>43</v>
      </c>
      <c r="B625" s="12">
        <v>21</v>
      </c>
      <c r="C625" s="18">
        <v>36574.4765625</v>
      </c>
      <c r="D625" s="18">
        <v>0</v>
      </c>
      <c r="E625" s="18">
        <v>0</v>
      </c>
      <c r="F625" s="18">
        <v>9.9996946751999993E-2</v>
      </c>
      <c r="G625" s="18">
        <v>9.9996946751999993E-2</v>
      </c>
      <c r="H625" s="18">
        <v>0</v>
      </c>
      <c r="I625" s="19">
        <v>9.1572295560504995E-5</v>
      </c>
      <c r="J625" s="19">
        <v>9.1572295560504995E-5</v>
      </c>
      <c r="K625" s="19">
        <v>9.1572295560504995E-5</v>
      </c>
      <c r="L625" s="19">
        <v>9.1572295560504995E-5</v>
      </c>
      <c r="M625" s="33">
        <f t="shared" si="18"/>
        <v>0</v>
      </c>
      <c r="N625" s="33">
        <f t="shared" si="19"/>
        <v>1</v>
      </c>
      <c r="O625" s="34"/>
    </row>
    <row r="626" spans="1:15">
      <c r="A626" s="15" t="s">
        <v>43</v>
      </c>
      <c r="B626" s="12">
        <v>22</v>
      </c>
      <c r="C626" s="18">
        <v>35068.08984375</v>
      </c>
      <c r="D626" s="18">
        <v>0</v>
      </c>
      <c r="E626" s="18">
        <v>0</v>
      </c>
      <c r="F626" s="18">
        <v>9.9996946751999993E-2</v>
      </c>
      <c r="G626" s="18">
        <v>9.9996946751999993E-2</v>
      </c>
      <c r="H626" s="18">
        <v>0</v>
      </c>
      <c r="I626" s="19">
        <v>9.1572295560504995E-5</v>
      </c>
      <c r="J626" s="19">
        <v>9.1572295560504995E-5</v>
      </c>
      <c r="K626" s="19">
        <v>9.1572295560504995E-5</v>
      </c>
      <c r="L626" s="19">
        <v>9.1572295560504995E-5</v>
      </c>
      <c r="M626" s="33">
        <f t="shared" si="18"/>
        <v>0</v>
      </c>
      <c r="N626" s="33">
        <f t="shared" si="19"/>
        <v>1</v>
      </c>
      <c r="O626" s="34"/>
    </row>
    <row r="627" spans="1:15">
      <c r="A627" s="15" t="s">
        <v>43</v>
      </c>
      <c r="B627" s="12">
        <v>23</v>
      </c>
      <c r="C627" s="18">
        <v>32918.421875</v>
      </c>
      <c r="D627" s="18">
        <v>0</v>
      </c>
      <c r="E627" s="18">
        <v>0</v>
      </c>
      <c r="F627" s="18">
        <v>9.9996946751999993E-2</v>
      </c>
      <c r="G627" s="18">
        <v>9.9996946751999993E-2</v>
      </c>
      <c r="H627" s="18">
        <v>0</v>
      </c>
      <c r="I627" s="19">
        <v>9.1572295560504995E-5</v>
      </c>
      <c r="J627" s="19">
        <v>9.1572295560504995E-5</v>
      </c>
      <c r="K627" s="19">
        <v>9.1572295560504995E-5</v>
      </c>
      <c r="L627" s="19">
        <v>9.1572295560504995E-5</v>
      </c>
      <c r="M627" s="33">
        <f t="shared" si="18"/>
        <v>0</v>
      </c>
      <c r="N627" s="33">
        <f t="shared" si="19"/>
        <v>1</v>
      </c>
      <c r="O627" s="34"/>
    </row>
    <row r="628" spans="1:15">
      <c r="A628" s="15" t="s">
        <v>43</v>
      </c>
      <c r="B628" s="12">
        <v>24</v>
      </c>
      <c r="C628" s="18">
        <v>30625.955078125</v>
      </c>
      <c r="D628" s="18">
        <v>0</v>
      </c>
      <c r="E628" s="18">
        <v>0</v>
      </c>
      <c r="F628" s="18">
        <v>9.9996946751999993E-2</v>
      </c>
      <c r="G628" s="18">
        <v>9.9996946751999993E-2</v>
      </c>
      <c r="H628" s="18">
        <v>0</v>
      </c>
      <c r="I628" s="19">
        <v>9.1572295560504995E-5</v>
      </c>
      <c r="J628" s="19">
        <v>9.1572295560504995E-5</v>
      </c>
      <c r="K628" s="19">
        <v>9.1572295560504995E-5</v>
      </c>
      <c r="L628" s="19">
        <v>9.1572295560504995E-5</v>
      </c>
      <c r="M628" s="33">
        <f t="shared" si="18"/>
        <v>0</v>
      </c>
      <c r="N628" s="33">
        <f t="shared" si="19"/>
        <v>1</v>
      </c>
      <c r="O628" s="34"/>
    </row>
    <row r="629" spans="1:15">
      <c r="A629" s="15" t="s">
        <v>44</v>
      </c>
      <c r="B629" s="12">
        <v>1</v>
      </c>
      <c r="C629" s="18">
        <v>29020.35546875</v>
      </c>
      <c r="D629" s="18">
        <v>0</v>
      </c>
      <c r="E629" s="18">
        <v>0</v>
      </c>
      <c r="F629" s="18">
        <v>9.9996946751999993E-2</v>
      </c>
      <c r="G629" s="18">
        <v>9.9996946751999993E-2</v>
      </c>
      <c r="H629" s="18">
        <v>0</v>
      </c>
      <c r="I629" s="19">
        <v>9.1572295560504995E-5</v>
      </c>
      <c r="J629" s="19">
        <v>9.1572295560504995E-5</v>
      </c>
      <c r="K629" s="19">
        <v>9.1572295560504995E-5</v>
      </c>
      <c r="L629" s="19">
        <v>9.1572295560504995E-5</v>
      </c>
      <c r="M629" s="33">
        <f t="shared" si="18"/>
        <v>0</v>
      </c>
      <c r="N629" s="33">
        <f t="shared" si="19"/>
        <v>1</v>
      </c>
      <c r="O629" s="34"/>
    </row>
    <row r="630" spans="1:15">
      <c r="A630" s="15" t="s">
        <v>44</v>
      </c>
      <c r="B630" s="12">
        <v>2</v>
      </c>
      <c r="C630" s="18">
        <v>28140.5625</v>
      </c>
      <c r="D630" s="18">
        <v>0</v>
      </c>
      <c r="E630" s="18">
        <v>0</v>
      </c>
      <c r="F630" s="18">
        <v>9.9996946751999993E-2</v>
      </c>
      <c r="G630" s="18">
        <v>9.9996946751999993E-2</v>
      </c>
      <c r="H630" s="18">
        <v>0</v>
      </c>
      <c r="I630" s="19">
        <v>9.1572295560504995E-5</v>
      </c>
      <c r="J630" s="19">
        <v>9.1572295560504995E-5</v>
      </c>
      <c r="K630" s="19">
        <v>9.1572295560504995E-5</v>
      </c>
      <c r="L630" s="19">
        <v>9.1572295560504995E-5</v>
      </c>
      <c r="M630" s="33">
        <f t="shared" si="18"/>
        <v>0</v>
      </c>
      <c r="N630" s="33">
        <f t="shared" si="19"/>
        <v>1</v>
      </c>
      <c r="O630" s="34"/>
    </row>
    <row r="631" spans="1:15">
      <c r="A631" s="15" t="s">
        <v>44</v>
      </c>
      <c r="B631" s="12">
        <v>3</v>
      </c>
      <c r="C631" s="18">
        <v>27770.755859375</v>
      </c>
      <c r="D631" s="18">
        <v>0</v>
      </c>
      <c r="E631" s="18">
        <v>0</v>
      </c>
      <c r="F631" s="18">
        <v>9.9996946751999993E-2</v>
      </c>
      <c r="G631" s="18">
        <v>9.9996946751999993E-2</v>
      </c>
      <c r="H631" s="18">
        <v>0</v>
      </c>
      <c r="I631" s="19">
        <v>9.1572295560504995E-5</v>
      </c>
      <c r="J631" s="19">
        <v>9.1572295560504995E-5</v>
      </c>
      <c r="K631" s="19">
        <v>9.1572295560504995E-5</v>
      </c>
      <c r="L631" s="19">
        <v>9.1572295560504995E-5</v>
      </c>
      <c r="M631" s="33">
        <f t="shared" si="18"/>
        <v>0</v>
      </c>
      <c r="N631" s="33">
        <f t="shared" si="19"/>
        <v>1</v>
      </c>
      <c r="O631" s="34"/>
    </row>
    <row r="632" spans="1:15">
      <c r="A632" s="15" t="s">
        <v>44</v>
      </c>
      <c r="B632" s="12">
        <v>4</v>
      </c>
      <c r="C632" s="18">
        <v>27827.5078125</v>
      </c>
      <c r="D632" s="18">
        <v>0</v>
      </c>
      <c r="E632" s="18">
        <v>0</v>
      </c>
      <c r="F632" s="18">
        <v>9.9996946751999993E-2</v>
      </c>
      <c r="G632" s="18">
        <v>9.9996946751999993E-2</v>
      </c>
      <c r="H632" s="18">
        <v>0</v>
      </c>
      <c r="I632" s="19">
        <v>9.1572295560504995E-5</v>
      </c>
      <c r="J632" s="19">
        <v>9.1572295560504995E-5</v>
      </c>
      <c r="K632" s="19">
        <v>9.1572295560504995E-5</v>
      </c>
      <c r="L632" s="19">
        <v>9.1572295560504995E-5</v>
      </c>
      <c r="M632" s="33">
        <f t="shared" si="18"/>
        <v>0</v>
      </c>
      <c r="N632" s="33">
        <f t="shared" si="19"/>
        <v>1</v>
      </c>
      <c r="O632" s="34"/>
    </row>
    <row r="633" spans="1:15">
      <c r="A633" s="15" t="s">
        <v>44</v>
      </c>
      <c r="B633" s="12">
        <v>5</v>
      </c>
      <c r="C633" s="18">
        <v>28702.994140625</v>
      </c>
      <c r="D633" s="18">
        <v>0</v>
      </c>
      <c r="E633" s="18">
        <v>0</v>
      </c>
      <c r="F633" s="18">
        <v>9.9996946751999993E-2</v>
      </c>
      <c r="G633" s="18">
        <v>9.9996946751999993E-2</v>
      </c>
      <c r="H633" s="18">
        <v>0</v>
      </c>
      <c r="I633" s="19">
        <v>9.1572295560504995E-5</v>
      </c>
      <c r="J633" s="19">
        <v>9.1572295560504995E-5</v>
      </c>
      <c r="K633" s="19">
        <v>9.1572295560504995E-5</v>
      </c>
      <c r="L633" s="19">
        <v>9.1572295560504995E-5</v>
      </c>
      <c r="M633" s="33">
        <f t="shared" si="18"/>
        <v>0</v>
      </c>
      <c r="N633" s="33">
        <f t="shared" si="19"/>
        <v>1</v>
      </c>
      <c r="O633" s="34"/>
    </row>
    <row r="634" spans="1:15">
      <c r="A634" s="15" t="s">
        <v>44</v>
      </c>
      <c r="B634" s="12">
        <v>6</v>
      </c>
      <c r="C634" s="18">
        <v>30959.5546875</v>
      </c>
      <c r="D634" s="18">
        <v>0</v>
      </c>
      <c r="E634" s="18">
        <v>0</v>
      </c>
      <c r="F634" s="18">
        <v>9.9996946751999993E-2</v>
      </c>
      <c r="G634" s="18">
        <v>9.9996946751999993E-2</v>
      </c>
      <c r="H634" s="18">
        <v>0</v>
      </c>
      <c r="I634" s="19">
        <v>9.1572295560504995E-5</v>
      </c>
      <c r="J634" s="19">
        <v>9.1572295560504995E-5</v>
      </c>
      <c r="K634" s="19">
        <v>9.1572295560504995E-5</v>
      </c>
      <c r="L634" s="19">
        <v>9.1572295560504995E-5</v>
      </c>
      <c r="M634" s="33">
        <f t="shared" si="18"/>
        <v>0</v>
      </c>
      <c r="N634" s="33">
        <f t="shared" si="19"/>
        <v>1</v>
      </c>
      <c r="O634" s="34"/>
    </row>
    <row r="635" spans="1:15">
      <c r="A635" s="15" t="s">
        <v>44</v>
      </c>
      <c r="B635" s="12">
        <v>7</v>
      </c>
      <c r="C635" s="18">
        <v>34696.46875</v>
      </c>
      <c r="D635" s="18">
        <v>0</v>
      </c>
      <c r="E635" s="18">
        <v>0</v>
      </c>
      <c r="F635" s="18">
        <v>9.9996946751999993E-2</v>
      </c>
      <c r="G635" s="18">
        <v>9.9996946751999993E-2</v>
      </c>
      <c r="H635" s="18">
        <v>0</v>
      </c>
      <c r="I635" s="19">
        <v>9.1572295560504995E-5</v>
      </c>
      <c r="J635" s="19">
        <v>9.1572295560504995E-5</v>
      </c>
      <c r="K635" s="19">
        <v>9.1572295560504995E-5</v>
      </c>
      <c r="L635" s="19">
        <v>9.1572295560504995E-5</v>
      </c>
      <c r="M635" s="33">
        <f t="shared" si="18"/>
        <v>0</v>
      </c>
      <c r="N635" s="33">
        <f t="shared" si="19"/>
        <v>1</v>
      </c>
      <c r="O635" s="34"/>
    </row>
    <row r="636" spans="1:15">
      <c r="A636" s="15" t="s">
        <v>44</v>
      </c>
      <c r="B636" s="12">
        <v>8</v>
      </c>
      <c r="C636" s="18">
        <v>35996.72265625</v>
      </c>
      <c r="D636" s="18">
        <v>20.6</v>
      </c>
      <c r="E636" s="18">
        <v>15.1</v>
      </c>
      <c r="F636" s="18">
        <v>16.493034628377998</v>
      </c>
      <c r="G636" s="18">
        <v>16.493034628377998</v>
      </c>
      <c r="H636" s="18">
        <v>0</v>
      </c>
      <c r="I636" s="19">
        <v>3.7609573000000002E-3</v>
      </c>
      <c r="J636" s="19">
        <v>3.7609573000000002E-3</v>
      </c>
      <c r="K636" s="19">
        <v>1.2756727359999999E-3</v>
      </c>
      <c r="L636" s="19">
        <v>1.2756727359999999E-3</v>
      </c>
      <c r="M636" s="33">
        <f t="shared" si="18"/>
        <v>1</v>
      </c>
      <c r="N636" s="33">
        <f t="shared" si="19"/>
        <v>1</v>
      </c>
      <c r="O636" s="34"/>
    </row>
    <row r="637" spans="1:15">
      <c r="A637" s="15" t="s">
        <v>44</v>
      </c>
      <c r="B637" s="12">
        <v>9</v>
      </c>
      <c r="C637" s="18">
        <v>36010.44140625</v>
      </c>
      <c r="D637" s="18">
        <v>271.5</v>
      </c>
      <c r="E637" s="18">
        <v>269.10000000000002</v>
      </c>
      <c r="F637" s="18">
        <v>377.72214765596698</v>
      </c>
      <c r="G637" s="18">
        <v>378.201799674597</v>
      </c>
      <c r="H637" s="18">
        <v>0.47965201862899998</v>
      </c>
      <c r="I637" s="19">
        <v>9.7712270764000006E-2</v>
      </c>
      <c r="J637" s="19">
        <v>9.7273028987999999E-2</v>
      </c>
      <c r="K637" s="19">
        <v>9.9910072961999996E-2</v>
      </c>
      <c r="L637" s="19">
        <v>9.9470831186000003E-2</v>
      </c>
      <c r="M637" s="33">
        <f t="shared" si="18"/>
        <v>1</v>
      </c>
      <c r="N637" s="33">
        <f t="shared" si="19"/>
        <v>1</v>
      </c>
      <c r="O637" s="34"/>
    </row>
    <row r="638" spans="1:15">
      <c r="A638" s="15" t="s">
        <v>44</v>
      </c>
      <c r="B638" s="12">
        <v>10</v>
      </c>
      <c r="C638" s="18">
        <v>36182.16015625</v>
      </c>
      <c r="D638" s="18">
        <v>634.20000000000005</v>
      </c>
      <c r="E638" s="18">
        <v>628.4</v>
      </c>
      <c r="F638" s="18">
        <v>781.00392207278196</v>
      </c>
      <c r="G638" s="18">
        <v>781.00392207278196</v>
      </c>
      <c r="H638" s="18">
        <v>0</v>
      </c>
      <c r="I638" s="19">
        <v>0.134435826073</v>
      </c>
      <c r="J638" s="19">
        <v>0.134435826073</v>
      </c>
      <c r="K638" s="19">
        <v>0.139747181385</v>
      </c>
      <c r="L638" s="19">
        <v>0.139747181385</v>
      </c>
      <c r="M638" s="33">
        <f t="shared" si="18"/>
        <v>1</v>
      </c>
      <c r="N638" s="33">
        <f t="shared" si="19"/>
        <v>1</v>
      </c>
      <c r="O638" s="34"/>
    </row>
    <row r="639" spans="1:15">
      <c r="A639" s="15" t="s">
        <v>44</v>
      </c>
      <c r="B639" s="12">
        <v>11</v>
      </c>
      <c r="C639" s="18">
        <v>36525.4609375</v>
      </c>
      <c r="D639" s="18">
        <v>729</v>
      </c>
      <c r="E639" s="18">
        <v>722.2</v>
      </c>
      <c r="F639" s="18">
        <v>765.36962636151202</v>
      </c>
      <c r="G639" s="18">
        <v>765.82439023175095</v>
      </c>
      <c r="H639" s="18">
        <v>0.454763870239</v>
      </c>
      <c r="I639" s="19">
        <v>3.3721969076000002E-2</v>
      </c>
      <c r="J639" s="19">
        <v>3.3305518646000003E-2</v>
      </c>
      <c r="K639" s="19">
        <v>3.9949075303000001E-2</v>
      </c>
      <c r="L639" s="19">
        <v>3.9532624873000001E-2</v>
      </c>
      <c r="M639" s="33">
        <f t="shared" si="18"/>
        <v>1</v>
      </c>
      <c r="N639" s="33">
        <f t="shared" si="19"/>
        <v>1</v>
      </c>
      <c r="O639" s="34"/>
    </row>
    <row r="640" spans="1:15">
      <c r="A640" s="15" t="s">
        <v>44</v>
      </c>
      <c r="B640" s="12">
        <v>12</v>
      </c>
      <c r="C640" s="18">
        <v>36864.5078125</v>
      </c>
      <c r="D640" s="18">
        <v>784.7</v>
      </c>
      <c r="E640" s="18">
        <v>777.9</v>
      </c>
      <c r="F640" s="18">
        <v>731.31893217225104</v>
      </c>
      <c r="G640" s="18">
        <v>739.76567428288399</v>
      </c>
      <c r="H640" s="18">
        <v>8.4467421106330001</v>
      </c>
      <c r="I640" s="19">
        <v>4.1148649923999997E-2</v>
      </c>
      <c r="J640" s="19">
        <v>4.8883761747000001E-2</v>
      </c>
      <c r="K640" s="19">
        <v>3.4921543696E-2</v>
      </c>
      <c r="L640" s="19">
        <v>4.2656655518999997E-2</v>
      </c>
      <c r="M640" s="33">
        <f t="shared" si="18"/>
        <v>1</v>
      </c>
      <c r="N640" s="33">
        <f t="shared" si="19"/>
        <v>0</v>
      </c>
      <c r="O640" s="34"/>
    </row>
    <row r="641" spans="1:15">
      <c r="A641" s="15" t="s">
        <v>44</v>
      </c>
      <c r="B641" s="12">
        <v>13</v>
      </c>
      <c r="C641" s="18">
        <v>37253.76171875</v>
      </c>
      <c r="D641" s="18">
        <v>796.7</v>
      </c>
      <c r="E641" s="18">
        <v>789.9</v>
      </c>
      <c r="F641" s="18">
        <v>736.64154079649097</v>
      </c>
      <c r="G641" s="18">
        <v>743.86754240883704</v>
      </c>
      <c r="H641" s="18">
        <v>7.2260016123449997</v>
      </c>
      <c r="I641" s="19">
        <v>4.8381371419999999E-2</v>
      </c>
      <c r="J641" s="19">
        <v>5.4998589014000003E-2</v>
      </c>
      <c r="K641" s="19">
        <v>4.2154265193000001E-2</v>
      </c>
      <c r="L641" s="19">
        <v>4.8771482786999998E-2</v>
      </c>
      <c r="M641" s="33">
        <f t="shared" si="18"/>
        <v>1</v>
      </c>
      <c r="N641" s="33">
        <f t="shared" si="19"/>
        <v>0</v>
      </c>
      <c r="O641" s="34"/>
    </row>
    <row r="642" spans="1:15">
      <c r="A642" s="15" t="s">
        <v>44</v>
      </c>
      <c r="B642" s="12">
        <v>14</v>
      </c>
      <c r="C642" s="18">
        <v>37916.2890625</v>
      </c>
      <c r="D642" s="18">
        <v>802.6</v>
      </c>
      <c r="E642" s="18">
        <v>795.5</v>
      </c>
      <c r="F642" s="18">
        <v>730.77365018008504</v>
      </c>
      <c r="G642" s="18">
        <v>747.87079448923498</v>
      </c>
      <c r="H642" s="18">
        <v>17.097144309149002</v>
      </c>
      <c r="I642" s="19">
        <v>5.0118320064000001E-2</v>
      </c>
      <c r="J642" s="19">
        <v>6.5775045621999997E-2</v>
      </c>
      <c r="K642" s="19">
        <v>4.3616488561999997E-2</v>
      </c>
      <c r="L642" s="19">
        <v>5.9273214120000001E-2</v>
      </c>
      <c r="M642" s="33">
        <f t="shared" si="18"/>
        <v>1</v>
      </c>
      <c r="N642" s="33">
        <f t="shared" si="19"/>
        <v>0</v>
      </c>
      <c r="O642" s="34"/>
    </row>
    <row r="643" spans="1:15">
      <c r="A643" s="15" t="s">
        <v>44</v>
      </c>
      <c r="B643" s="12">
        <v>15</v>
      </c>
      <c r="C643" s="18">
        <v>38323.953125</v>
      </c>
      <c r="D643" s="18">
        <v>800.8</v>
      </c>
      <c r="E643" s="18">
        <v>793.7</v>
      </c>
      <c r="F643" s="18">
        <v>720.22092449771105</v>
      </c>
      <c r="G643" s="18">
        <v>760.06859657234702</v>
      </c>
      <c r="H643" s="18">
        <v>39.847672074636002</v>
      </c>
      <c r="I643" s="19">
        <v>3.7299819987999999E-2</v>
      </c>
      <c r="J643" s="19">
        <v>7.3790362181000005E-2</v>
      </c>
      <c r="K643" s="19">
        <v>3.0797988485999999E-2</v>
      </c>
      <c r="L643" s="19">
        <v>6.7288530678999994E-2</v>
      </c>
      <c r="M643" s="33">
        <f t="shared" si="18"/>
        <v>1</v>
      </c>
      <c r="N643" s="33">
        <f t="shared" si="19"/>
        <v>0</v>
      </c>
      <c r="O643" s="34"/>
    </row>
    <row r="644" spans="1:15">
      <c r="A644" s="15" t="s">
        <v>44</v>
      </c>
      <c r="B644" s="12">
        <v>16</v>
      </c>
      <c r="C644" s="18">
        <v>38420.921875</v>
      </c>
      <c r="D644" s="18">
        <v>736.8</v>
      </c>
      <c r="E644" s="18">
        <v>730.1</v>
      </c>
      <c r="F644" s="18">
        <v>724.14175599138002</v>
      </c>
      <c r="G644" s="18">
        <v>777.18280709829605</v>
      </c>
      <c r="H644" s="18">
        <v>53.041051106916001</v>
      </c>
      <c r="I644" s="19">
        <v>3.6980592579999999E-2</v>
      </c>
      <c r="J644" s="19">
        <v>1.1591798542000001E-2</v>
      </c>
      <c r="K644" s="19">
        <v>4.3116123716000002E-2</v>
      </c>
      <c r="L644" s="19">
        <v>5.4562674070000004E-3</v>
      </c>
      <c r="M644" s="33">
        <f t="shared" si="18"/>
        <v>1</v>
      </c>
      <c r="N644" s="33">
        <f t="shared" si="19"/>
        <v>1</v>
      </c>
      <c r="O644" s="34"/>
    </row>
    <row r="645" spans="1:15">
      <c r="A645" s="15" t="s">
        <v>44</v>
      </c>
      <c r="B645" s="12">
        <v>17</v>
      </c>
      <c r="C645" s="18">
        <v>38351.515625</v>
      </c>
      <c r="D645" s="18">
        <v>411.1</v>
      </c>
      <c r="E645" s="18">
        <v>405.6</v>
      </c>
      <c r="F645" s="18">
        <v>460.49811914255201</v>
      </c>
      <c r="G645" s="18">
        <v>491.62027626643601</v>
      </c>
      <c r="H645" s="18">
        <v>31.122157123882999</v>
      </c>
      <c r="I645" s="19">
        <v>7.3736516727000004E-2</v>
      </c>
      <c r="J645" s="19">
        <v>4.5236372841000003E-2</v>
      </c>
      <c r="K645" s="19">
        <v>7.8773146764000004E-2</v>
      </c>
      <c r="L645" s="19">
        <v>5.0273002876999998E-2</v>
      </c>
      <c r="M645" s="33">
        <f t="shared" ref="M645:M708" si="20">IF(G645&gt;5,1,0)</f>
        <v>1</v>
      </c>
      <c r="N645" s="33">
        <f t="shared" ref="N645:N708" si="21">IF(G645&gt;E645,1,0)</f>
        <v>1</v>
      </c>
      <c r="O645" s="34"/>
    </row>
    <row r="646" spans="1:15">
      <c r="A646" s="15" t="s">
        <v>44</v>
      </c>
      <c r="B646" s="12">
        <v>18</v>
      </c>
      <c r="C646" s="18">
        <v>38933.2734375</v>
      </c>
      <c r="D646" s="18">
        <v>41.6</v>
      </c>
      <c r="E646" s="18">
        <v>32.5</v>
      </c>
      <c r="F646" s="18">
        <v>52.518887511667998</v>
      </c>
      <c r="G646" s="18">
        <v>52.563079370677002</v>
      </c>
      <c r="H646" s="18">
        <v>4.4191859008000003E-2</v>
      </c>
      <c r="I646" s="19">
        <v>1.0039449973000001E-2</v>
      </c>
      <c r="J646" s="19">
        <v>9.998981237E-3</v>
      </c>
      <c r="K646" s="19">
        <v>1.8372783306E-2</v>
      </c>
      <c r="L646" s="19">
        <v>1.8332314571E-2</v>
      </c>
      <c r="M646" s="33">
        <f t="shared" si="20"/>
        <v>1</v>
      </c>
      <c r="N646" s="33">
        <f t="shared" si="21"/>
        <v>1</v>
      </c>
      <c r="O646" s="34"/>
    </row>
    <row r="647" spans="1:15">
      <c r="A647" s="15" t="s">
        <v>44</v>
      </c>
      <c r="B647" s="12">
        <v>19</v>
      </c>
      <c r="C647" s="18">
        <v>40097.5703125</v>
      </c>
      <c r="D647" s="18">
        <v>0</v>
      </c>
      <c r="E647" s="18">
        <v>0</v>
      </c>
      <c r="F647" s="18">
        <v>0.59998778998799995</v>
      </c>
      <c r="G647" s="18">
        <v>0.59998778998799995</v>
      </c>
      <c r="H647" s="18">
        <v>0</v>
      </c>
      <c r="I647" s="19">
        <v>5.4943936800000003E-4</v>
      </c>
      <c r="J647" s="19">
        <v>5.4943936800000003E-4</v>
      </c>
      <c r="K647" s="19">
        <v>5.4943936800000003E-4</v>
      </c>
      <c r="L647" s="19">
        <v>5.4943936800000003E-4</v>
      </c>
      <c r="M647" s="33">
        <f t="shared" si="20"/>
        <v>0</v>
      </c>
      <c r="N647" s="33">
        <f t="shared" si="21"/>
        <v>1</v>
      </c>
      <c r="O647" s="34"/>
    </row>
    <row r="648" spans="1:15">
      <c r="A648" s="15" t="s">
        <v>44</v>
      </c>
      <c r="B648" s="12">
        <v>20</v>
      </c>
      <c r="C648" s="18">
        <v>39468.36328125</v>
      </c>
      <c r="D648" s="18">
        <v>0</v>
      </c>
      <c r="E648" s="18">
        <v>0</v>
      </c>
      <c r="F648" s="18">
        <v>0.59998778998799995</v>
      </c>
      <c r="G648" s="18">
        <v>0.59998778998799995</v>
      </c>
      <c r="H648" s="18">
        <v>0</v>
      </c>
      <c r="I648" s="19">
        <v>5.4943936800000003E-4</v>
      </c>
      <c r="J648" s="19">
        <v>5.4943936800000003E-4</v>
      </c>
      <c r="K648" s="19">
        <v>5.4943936800000003E-4</v>
      </c>
      <c r="L648" s="19">
        <v>5.4943936800000003E-4</v>
      </c>
      <c r="M648" s="33">
        <f t="shared" si="20"/>
        <v>0</v>
      </c>
      <c r="N648" s="33">
        <f t="shared" si="21"/>
        <v>1</v>
      </c>
      <c r="O648" s="34"/>
    </row>
    <row r="649" spans="1:15">
      <c r="A649" s="15" t="s">
        <v>44</v>
      </c>
      <c r="B649" s="12">
        <v>21</v>
      </c>
      <c r="C649" s="18">
        <v>38456.8125</v>
      </c>
      <c r="D649" s="18">
        <v>0</v>
      </c>
      <c r="E649" s="18">
        <v>0</v>
      </c>
      <c r="F649" s="18">
        <v>0.59998778998799995</v>
      </c>
      <c r="G649" s="18">
        <v>0.59998778998799995</v>
      </c>
      <c r="H649" s="18">
        <v>0</v>
      </c>
      <c r="I649" s="19">
        <v>5.4943936800000003E-4</v>
      </c>
      <c r="J649" s="19">
        <v>5.4943936800000003E-4</v>
      </c>
      <c r="K649" s="19">
        <v>5.4943936800000003E-4</v>
      </c>
      <c r="L649" s="19">
        <v>5.4943936800000003E-4</v>
      </c>
      <c r="M649" s="33">
        <f t="shared" si="20"/>
        <v>0</v>
      </c>
      <c r="N649" s="33">
        <f t="shared" si="21"/>
        <v>1</v>
      </c>
      <c r="O649" s="34"/>
    </row>
    <row r="650" spans="1:15">
      <c r="A650" s="15" t="s">
        <v>44</v>
      </c>
      <c r="B650" s="12">
        <v>22</v>
      </c>
      <c r="C650" s="18">
        <v>36771.1640625</v>
      </c>
      <c r="D650" s="18">
        <v>0</v>
      </c>
      <c r="E650" s="18">
        <v>0</v>
      </c>
      <c r="F650" s="18">
        <v>0.59998778998799995</v>
      </c>
      <c r="G650" s="18">
        <v>0.59998778998799995</v>
      </c>
      <c r="H650" s="18">
        <v>0</v>
      </c>
      <c r="I650" s="19">
        <v>5.4943936800000003E-4</v>
      </c>
      <c r="J650" s="19">
        <v>5.4943936800000003E-4</v>
      </c>
      <c r="K650" s="19">
        <v>5.4943936800000003E-4</v>
      </c>
      <c r="L650" s="19">
        <v>5.4943936800000003E-4</v>
      </c>
      <c r="M650" s="33">
        <f t="shared" si="20"/>
        <v>0</v>
      </c>
      <c r="N650" s="33">
        <f t="shared" si="21"/>
        <v>1</v>
      </c>
      <c r="O650" s="34"/>
    </row>
    <row r="651" spans="1:15">
      <c r="A651" s="15" t="s">
        <v>44</v>
      </c>
      <c r="B651" s="12">
        <v>23</v>
      </c>
      <c r="C651" s="18">
        <v>34251.9921875</v>
      </c>
      <c r="D651" s="18">
        <v>0</v>
      </c>
      <c r="E651" s="18">
        <v>0</v>
      </c>
      <c r="F651" s="18">
        <v>0.59998778998799995</v>
      </c>
      <c r="G651" s="18">
        <v>0.56932205965100002</v>
      </c>
      <c r="H651" s="18">
        <v>-3.0665730337E-2</v>
      </c>
      <c r="I651" s="19">
        <v>5.2135719700000004E-4</v>
      </c>
      <c r="J651" s="19">
        <v>5.4943936800000003E-4</v>
      </c>
      <c r="K651" s="19">
        <v>5.2135719700000004E-4</v>
      </c>
      <c r="L651" s="19">
        <v>5.4943936800000003E-4</v>
      </c>
      <c r="M651" s="33">
        <f t="shared" si="20"/>
        <v>0</v>
      </c>
      <c r="N651" s="33">
        <f t="shared" si="21"/>
        <v>1</v>
      </c>
      <c r="O651" s="34"/>
    </row>
    <row r="652" spans="1:15">
      <c r="A652" s="15" t="s">
        <v>44</v>
      </c>
      <c r="B652" s="12">
        <v>24</v>
      </c>
      <c r="C652" s="18">
        <v>31686.615234375</v>
      </c>
      <c r="D652" s="18">
        <v>0</v>
      </c>
      <c r="E652" s="18">
        <v>0</v>
      </c>
      <c r="F652" s="18">
        <v>0.59998778998799995</v>
      </c>
      <c r="G652" s="18">
        <v>0.20000000298000001</v>
      </c>
      <c r="H652" s="18">
        <v>-0.39998778700799997</v>
      </c>
      <c r="I652" s="19">
        <v>1.83150185E-4</v>
      </c>
      <c r="J652" s="19">
        <v>5.4943936800000003E-4</v>
      </c>
      <c r="K652" s="19">
        <v>1.83150185E-4</v>
      </c>
      <c r="L652" s="19">
        <v>5.4943936800000003E-4</v>
      </c>
      <c r="M652" s="33">
        <f t="shared" si="20"/>
        <v>0</v>
      </c>
      <c r="N652" s="33">
        <f t="shared" si="21"/>
        <v>1</v>
      </c>
      <c r="O652" s="34"/>
    </row>
    <row r="653" spans="1:15">
      <c r="A653" s="15" t="s">
        <v>45</v>
      </c>
      <c r="B653" s="12">
        <v>1</v>
      </c>
      <c r="C653" s="18">
        <v>29747.03125</v>
      </c>
      <c r="D653" s="18">
        <v>0</v>
      </c>
      <c r="E653" s="18">
        <v>0</v>
      </c>
      <c r="F653" s="18">
        <v>0.59998778998799995</v>
      </c>
      <c r="G653" s="18">
        <v>0.20000000298000001</v>
      </c>
      <c r="H653" s="18">
        <v>-0.39998778700799997</v>
      </c>
      <c r="I653" s="19">
        <v>1.83150185E-4</v>
      </c>
      <c r="J653" s="19">
        <v>5.4943936800000003E-4</v>
      </c>
      <c r="K653" s="19">
        <v>1.83150185E-4</v>
      </c>
      <c r="L653" s="19">
        <v>5.4943936800000003E-4</v>
      </c>
      <c r="M653" s="33">
        <f t="shared" si="20"/>
        <v>0</v>
      </c>
      <c r="N653" s="33">
        <f t="shared" si="21"/>
        <v>1</v>
      </c>
      <c r="O653" s="34"/>
    </row>
    <row r="654" spans="1:15">
      <c r="A654" s="15" t="s">
        <v>45</v>
      </c>
      <c r="B654" s="12">
        <v>2</v>
      </c>
      <c r="C654" s="18">
        <v>28786.998046875</v>
      </c>
      <c r="D654" s="18">
        <v>0</v>
      </c>
      <c r="E654" s="18">
        <v>0</v>
      </c>
      <c r="F654" s="18">
        <v>0.59998778998799995</v>
      </c>
      <c r="G654" s="18">
        <v>0.20000000298000001</v>
      </c>
      <c r="H654" s="18">
        <v>-0.39998778700799997</v>
      </c>
      <c r="I654" s="19">
        <v>1.83150185E-4</v>
      </c>
      <c r="J654" s="19">
        <v>5.4943936800000003E-4</v>
      </c>
      <c r="K654" s="19">
        <v>1.83150185E-4</v>
      </c>
      <c r="L654" s="19">
        <v>5.4943936800000003E-4</v>
      </c>
      <c r="M654" s="33">
        <f t="shared" si="20"/>
        <v>0</v>
      </c>
      <c r="N654" s="33">
        <f t="shared" si="21"/>
        <v>1</v>
      </c>
      <c r="O654" s="34"/>
    </row>
    <row r="655" spans="1:15">
      <c r="A655" s="15" t="s">
        <v>45</v>
      </c>
      <c r="B655" s="12">
        <v>3</v>
      </c>
      <c r="C655" s="18">
        <v>28314.74609375</v>
      </c>
      <c r="D655" s="18">
        <v>0</v>
      </c>
      <c r="E655" s="18">
        <v>0</v>
      </c>
      <c r="F655" s="18">
        <v>0.59998778998799995</v>
      </c>
      <c r="G655" s="18">
        <v>0.20000000298000001</v>
      </c>
      <c r="H655" s="18">
        <v>-0.39998778700799997</v>
      </c>
      <c r="I655" s="19">
        <v>1.83150185E-4</v>
      </c>
      <c r="J655" s="19">
        <v>5.4943936800000003E-4</v>
      </c>
      <c r="K655" s="19">
        <v>1.83150185E-4</v>
      </c>
      <c r="L655" s="19">
        <v>5.4943936800000003E-4</v>
      </c>
      <c r="M655" s="33">
        <f t="shared" si="20"/>
        <v>0</v>
      </c>
      <c r="N655" s="33">
        <f t="shared" si="21"/>
        <v>1</v>
      </c>
      <c r="O655" s="34"/>
    </row>
    <row r="656" spans="1:15">
      <c r="A656" s="15" t="s">
        <v>45</v>
      </c>
      <c r="B656" s="12">
        <v>4</v>
      </c>
      <c r="C656" s="18">
        <v>28325.318359375</v>
      </c>
      <c r="D656" s="18">
        <v>0</v>
      </c>
      <c r="E656" s="18">
        <v>0</v>
      </c>
      <c r="F656" s="18">
        <v>0.59998778998799995</v>
      </c>
      <c r="G656" s="18">
        <v>0.20000000298000001</v>
      </c>
      <c r="H656" s="18">
        <v>-0.39998778700799997</v>
      </c>
      <c r="I656" s="19">
        <v>1.83150185E-4</v>
      </c>
      <c r="J656" s="19">
        <v>5.4943936800000003E-4</v>
      </c>
      <c r="K656" s="19">
        <v>1.83150185E-4</v>
      </c>
      <c r="L656" s="19">
        <v>5.4943936800000003E-4</v>
      </c>
      <c r="M656" s="33">
        <f t="shared" si="20"/>
        <v>0</v>
      </c>
      <c r="N656" s="33">
        <f t="shared" si="21"/>
        <v>1</v>
      </c>
      <c r="O656" s="34"/>
    </row>
    <row r="657" spans="1:15">
      <c r="A657" s="15" t="s">
        <v>45</v>
      </c>
      <c r="B657" s="12">
        <v>5</v>
      </c>
      <c r="C657" s="18">
        <v>28984.13671875</v>
      </c>
      <c r="D657" s="18">
        <v>0</v>
      </c>
      <c r="E657" s="18">
        <v>0</v>
      </c>
      <c r="F657" s="18">
        <v>0.59998778998799995</v>
      </c>
      <c r="G657" s="18">
        <v>0.20000000298000001</v>
      </c>
      <c r="H657" s="18">
        <v>-0.39998778700799997</v>
      </c>
      <c r="I657" s="19">
        <v>1.83150185E-4</v>
      </c>
      <c r="J657" s="19">
        <v>5.4943936800000003E-4</v>
      </c>
      <c r="K657" s="19">
        <v>1.83150185E-4</v>
      </c>
      <c r="L657" s="19">
        <v>5.4943936800000003E-4</v>
      </c>
      <c r="M657" s="33">
        <f t="shared" si="20"/>
        <v>0</v>
      </c>
      <c r="N657" s="33">
        <f t="shared" si="21"/>
        <v>1</v>
      </c>
      <c r="O657" s="34"/>
    </row>
    <row r="658" spans="1:15">
      <c r="A658" s="15" t="s">
        <v>45</v>
      </c>
      <c r="B658" s="12">
        <v>6</v>
      </c>
      <c r="C658" s="18">
        <v>31073.896484375</v>
      </c>
      <c r="D658" s="18">
        <v>0</v>
      </c>
      <c r="E658" s="18">
        <v>0</v>
      </c>
      <c r="F658" s="18">
        <v>0.59998778998799995</v>
      </c>
      <c r="G658" s="18">
        <v>0.59998778998799995</v>
      </c>
      <c r="H658" s="18">
        <v>0</v>
      </c>
      <c r="I658" s="19">
        <v>5.4943936800000003E-4</v>
      </c>
      <c r="J658" s="19">
        <v>5.4943936800000003E-4</v>
      </c>
      <c r="K658" s="19">
        <v>5.4943936800000003E-4</v>
      </c>
      <c r="L658" s="19">
        <v>5.4943936800000003E-4</v>
      </c>
      <c r="M658" s="33">
        <f t="shared" si="20"/>
        <v>0</v>
      </c>
      <c r="N658" s="33">
        <f t="shared" si="21"/>
        <v>1</v>
      </c>
      <c r="O658" s="34"/>
    </row>
    <row r="659" spans="1:15">
      <c r="A659" s="15" t="s">
        <v>45</v>
      </c>
      <c r="B659" s="12">
        <v>7</v>
      </c>
      <c r="C659" s="18">
        <v>34513.80859375</v>
      </c>
      <c r="D659" s="18">
        <v>0</v>
      </c>
      <c r="E659" s="18">
        <v>0</v>
      </c>
      <c r="F659" s="18">
        <v>0.59998778998799995</v>
      </c>
      <c r="G659" s="18">
        <v>0.59998778998799995</v>
      </c>
      <c r="H659" s="18">
        <v>0</v>
      </c>
      <c r="I659" s="19">
        <v>5.4943936800000003E-4</v>
      </c>
      <c r="J659" s="19">
        <v>5.4943936800000003E-4</v>
      </c>
      <c r="K659" s="19">
        <v>5.4943936800000003E-4</v>
      </c>
      <c r="L659" s="19">
        <v>5.4943936800000003E-4</v>
      </c>
      <c r="M659" s="33">
        <f t="shared" si="20"/>
        <v>0</v>
      </c>
      <c r="N659" s="33">
        <f t="shared" si="21"/>
        <v>1</v>
      </c>
      <c r="O659" s="34"/>
    </row>
    <row r="660" spans="1:15">
      <c r="A660" s="15" t="s">
        <v>45</v>
      </c>
      <c r="B660" s="12">
        <v>8</v>
      </c>
      <c r="C660" s="18">
        <v>35662.8671875</v>
      </c>
      <c r="D660" s="18">
        <v>19.5</v>
      </c>
      <c r="E660" s="18">
        <v>12.3</v>
      </c>
      <c r="F660" s="18">
        <v>16.384212327335</v>
      </c>
      <c r="G660" s="18">
        <v>16.384212327335</v>
      </c>
      <c r="H660" s="18">
        <v>0</v>
      </c>
      <c r="I660" s="19">
        <v>2.8532854140000002E-3</v>
      </c>
      <c r="J660" s="19">
        <v>2.8532854140000002E-3</v>
      </c>
      <c r="K660" s="19">
        <v>3.7401211780000001E-3</v>
      </c>
      <c r="L660" s="19">
        <v>3.7401211780000001E-3</v>
      </c>
      <c r="M660" s="33">
        <f t="shared" si="20"/>
        <v>1</v>
      </c>
      <c r="N660" s="33">
        <f t="shared" si="21"/>
        <v>1</v>
      </c>
      <c r="O660" s="34"/>
    </row>
    <row r="661" spans="1:15">
      <c r="A661" s="15" t="s">
        <v>45</v>
      </c>
      <c r="B661" s="12">
        <v>9</v>
      </c>
      <c r="C661" s="18">
        <v>35804.0703125</v>
      </c>
      <c r="D661" s="18">
        <v>266.5</v>
      </c>
      <c r="E661" s="18">
        <v>264.3</v>
      </c>
      <c r="F661" s="18">
        <v>335.70415679425003</v>
      </c>
      <c r="G661" s="18">
        <v>335.706156732473</v>
      </c>
      <c r="H661" s="18">
        <v>1.9999382230000001E-3</v>
      </c>
      <c r="I661" s="19">
        <v>6.3375601402999998E-2</v>
      </c>
      <c r="J661" s="19">
        <v>6.3373769957999995E-2</v>
      </c>
      <c r="K661" s="19">
        <v>6.5390253418000005E-2</v>
      </c>
      <c r="L661" s="19">
        <v>6.5388421971999997E-2</v>
      </c>
      <c r="M661" s="33">
        <f t="shared" si="20"/>
        <v>1</v>
      </c>
      <c r="N661" s="33">
        <f t="shared" si="21"/>
        <v>1</v>
      </c>
      <c r="O661" s="34"/>
    </row>
    <row r="662" spans="1:15">
      <c r="A662" s="15" t="s">
        <v>45</v>
      </c>
      <c r="B662" s="12">
        <v>10</v>
      </c>
      <c r="C662" s="18">
        <v>36191.2421875</v>
      </c>
      <c r="D662" s="18">
        <v>629.9</v>
      </c>
      <c r="E662" s="18">
        <v>623.9</v>
      </c>
      <c r="F662" s="18">
        <v>722.58175922698501</v>
      </c>
      <c r="G662" s="18">
        <v>730.10666117151595</v>
      </c>
      <c r="H662" s="18">
        <v>7.5249019445309999</v>
      </c>
      <c r="I662" s="19">
        <v>9.1764341732000002E-2</v>
      </c>
      <c r="J662" s="19">
        <v>8.4873405885000003E-2</v>
      </c>
      <c r="K662" s="19">
        <v>9.7258847226000006E-2</v>
      </c>
      <c r="L662" s="19">
        <v>9.0367911379999999E-2</v>
      </c>
      <c r="M662" s="33">
        <f t="shared" si="20"/>
        <v>1</v>
      </c>
      <c r="N662" s="33">
        <f t="shared" si="21"/>
        <v>1</v>
      </c>
      <c r="O662" s="34"/>
    </row>
    <row r="663" spans="1:15">
      <c r="A663" s="15" t="s">
        <v>45</v>
      </c>
      <c r="B663" s="12">
        <v>11</v>
      </c>
      <c r="C663" s="18">
        <v>36687.96875</v>
      </c>
      <c r="D663" s="18">
        <v>733.8</v>
      </c>
      <c r="E663" s="18">
        <v>727.1</v>
      </c>
      <c r="F663" s="18">
        <v>774.507460196019</v>
      </c>
      <c r="G663" s="18">
        <v>793.574174500308</v>
      </c>
      <c r="H663" s="18">
        <v>19.066714304287999</v>
      </c>
      <c r="I663" s="19">
        <v>5.4738255036000001E-2</v>
      </c>
      <c r="J663" s="19">
        <v>3.7277893951999999E-2</v>
      </c>
      <c r="K663" s="19">
        <v>6.0873786171999997E-2</v>
      </c>
      <c r="L663" s="19">
        <v>4.3413425087000003E-2</v>
      </c>
      <c r="M663" s="33">
        <f t="shared" si="20"/>
        <v>1</v>
      </c>
      <c r="N663" s="33">
        <f t="shared" si="21"/>
        <v>1</v>
      </c>
      <c r="O663" s="34"/>
    </row>
    <row r="664" spans="1:15">
      <c r="A664" s="15" t="s">
        <v>45</v>
      </c>
      <c r="B664" s="12">
        <v>12</v>
      </c>
      <c r="C664" s="18">
        <v>37268.6875</v>
      </c>
      <c r="D664" s="18">
        <v>768.1</v>
      </c>
      <c r="E664" s="18">
        <v>761.4</v>
      </c>
      <c r="F664" s="18">
        <v>811.647578365139</v>
      </c>
      <c r="G664" s="18">
        <v>813.33740829394799</v>
      </c>
      <c r="H664" s="18">
        <v>1.689829928809</v>
      </c>
      <c r="I664" s="19">
        <v>4.1426198071000002E-2</v>
      </c>
      <c r="J664" s="19">
        <v>3.9878734765999999E-2</v>
      </c>
      <c r="K664" s="19">
        <v>4.7561729205999999E-2</v>
      </c>
      <c r="L664" s="19">
        <v>4.6014265902000001E-2</v>
      </c>
      <c r="M664" s="33">
        <f t="shared" si="20"/>
        <v>1</v>
      </c>
      <c r="N664" s="33">
        <f t="shared" si="21"/>
        <v>1</v>
      </c>
      <c r="O664" s="34"/>
    </row>
    <row r="665" spans="1:15">
      <c r="A665" s="15" t="s">
        <v>45</v>
      </c>
      <c r="B665" s="12">
        <v>13</v>
      </c>
      <c r="C665" s="18">
        <v>37794.06640625</v>
      </c>
      <c r="D665" s="18">
        <v>799.4</v>
      </c>
      <c r="E665" s="18">
        <v>792.7</v>
      </c>
      <c r="F665" s="18">
        <v>802.38388900015104</v>
      </c>
      <c r="G665" s="18">
        <v>802.61949152575596</v>
      </c>
      <c r="H665" s="18">
        <v>0.235602525605</v>
      </c>
      <c r="I665" s="19">
        <v>2.9482523119999998E-3</v>
      </c>
      <c r="J665" s="19">
        <v>2.7324990839999999E-3</v>
      </c>
      <c r="K665" s="19">
        <v>9.0837834479999997E-3</v>
      </c>
      <c r="L665" s="19">
        <v>8.8680302189999994E-3</v>
      </c>
      <c r="M665" s="33">
        <f t="shared" si="20"/>
        <v>1</v>
      </c>
      <c r="N665" s="33">
        <f t="shared" si="21"/>
        <v>1</v>
      </c>
      <c r="O665" s="34"/>
    </row>
    <row r="666" spans="1:15">
      <c r="A666" s="15" t="s">
        <v>45</v>
      </c>
      <c r="B666" s="12">
        <v>14</v>
      </c>
      <c r="C666" s="18">
        <v>38394.40234375</v>
      </c>
      <c r="D666" s="18">
        <v>806.9</v>
      </c>
      <c r="E666" s="18">
        <v>800.1</v>
      </c>
      <c r="F666" s="18">
        <v>820.73382811334398</v>
      </c>
      <c r="G666" s="18">
        <v>823.29363384246903</v>
      </c>
      <c r="H666" s="18">
        <v>2.5598057291240002</v>
      </c>
      <c r="I666" s="19">
        <v>1.5012485203E-2</v>
      </c>
      <c r="J666" s="19">
        <v>1.2668340763E-2</v>
      </c>
      <c r="K666" s="19">
        <v>2.123959143E-2</v>
      </c>
      <c r="L666" s="19">
        <v>1.8895446989999998E-2</v>
      </c>
      <c r="M666" s="33">
        <f t="shared" si="20"/>
        <v>1</v>
      </c>
      <c r="N666" s="33">
        <f t="shared" si="21"/>
        <v>1</v>
      </c>
      <c r="O666" s="34"/>
    </row>
    <row r="667" spans="1:15">
      <c r="A667" s="15" t="s">
        <v>45</v>
      </c>
      <c r="B667" s="12">
        <v>15</v>
      </c>
      <c r="C667" s="18">
        <v>39001.078125</v>
      </c>
      <c r="D667" s="18">
        <v>797.1</v>
      </c>
      <c r="E667" s="18">
        <v>790.4</v>
      </c>
      <c r="F667" s="18">
        <v>805.67338956303001</v>
      </c>
      <c r="G667" s="18">
        <v>805.67338956303001</v>
      </c>
      <c r="H667" s="18">
        <v>0</v>
      </c>
      <c r="I667" s="19">
        <v>7.8510893430000003E-3</v>
      </c>
      <c r="J667" s="19">
        <v>7.8510893430000003E-3</v>
      </c>
      <c r="K667" s="19">
        <v>1.3986620478000001E-2</v>
      </c>
      <c r="L667" s="19">
        <v>1.3986620478000001E-2</v>
      </c>
      <c r="M667" s="33">
        <f t="shared" si="20"/>
        <v>1</v>
      </c>
      <c r="N667" s="33">
        <f t="shared" si="21"/>
        <v>1</v>
      </c>
      <c r="O667" s="34"/>
    </row>
    <row r="668" spans="1:15">
      <c r="A668" s="15" t="s">
        <v>45</v>
      </c>
      <c r="B668" s="12">
        <v>16</v>
      </c>
      <c r="C668" s="18">
        <v>39003.5546875</v>
      </c>
      <c r="D668" s="18">
        <v>731.1</v>
      </c>
      <c r="E668" s="18">
        <v>724.4</v>
      </c>
      <c r="F668" s="18">
        <v>745.27641361263102</v>
      </c>
      <c r="G668" s="18">
        <v>745.92726120948805</v>
      </c>
      <c r="H668" s="18">
        <v>0.650847596857</v>
      </c>
      <c r="I668" s="19">
        <v>1.3578078029999999E-2</v>
      </c>
      <c r="J668" s="19">
        <v>1.2982063747E-2</v>
      </c>
      <c r="K668" s="19">
        <v>1.9713609165999998E-2</v>
      </c>
      <c r="L668" s="19">
        <v>1.9117594883000001E-2</v>
      </c>
      <c r="M668" s="33">
        <f t="shared" si="20"/>
        <v>1</v>
      </c>
      <c r="N668" s="33">
        <f t="shared" si="21"/>
        <v>1</v>
      </c>
      <c r="O668" s="34"/>
    </row>
    <row r="669" spans="1:15">
      <c r="A669" s="15" t="s">
        <v>45</v>
      </c>
      <c r="B669" s="12">
        <v>17</v>
      </c>
      <c r="C669" s="18">
        <v>38884.9609375</v>
      </c>
      <c r="D669" s="18">
        <v>406.8</v>
      </c>
      <c r="E669" s="18">
        <v>401.9</v>
      </c>
      <c r="F669" s="18">
        <v>435.125400339762</v>
      </c>
      <c r="G669" s="18">
        <v>435.125400339762</v>
      </c>
      <c r="H669" s="18">
        <v>0</v>
      </c>
      <c r="I669" s="19">
        <v>2.5939011299999998E-2</v>
      </c>
      <c r="J669" s="19">
        <v>2.5939011299999998E-2</v>
      </c>
      <c r="K669" s="19">
        <v>3.0426190786999999E-2</v>
      </c>
      <c r="L669" s="19">
        <v>3.0426190786999999E-2</v>
      </c>
      <c r="M669" s="33">
        <f t="shared" si="20"/>
        <v>1</v>
      </c>
      <c r="N669" s="33">
        <f t="shared" si="21"/>
        <v>1</v>
      </c>
      <c r="O669" s="34"/>
    </row>
    <row r="670" spans="1:15">
      <c r="A670" s="15" t="s">
        <v>45</v>
      </c>
      <c r="B670" s="12">
        <v>18</v>
      </c>
      <c r="C670" s="18">
        <v>39512.87890625</v>
      </c>
      <c r="D670" s="18">
        <v>42.1</v>
      </c>
      <c r="E670" s="18">
        <v>33.200000000000003</v>
      </c>
      <c r="F670" s="18">
        <v>35.766187056371997</v>
      </c>
      <c r="G670" s="18">
        <v>35.846905232352</v>
      </c>
      <c r="H670" s="18">
        <v>8.0718175978999995E-2</v>
      </c>
      <c r="I670" s="19">
        <v>5.7262772590000004E-3</v>
      </c>
      <c r="J670" s="19">
        <v>5.8001950029999997E-3</v>
      </c>
      <c r="K670" s="19">
        <v>2.42390589E-3</v>
      </c>
      <c r="L670" s="19">
        <v>2.3499881460000002E-3</v>
      </c>
      <c r="M670" s="33">
        <f t="shared" si="20"/>
        <v>1</v>
      </c>
      <c r="N670" s="33">
        <f t="shared" si="21"/>
        <v>1</v>
      </c>
      <c r="O670" s="34"/>
    </row>
    <row r="671" spans="1:15">
      <c r="A671" s="15" t="s">
        <v>45</v>
      </c>
      <c r="B671" s="12">
        <v>19</v>
      </c>
      <c r="C671" s="18">
        <v>40863.5</v>
      </c>
      <c r="D671" s="18">
        <v>0</v>
      </c>
      <c r="E671" s="18">
        <v>0</v>
      </c>
      <c r="F671" s="18">
        <v>0</v>
      </c>
      <c r="G671" s="18">
        <v>0</v>
      </c>
      <c r="H671" s="18">
        <v>0</v>
      </c>
      <c r="I671" s="19">
        <v>0</v>
      </c>
      <c r="J671" s="19">
        <v>0</v>
      </c>
      <c r="K671" s="19">
        <v>0</v>
      </c>
      <c r="L671" s="19">
        <v>0</v>
      </c>
      <c r="M671" s="33">
        <f t="shared" si="20"/>
        <v>0</v>
      </c>
      <c r="N671" s="33">
        <f t="shared" si="21"/>
        <v>0</v>
      </c>
      <c r="O671" s="34"/>
    </row>
    <row r="672" spans="1:15">
      <c r="A672" s="15" t="s">
        <v>45</v>
      </c>
      <c r="B672" s="12">
        <v>20</v>
      </c>
      <c r="C672" s="18">
        <v>40254.16015625</v>
      </c>
      <c r="D672" s="18">
        <v>0</v>
      </c>
      <c r="E672" s="18">
        <v>0</v>
      </c>
      <c r="F672" s="18">
        <v>0</v>
      </c>
      <c r="G672" s="18">
        <v>0</v>
      </c>
      <c r="H672" s="18">
        <v>0</v>
      </c>
      <c r="I672" s="19">
        <v>0</v>
      </c>
      <c r="J672" s="19">
        <v>0</v>
      </c>
      <c r="K672" s="19">
        <v>0</v>
      </c>
      <c r="L672" s="19">
        <v>0</v>
      </c>
      <c r="M672" s="33">
        <f t="shared" si="20"/>
        <v>0</v>
      </c>
      <c r="N672" s="33">
        <f t="shared" si="21"/>
        <v>0</v>
      </c>
      <c r="O672" s="34"/>
    </row>
    <row r="673" spans="1:15">
      <c r="A673" s="15" t="s">
        <v>45</v>
      </c>
      <c r="B673" s="12">
        <v>21</v>
      </c>
      <c r="C673" s="18">
        <v>39350.84765625</v>
      </c>
      <c r="D673" s="18">
        <v>0</v>
      </c>
      <c r="E673" s="18">
        <v>0</v>
      </c>
      <c r="F673" s="18">
        <v>0</v>
      </c>
      <c r="G673" s="18">
        <v>0</v>
      </c>
      <c r="H673" s="18">
        <v>0</v>
      </c>
      <c r="I673" s="19">
        <v>0</v>
      </c>
      <c r="J673" s="19">
        <v>0</v>
      </c>
      <c r="K673" s="19">
        <v>0</v>
      </c>
      <c r="L673" s="19">
        <v>0</v>
      </c>
      <c r="M673" s="33">
        <f t="shared" si="20"/>
        <v>0</v>
      </c>
      <c r="N673" s="33">
        <f t="shared" si="21"/>
        <v>0</v>
      </c>
      <c r="O673" s="34"/>
    </row>
    <row r="674" spans="1:15">
      <c r="A674" s="15" t="s">
        <v>45</v>
      </c>
      <c r="B674" s="12">
        <v>22</v>
      </c>
      <c r="C674" s="18">
        <v>37598.8359375</v>
      </c>
      <c r="D674" s="18">
        <v>0</v>
      </c>
      <c r="E674" s="18">
        <v>0</v>
      </c>
      <c r="F674" s="18">
        <v>0</v>
      </c>
      <c r="G674" s="18">
        <v>0</v>
      </c>
      <c r="H674" s="18">
        <v>0</v>
      </c>
      <c r="I674" s="19">
        <v>0</v>
      </c>
      <c r="J674" s="19">
        <v>0</v>
      </c>
      <c r="K674" s="19">
        <v>0</v>
      </c>
      <c r="L674" s="19">
        <v>0</v>
      </c>
      <c r="M674" s="33">
        <f t="shared" si="20"/>
        <v>0</v>
      </c>
      <c r="N674" s="33">
        <f t="shared" si="21"/>
        <v>0</v>
      </c>
      <c r="O674" s="34"/>
    </row>
    <row r="675" spans="1:15">
      <c r="A675" s="15" t="s">
        <v>45</v>
      </c>
      <c r="B675" s="12">
        <v>23</v>
      </c>
      <c r="C675" s="18">
        <v>34901.984375</v>
      </c>
      <c r="D675" s="18">
        <v>0</v>
      </c>
      <c r="E675" s="18">
        <v>0</v>
      </c>
      <c r="F675" s="18">
        <v>0</v>
      </c>
      <c r="G675" s="18">
        <v>0</v>
      </c>
      <c r="H675" s="18">
        <v>0</v>
      </c>
      <c r="I675" s="19">
        <v>0</v>
      </c>
      <c r="J675" s="19">
        <v>0</v>
      </c>
      <c r="K675" s="19">
        <v>0</v>
      </c>
      <c r="L675" s="19">
        <v>0</v>
      </c>
      <c r="M675" s="33">
        <f t="shared" si="20"/>
        <v>0</v>
      </c>
      <c r="N675" s="33">
        <f t="shared" si="21"/>
        <v>0</v>
      </c>
      <c r="O675" s="34"/>
    </row>
    <row r="676" spans="1:15">
      <c r="A676" s="15" t="s">
        <v>45</v>
      </c>
      <c r="B676" s="12">
        <v>24</v>
      </c>
      <c r="C676" s="18">
        <v>32136.59375</v>
      </c>
      <c r="D676" s="18">
        <v>0</v>
      </c>
      <c r="E676" s="18">
        <v>0</v>
      </c>
      <c r="F676" s="18">
        <v>0</v>
      </c>
      <c r="G676" s="18">
        <v>0</v>
      </c>
      <c r="H676" s="18">
        <v>0</v>
      </c>
      <c r="I676" s="19">
        <v>0</v>
      </c>
      <c r="J676" s="19">
        <v>0</v>
      </c>
      <c r="K676" s="19">
        <v>0</v>
      </c>
      <c r="L676" s="19">
        <v>0</v>
      </c>
      <c r="M676" s="33">
        <f t="shared" si="20"/>
        <v>0</v>
      </c>
      <c r="N676" s="33">
        <f t="shared" si="21"/>
        <v>0</v>
      </c>
      <c r="O676" s="34"/>
    </row>
    <row r="677" spans="1:15">
      <c r="A677" s="15" t="s">
        <v>46</v>
      </c>
      <c r="B677" s="12">
        <v>1</v>
      </c>
      <c r="C677" s="18">
        <v>30147.6484375</v>
      </c>
      <c r="D677" s="18">
        <v>0</v>
      </c>
      <c r="E677" s="18">
        <v>0</v>
      </c>
      <c r="F677" s="18">
        <v>0</v>
      </c>
      <c r="G677" s="18">
        <v>0</v>
      </c>
      <c r="H677" s="18">
        <v>0</v>
      </c>
      <c r="I677" s="19">
        <v>0</v>
      </c>
      <c r="J677" s="19">
        <v>0</v>
      </c>
      <c r="K677" s="19">
        <v>0</v>
      </c>
      <c r="L677" s="19">
        <v>0</v>
      </c>
      <c r="M677" s="33">
        <f t="shared" si="20"/>
        <v>0</v>
      </c>
      <c r="N677" s="33">
        <f t="shared" si="21"/>
        <v>0</v>
      </c>
      <c r="O677" s="34"/>
    </row>
    <row r="678" spans="1:15">
      <c r="A678" s="15" t="s">
        <v>46</v>
      </c>
      <c r="B678" s="12">
        <v>2</v>
      </c>
      <c r="C678" s="18">
        <v>29014.787109375</v>
      </c>
      <c r="D678" s="18">
        <v>0</v>
      </c>
      <c r="E678" s="18">
        <v>0</v>
      </c>
      <c r="F678" s="18">
        <v>0</v>
      </c>
      <c r="G678" s="18">
        <v>0</v>
      </c>
      <c r="H678" s="18">
        <v>0</v>
      </c>
      <c r="I678" s="19">
        <v>0</v>
      </c>
      <c r="J678" s="19">
        <v>0</v>
      </c>
      <c r="K678" s="19">
        <v>0</v>
      </c>
      <c r="L678" s="19">
        <v>0</v>
      </c>
      <c r="M678" s="33">
        <f t="shared" si="20"/>
        <v>0</v>
      </c>
      <c r="N678" s="33">
        <f t="shared" si="21"/>
        <v>0</v>
      </c>
      <c r="O678" s="34"/>
    </row>
    <row r="679" spans="1:15">
      <c r="A679" s="15" t="s">
        <v>46</v>
      </c>
      <c r="B679" s="12">
        <v>3</v>
      </c>
      <c r="C679" s="18">
        <v>28423.447265625</v>
      </c>
      <c r="D679" s="18">
        <v>0</v>
      </c>
      <c r="E679" s="18">
        <v>0</v>
      </c>
      <c r="F679" s="18">
        <v>0</v>
      </c>
      <c r="G679" s="18">
        <v>0</v>
      </c>
      <c r="H679" s="18">
        <v>0</v>
      </c>
      <c r="I679" s="19">
        <v>0</v>
      </c>
      <c r="J679" s="19">
        <v>0</v>
      </c>
      <c r="K679" s="19">
        <v>0</v>
      </c>
      <c r="L679" s="19">
        <v>0</v>
      </c>
      <c r="M679" s="33">
        <f t="shared" si="20"/>
        <v>0</v>
      </c>
      <c r="N679" s="33">
        <f t="shared" si="21"/>
        <v>0</v>
      </c>
      <c r="O679" s="34"/>
    </row>
    <row r="680" spans="1:15">
      <c r="A680" s="15" t="s">
        <v>46</v>
      </c>
      <c r="B680" s="12">
        <v>4</v>
      </c>
      <c r="C680" s="18">
        <v>28297.345703125</v>
      </c>
      <c r="D680" s="18">
        <v>0</v>
      </c>
      <c r="E680" s="18">
        <v>0</v>
      </c>
      <c r="F680" s="18">
        <v>0</v>
      </c>
      <c r="G680" s="18">
        <v>0</v>
      </c>
      <c r="H680" s="18">
        <v>0</v>
      </c>
      <c r="I680" s="19">
        <v>0</v>
      </c>
      <c r="J680" s="19">
        <v>0</v>
      </c>
      <c r="K680" s="19">
        <v>0</v>
      </c>
      <c r="L680" s="19">
        <v>0</v>
      </c>
      <c r="M680" s="33">
        <f t="shared" si="20"/>
        <v>0</v>
      </c>
      <c r="N680" s="33">
        <f t="shared" si="21"/>
        <v>0</v>
      </c>
      <c r="O680" s="34"/>
    </row>
    <row r="681" spans="1:15">
      <c r="A681" s="15" t="s">
        <v>46</v>
      </c>
      <c r="B681" s="12">
        <v>5</v>
      </c>
      <c r="C681" s="18">
        <v>28800.7890625</v>
      </c>
      <c r="D681" s="18">
        <v>0</v>
      </c>
      <c r="E681" s="18">
        <v>0</v>
      </c>
      <c r="F681" s="18">
        <v>0</v>
      </c>
      <c r="G681" s="18">
        <v>0</v>
      </c>
      <c r="H681" s="18">
        <v>0</v>
      </c>
      <c r="I681" s="19">
        <v>0</v>
      </c>
      <c r="J681" s="19">
        <v>0</v>
      </c>
      <c r="K681" s="19">
        <v>0</v>
      </c>
      <c r="L681" s="19">
        <v>0</v>
      </c>
      <c r="M681" s="33">
        <f t="shared" si="20"/>
        <v>0</v>
      </c>
      <c r="N681" s="33">
        <f t="shared" si="21"/>
        <v>0</v>
      </c>
      <c r="O681" s="34"/>
    </row>
    <row r="682" spans="1:15">
      <c r="A682" s="15" t="s">
        <v>46</v>
      </c>
      <c r="B682" s="12">
        <v>6</v>
      </c>
      <c r="C682" s="18">
        <v>30801.056640625</v>
      </c>
      <c r="D682" s="18">
        <v>0</v>
      </c>
      <c r="E682" s="18">
        <v>0</v>
      </c>
      <c r="F682" s="18">
        <v>0</v>
      </c>
      <c r="G682" s="18">
        <v>0</v>
      </c>
      <c r="H682" s="18">
        <v>0</v>
      </c>
      <c r="I682" s="19">
        <v>0</v>
      </c>
      <c r="J682" s="19">
        <v>0</v>
      </c>
      <c r="K682" s="19">
        <v>0</v>
      </c>
      <c r="L682" s="19">
        <v>0</v>
      </c>
      <c r="M682" s="33">
        <f t="shared" si="20"/>
        <v>0</v>
      </c>
      <c r="N682" s="33">
        <f t="shared" si="21"/>
        <v>0</v>
      </c>
      <c r="O682" s="34"/>
    </row>
    <row r="683" spans="1:15">
      <c r="A683" s="15" t="s">
        <v>46</v>
      </c>
      <c r="B683" s="12">
        <v>7</v>
      </c>
      <c r="C683" s="18">
        <v>34465.66015625</v>
      </c>
      <c r="D683" s="18">
        <v>0</v>
      </c>
      <c r="E683" s="18">
        <v>0</v>
      </c>
      <c r="F683" s="18">
        <v>0</v>
      </c>
      <c r="G683" s="18">
        <v>0</v>
      </c>
      <c r="H683" s="18">
        <v>0</v>
      </c>
      <c r="I683" s="19">
        <v>0</v>
      </c>
      <c r="J683" s="19">
        <v>0</v>
      </c>
      <c r="K683" s="19">
        <v>0</v>
      </c>
      <c r="L683" s="19">
        <v>0</v>
      </c>
      <c r="M683" s="33">
        <f t="shared" si="20"/>
        <v>0</v>
      </c>
      <c r="N683" s="33">
        <f t="shared" si="21"/>
        <v>0</v>
      </c>
      <c r="O683" s="34"/>
    </row>
    <row r="684" spans="1:15">
      <c r="A684" s="15" t="s">
        <v>46</v>
      </c>
      <c r="B684" s="12">
        <v>8</v>
      </c>
      <c r="C684" s="18">
        <v>35669.3671875</v>
      </c>
      <c r="D684" s="18">
        <v>16.7</v>
      </c>
      <c r="E684" s="18">
        <v>11.7</v>
      </c>
      <c r="F684" s="18">
        <v>15.996683377571999</v>
      </c>
      <c r="G684" s="18">
        <v>15.996683377571999</v>
      </c>
      <c r="H684" s="18">
        <v>0</v>
      </c>
      <c r="I684" s="19">
        <v>6.4406284100000004E-4</v>
      </c>
      <c r="J684" s="19">
        <v>6.4406284100000004E-4</v>
      </c>
      <c r="K684" s="19">
        <v>3.9346917369999998E-3</v>
      </c>
      <c r="L684" s="19">
        <v>3.9346917369999998E-3</v>
      </c>
      <c r="M684" s="33">
        <f t="shared" si="20"/>
        <v>1</v>
      </c>
      <c r="N684" s="33">
        <f t="shared" si="21"/>
        <v>1</v>
      </c>
      <c r="O684" s="34"/>
    </row>
    <row r="685" spans="1:15">
      <c r="A685" s="15" t="s">
        <v>46</v>
      </c>
      <c r="B685" s="12">
        <v>9</v>
      </c>
      <c r="C685" s="18">
        <v>35793.97265625</v>
      </c>
      <c r="D685" s="18">
        <v>221.7</v>
      </c>
      <c r="E685" s="18">
        <v>220.1</v>
      </c>
      <c r="F685" s="18">
        <v>354.03850204434701</v>
      </c>
      <c r="G685" s="18">
        <v>354.03850204434701</v>
      </c>
      <c r="H685" s="18">
        <v>0</v>
      </c>
      <c r="I685" s="19">
        <v>0.12118910443600001</v>
      </c>
      <c r="J685" s="19">
        <v>0.12118910443600001</v>
      </c>
      <c r="K685" s="19">
        <v>0.122654305901</v>
      </c>
      <c r="L685" s="19">
        <v>0.122654305901</v>
      </c>
      <c r="M685" s="33">
        <f t="shared" si="20"/>
        <v>1</v>
      </c>
      <c r="N685" s="33">
        <f t="shared" si="21"/>
        <v>1</v>
      </c>
      <c r="O685" s="34"/>
    </row>
    <row r="686" spans="1:15">
      <c r="A686" s="15" t="s">
        <v>46</v>
      </c>
      <c r="B686" s="12">
        <v>10</v>
      </c>
      <c r="C686" s="18">
        <v>36247.609375</v>
      </c>
      <c r="D686" s="18">
        <v>583.9</v>
      </c>
      <c r="E686" s="18">
        <v>580</v>
      </c>
      <c r="F686" s="18">
        <v>689.84386437058504</v>
      </c>
      <c r="G686" s="18">
        <v>689.84386437058504</v>
      </c>
      <c r="H686" s="18">
        <v>0</v>
      </c>
      <c r="I686" s="19">
        <v>9.7018190815000002E-2</v>
      </c>
      <c r="J686" s="19">
        <v>9.7018190815000002E-2</v>
      </c>
      <c r="K686" s="19">
        <v>0.100589619386</v>
      </c>
      <c r="L686" s="19">
        <v>0.100589619386</v>
      </c>
      <c r="M686" s="33">
        <f t="shared" si="20"/>
        <v>1</v>
      </c>
      <c r="N686" s="33">
        <f t="shared" si="21"/>
        <v>1</v>
      </c>
      <c r="O686" s="34"/>
    </row>
    <row r="687" spans="1:15">
      <c r="A687" s="15" t="s">
        <v>46</v>
      </c>
      <c r="B687" s="12">
        <v>11</v>
      </c>
      <c r="C687" s="18">
        <v>36647.9921875</v>
      </c>
      <c r="D687" s="18">
        <v>688.5</v>
      </c>
      <c r="E687" s="18">
        <v>683.3</v>
      </c>
      <c r="F687" s="18">
        <v>666.30776744498098</v>
      </c>
      <c r="G687" s="18">
        <v>666.30776744498098</v>
      </c>
      <c r="H687" s="18">
        <v>0</v>
      </c>
      <c r="I687" s="19">
        <v>2.0322557283999999E-2</v>
      </c>
      <c r="J687" s="19">
        <v>2.0322557283999999E-2</v>
      </c>
      <c r="K687" s="19">
        <v>1.5560652522E-2</v>
      </c>
      <c r="L687" s="19">
        <v>1.5560652522E-2</v>
      </c>
      <c r="M687" s="33">
        <f t="shared" si="20"/>
        <v>1</v>
      </c>
      <c r="N687" s="33">
        <f t="shared" si="21"/>
        <v>0</v>
      </c>
      <c r="O687" s="34"/>
    </row>
    <row r="688" spans="1:15">
      <c r="A688" s="15" t="s">
        <v>46</v>
      </c>
      <c r="B688" s="12">
        <v>12</v>
      </c>
      <c r="C688" s="18">
        <v>36870.359375</v>
      </c>
      <c r="D688" s="18">
        <v>721.3</v>
      </c>
      <c r="E688" s="18">
        <v>715.9</v>
      </c>
      <c r="F688" s="18">
        <v>581.34427517427298</v>
      </c>
      <c r="G688" s="18">
        <v>581.34427517427298</v>
      </c>
      <c r="H688" s="18">
        <v>0</v>
      </c>
      <c r="I688" s="19">
        <v>0.128164583173</v>
      </c>
      <c r="J688" s="19">
        <v>0.128164583173</v>
      </c>
      <c r="K688" s="19">
        <v>0.123219528228</v>
      </c>
      <c r="L688" s="19">
        <v>0.123219528228</v>
      </c>
      <c r="M688" s="33">
        <f t="shared" si="20"/>
        <v>1</v>
      </c>
      <c r="N688" s="33">
        <f t="shared" si="21"/>
        <v>0</v>
      </c>
      <c r="O688" s="34"/>
    </row>
    <row r="689" spans="1:15">
      <c r="A689" s="15" t="s">
        <v>46</v>
      </c>
      <c r="B689" s="12">
        <v>13</v>
      </c>
      <c r="C689" s="18">
        <v>36955.54296875</v>
      </c>
      <c r="D689" s="18">
        <v>710.4</v>
      </c>
      <c r="E689" s="18">
        <v>704.6</v>
      </c>
      <c r="F689" s="18">
        <v>714.58225988970901</v>
      </c>
      <c r="G689" s="18">
        <v>714.690319958793</v>
      </c>
      <c r="H689" s="18">
        <v>0.108060069084</v>
      </c>
      <c r="I689" s="19">
        <v>3.9288644310000002E-3</v>
      </c>
      <c r="J689" s="19">
        <v>3.8299083229999999E-3</v>
      </c>
      <c r="K689" s="19">
        <v>9.2402197420000005E-3</v>
      </c>
      <c r="L689" s="19">
        <v>9.1412636350000007E-3</v>
      </c>
      <c r="M689" s="33">
        <f t="shared" si="20"/>
        <v>1</v>
      </c>
      <c r="N689" s="33">
        <f t="shared" si="21"/>
        <v>1</v>
      </c>
      <c r="O689" s="34"/>
    </row>
    <row r="690" spans="1:15">
      <c r="A690" s="15" t="s">
        <v>46</v>
      </c>
      <c r="B690" s="12">
        <v>14</v>
      </c>
      <c r="C690" s="18">
        <v>37321.3203125</v>
      </c>
      <c r="D690" s="18">
        <v>725.1</v>
      </c>
      <c r="E690" s="18">
        <v>719.1</v>
      </c>
      <c r="F690" s="18">
        <v>778.80286572668297</v>
      </c>
      <c r="G690" s="18">
        <v>779.08975816223403</v>
      </c>
      <c r="H690" s="18">
        <v>0.28689243554999999</v>
      </c>
      <c r="I690" s="19">
        <v>4.9441170478E-2</v>
      </c>
      <c r="J690" s="19">
        <v>4.9178448467000001E-2</v>
      </c>
      <c r="K690" s="19">
        <v>5.4935675971999998E-2</v>
      </c>
      <c r="L690" s="19">
        <v>5.4672953961999997E-2</v>
      </c>
      <c r="M690" s="33">
        <f t="shared" si="20"/>
        <v>1</v>
      </c>
      <c r="N690" s="33">
        <f t="shared" si="21"/>
        <v>1</v>
      </c>
      <c r="O690" s="34"/>
    </row>
    <row r="691" spans="1:15">
      <c r="A691" s="15" t="s">
        <v>46</v>
      </c>
      <c r="B691" s="12">
        <v>15</v>
      </c>
      <c r="C691" s="18">
        <v>37649.19921875</v>
      </c>
      <c r="D691" s="18">
        <v>683.5</v>
      </c>
      <c r="E691" s="18">
        <v>677.2</v>
      </c>
      <c r="F691" s="18">
        <v>779.57737405075</v>
      </c>
      <c r="G691" s="18">
        <v>781.740519265599</v>
      </c>
      <c r="H691" s="18">
        <v>2.163145214849</v>
      </c>
      <c r="I691" s="19">
        <v>8.9963845481000004E-2</v>
      </c>
      <c r="J691" s="19">
        <v>8.7982943268999997E-2</v>
      </c>
      <c r="K691" s="19">
        <v>9.5733076249999993E-2</v>
      </c>
      <c r="L691" s="19">
        <v>9.3752174039000005E-2</v>
      </c>
      <c r="M691" s="33">
        <f t="shared" si="20"/>
        <v>1</v>
      </c>
      <c r="N691" s="33">
        <f t="shared" si="21"/>
        <v>1</v>
      </c>
      <c r="O691" s="34"/>
    </row>
    <row r="692" spans="1:15">
      <c r="A692" s="15" t="s">
        <v>46</v>
      </c>
      <c r="B692" s="12">
        <v>16</v>
      </c>
      <c r="C692" s="18">
        <v>37784.796875</v>
      </c>
      <c r="D692" s="18">
        <v>639.79999999999995</v>
      </c>
      <c r="E692" s="18">
        <v>634.1</v>
      </c>
      <c r="F692" s="18">
        <v>705.96046800812098</v>
      </c>
      <c r="G692" s="18">
        <v>709.975086686346</v>
      </c>
      <c r="H692" s="18">
        <v>4.0146186782250002</v>
      </c>
      <c r="I692" s="19">
        <v>6.4262899895000003E-2</v>
      </c>
      <c r="J692" s="19">
        <v>6.0586509163999998E-2</v>
      </c>
      <c r="K692" s="19">
        <v>6.9482680115000001E-2</v>
      </c>
      <c r="L692" s="19">
        <v>6.5806289384000002E-2</v>
      </c>
      <c r="M692" s="33">
        <f t="shared" si="20"/>
        <v>1</v>
      </c>
      <c r="N692" s="33">
        <f t="shared" si="21"/>
        <v>1</v>
      </c>
      <c r="O692" s="34"/>
    </row>
    <row r="693" spans="1:15">
      <c r="A693" s="15" t="s">
        <v>46</v>
      </c>
      <c r="B693" s="12">
        <v>17</v>
      </c>
      <c r="C693" s="18">
        <v>37633.96875</v>
      </c>
      <c r="D693" s="18">
        <v>335.7</v>
      </c>
      <c r="E693" s="18">
        <v>331.7</v>
      </c>
      <c r="F693" s="18">
        <v>434.69272545125699</v>
      </c>
      <c r="G693" s="18">
        <v>434.69272545125699</v>
      </c>
      <c r="H693" s="18">
        <v>0</v>
      </c>
      <c r="I693" s="19">
        <v>9.0652678984000007E-2</v>
      </c>
      <c r="J693" s="19">
        <v>9.0652678984000007E-2</v>
      </c>
      <c r="K693" s="19">
        <v>9.4315682646999993E-2</v>
      </c>
      <c r="L693" s="19">
        <v>9.4315682646999993E-2</v>
      </c>
      <c r="M693" s="33">
        <f t="shared" si="20"/>
        <v>1</v>
      </c>
      <c r="N693" s="33">
        <f t="shared" si="21"/>
        <v>1</v>
      </c>
      <c r="O693" s="34"/>
    </row>
    <row r="694" spans="1:15">
      <c r="A694" s="15" t="s">
        <v>46</v>
      </c>
      <c r="B694" s="12">
        <v>18</v>
      </c>
      <c r="C694" s="18">
        <v>38525.81640625</v>
      </c>
      <c r="D694" s="18">
        <v>33.5</v>
      </c>
      <c r="E694" s="18">
        <v>24.4</v>
      </c>
      <c r="F694" s="18">
        <v>50.191337774640999</v>
      </c>
      <c r="G694" s="18">
        <v>50.191337774640999</v>
      </c>
      <c r="H694" s="18">
        <v>0</v>
      </c>
      <c r="I694" s="19">
        <v>1.5285107851999999E-2</v>
      </c>
      <c r="J694" s="19">
        <v>1.5285107851999999E-2</v>
      </c>
      <c r="K694" s="19">
        <v>2.3618441184999998E-2</v>
      </c>
      <c r="L694" s="19">
        <v>2.3618441184999998E-2</v>
      </c>
      <c r="M694" s="33">
        <f t="shared" si="20"/>
        <v>1</v>
      </c>
      <c r="N694" s="33">
        <f t="shared" si="21"/>
        <v>1</v>
      </c>
      <c r="O694" s="34"/>
    </row>
    <row r="695" spans="1:15">
      <c r="A695" s="15" t="s">
        <v>46</v>
      </c>
      <c r="B695" s="12">
        <v>19</v>
      </c>
      <c r="C695" s="18">
        <v>39890.96484375</v>
      </c>
      <c r="D695" s="18">
        <v>0</v>
      </c>
      <c r="E695" s="18">
        <v>0</v>
      </c>
      <c r="F695" s="18">
        <v>0.49998474121000003</v>
      </c>
      <c r="G695" s="18">
        <v>0.49998474121000003</v>
      </c>
      <c r="H695" s="18">
        <v>0</v>
      </c>
      <c r="I695" s="19">
        <v>4.5786148400000002E-4</v>
      </c>
      <c r="J695" s="19">
        <v>4.5786148400000002E-4</v>
      </c>
      <c r="K695" s="19">
        <v>4.5786148400000002E-4</v>
      </c>
      <c r="L695" s="19">
        <v>4.5786148400000002E-4</v>
      </c>
      <c r="M695" s="33">
        <f t="shared" si="20"/>
        <v>0</v>
      </c>
      <c r="N695" s="33">
        <f t="shared" si="21"/>
        <v>1</v>
      </c>
      <c r="O695" s="34"/>
    </row>
    <row r="696" spans="1:15">
      <c r="A696" s="15" t="s">
        <v>46</v>
      </c>
      <c r="B696" s="12">
        <v>20</v>
      </c>
      <c r="C696" s="18">
        <v>39428.484375</v>
      </c>
      <c r="D696" s="18">
        <v>0</v>
      </c>
      <c r="E696" s="18">
        <v>0</v>
      </c>
      <c r="F696" s="18">
        <v>0.49998474121000003</v>
      </c>
      <c r="G696" s="18">
        <v>0.49998474121000003</v>
      </c>
      <c r="H696" s="18">
        <v>0</v>
      </c>
      <c r="I696" s="19">
        <v>4.5786148400000002E-4</v>
      </c>
      <c r="J696" s="19">
        <v>4.5786148400000002E-4</v>
      </c>
      <c r="K696" s="19">
        <v>4.5786148400000002E-4</v>
      </c>
      <c r="L696" s="19">
        <v>4.5786148400000002E-4</v>
      </c>
      <c r="M696" s="33">
        <f t="shared" si="20"/>
        <v>0</v>
      </c>
      <c r="N696" s="33">
        <f t="shared" si="21"/>
        <v>1</v>
      </c>
      <c r="O696" s="34"/>
    </row>
    <row r="697" spans="1:15">
      <c r="A697" s="15" t="s">
        <v>46</v>
      </c>
      <c r="B697" s="12">
        <v>21</v>
      </c>
      <c r="C697" s="18">
        <v>38678.9453125</v>
      </c>
      <c r="D697" s="18">
        <v>0</v>
      </c>
      <c r="E697" s="18">
        <v>0</v>
      </c>
      <c r="F697" s="18">
        <v>0.49998474121000003</v>
      </c>
      <c r="G697" s="18">
        <v>0.49998474121000003</v>
      </c>
      <c r="H697" s="18">
        <v>0</v>
      </c>
      <c r="I697" s="19">
        <v>4.5786148400000002E-4</v>
      </c>
      <c r="J697" s="19">
        <v>4.5786148400000002E-4</v>
      </c>
      <c r="K697" s="19">
        <v>4.5786148400000002E-4</v>
      </c>
      <c r="L697" s="19">
        <v>4.5786148400000002E-4</v>
      </c>
      <c r="M697" s="33">
        <f t="shared" si="20"/>
        <v>0</v>
      </c>
      <c r="N697" s="33">
        <f t="shared" si="21"/>
        <v>1</v>
      </c>
      <c r="O697" s="34"/>
    </row>
    <row r="698" spans="1:15">
      <c r="A698" s="15" t="s">
        <v>46</v>
      </c>
      <c r="B698" s="12">
        <v>22</v>
      </c>
      <c r="C698" s="18">
        <v>37189.96484375</v>
      </c>
      <c r="D698" s="18">
        <v>0</v>
      </c>
      <c r="E698" s="18">
        <v>0</v>
      </c>
      <c r="F698" s="18">
        <v>0.49998474121000003</v>
      </c>
      <c r="G698" s="18">
        <v>0.49998474121000003</v>
      </c>
      <c r="H698" s="18">
        <v>0</v>
      </c>
      <c r="I698" s="19">
        <v>4.5786148400000002E-4</v>
      </c>
      <c r="J698" s="19">
        <v>4.5786148400000002E-4</v>
      </c>
      <c r="K698" s="19">
        <v>4.5786148400000002E-4</v>
      </c>
      <c r="L698" s="19">
        <v>4.5786148400000002E-4</v>
      </c>
      <c r="M698" s="33">
        <f t="shared" si="20"/>
        <v>0</v>
      </c>
      <c r="N698" s="33">
        <f t="shared" si="21"/>
        <v>1</v>
      </c>
      <c r="O698" s="34"/>
    </row>
    <row r="699" spans="1:15">
      <c r="A699" s="15" t="s">
        <v>46</v>
      </c>
      <c r="B699" s="12">
        <v>23</v>
      </c>
      <c r="C699" s="18">
        <v>34696.30859375</v>
      </c>
      <c r="D699" s="18">
        <v>0</v>
      </c>
      <c r="E699" s="18">
        <v>0</v>
      </c>
      <c r="F699" s="18">
        <v>0.49998474121000003</v>
      </c>
      <c r="G699" s="18">
        <v>0.49998474121000003</v>
      </c>
      <c r="H699" s="18">
        <v>0</v>
      </c>
      <c r="I699" s="19">
        <v>4.5786148400000002E-4</v>
      </c>
      <c r="J699" s="19">
        <v>4.5786148400000002E-4</v>
      </c>
      <c r="K699" s="19">
        <v>4.5786148400000002E-4</v>
      </c>
      <c r="L699" s="19">
        <v>4.5786148400000002E-4</v>
      </c>
      <c r="M699" s="33">
        <f t="shared" si="20"/>
        <v>0</v>
      </c>
      <c r="N699" s="33">
        <f t="shared" si="21"/>
        <v>1</v>
      </c>
      <c r="O699" s="34"/>
    </row>
    <row r="700" spans="1:15">
      <c r="A700" s="15" t="s">
        <v>46</v>
      </c>
      <c r="B700" s="12">
        <v>24</v>
      </c>
      <c r="C700" s="18">
        <v>32164.6875</v>
      </c>
      <c r="D700" s="18">
        <v>0</v>
      </c>
      <c r="E700" s="18">
        <v>0</v>
      </c>
      <c r="F700" s="18">
        <v>0.49998474121000003</v>
      </c>
      <c r="G700" s="18">
        <v>0.49998474121000003</v>
      </c>
      <c r="H700" s="18">
        <v>0</v>
      </c>
      <c r="I700" s="19">
        <v>4.5786148400000002E-4</v>
      </c>
      <c r="J700" s="19">
        <v>4.5786148400000002E-4</v>
      </c>
      <c r="K700" s="19">
        <v>4.5786148400000002E-4</v>
      </c>
      <c r="L700" s="19">
        <v>4.5786148400000002E-4</v>
      </c>
      <c r="M700" s="33">
        <f t="shared" si="20"/>
        <v>0</v>
      </c>
      <c r="N700" s="33">
        <f t="shared" si="21"/>
        <v>1</v>
      </c>
      <c r="O700" s="34"/>
    </row>
    <row r="701" spans="1:15">
      <c r="A701" s="15" t="s">
        <v>47</v>
      </c>
      <c r="B701" s="12">
        <v>1</v>
      </c>
      <c r="C701" s="18">
        <v>30461.404296875</v>
      </c>
      <c r="D701" s="18">
        <v>0</v>
      </c>
      <c r="E701" s="18">
        <v>0</v>
      </c>
      <c r="F701" s="18">
        <v>0.49998474121000003</v>
      </c>
      <c r="G701" s="18">
        <v>0.49998474121000003</v>
      </c>
      <c r="H701" s="18">
        <v>0</v>
      </c>
      <c r="I701" s="19">
        <v>4.5786148400000002E-4</v>
      </c>
      <c r="J701" s="19">
        <v>4.5786148400000002E-4</v>
      </c>
      <c r="K701" s="19">
        <v>4.5786148400000002E-4</v>
      </c>
      <c r="L701" s="19">
        <v>4.5786148400000002E-4</v>
      </c>
      <c r="M701" s="33">
        <f t="shared" si="20"/>
        <v>0</v>
      </c>
      <c r="N701" s="33">
        <f t="shared" si="21"/>
        <v>1</v>
      </c>
      <c r="O701" s="34"/>
    </row>
    <row r="702" spans="1:15">
      <c r="A702" s="15" t="s">
        <v>47</v>
      </c>
      <c r="B702" s="12">
        <v>2</v>
      </c>
      <c r="C702" s="18">
        <v>29647</v>
      </c>
      <c r="D702" s="18">
        <v>0</v>
      </c>
      <c r="E702" s="18">
        <v>0</v>
      </c>
      <c r="F702" s="18">
        <v>0.49998474121000003</v>
      </c>
      <c r="G702" s="18">
        <v>0.49998474121000003</v>
      </c>
      <c r="H702" s="18">
        <v>0</v>
      </c>
      <c r="I702" s="19">
        <v>4.5786148400000002E-4</v>
      </c>
      <c r="J702" s="19">
        <v>4.5786148400000002E-4</v>
      </c>
      <c r="K702" s="19">
        <v>4.5786148400000002E-4</v>
      </c>
      <c r="L702" s="19">
        <v>4.5786148400000002E-4</v>
      </c>
      <c r="M702" s="33">
        <f t="shared" si="20"/>
        <v>0</v>
      </c>
      <c r="N702" s="33">
        <f t="shared" si="21"/>
        <v>1</v>
      </c>
      <c r="O702" s="34"/>
    </row>
    <row r="703" spans="1:15">
      <c r="A703" s="15" t="s">
        <v>47</v>
      </c>
      <c r="B703" s="12">
        <v>3</v>
      </c>
      <c r="C703" s="18">
        <v>29354.58984375</v>
      </c>
      <c r="D703" s="18">
        <v>0</v>
      </c>
      <c r="E703" s="18">
        <v>0</v>
      </c>
      <c r="F703" s="18">
        <v>0.49998474121000003</v>
      </c>
      <c r="G703" s="18">
        <v>0.49998474121000003</v>
      </c>
      <c r="H703" s="18">
        <v>0</v>
      </c>
      <c r="I703" s="19">
        <v>4.5786148400000002E-4</v>
      </c>
      <c r="J703" s="19">
        <v>4.5786148400000002E-4</v>
      </c>
      <c r="K703" s="19">
        <v>4.5786148400000002E-4</v>
      </c>
      <c r="L703" s="19">
        <v>4.5786148400000002E-4</v>
      </c>
      <c r="M703" s="33">
        <f t="shared" si="20"/>
        <v>0</v>
      </c>
      <c r="N703" s="33">
        <f t="shared" si="21"/>
        <v>1</v>
      </c>
      <c r="O703" s="34"/>
    </row>
    <row r="704" spans="1:15">
      <c r="A704" s="15" t="s">
        <v>47</v>
      </c>
      <c r="B704" s="12">
        <v>4</v>
      </c>
      <c r="C704" s="18">
        <v>29427.513671875</v>
      </c>
      <c r="D704" s="18">
        <v>0</v>
      </c>
      <c r="E704" s="18">
        <v>0</v>
      </c>
      <c r="F704" s="18">
        <v>0.49998474121000003</v>
      </c>
      <c r="G704" s="18">
        <v>0.49998474121000003</v>
      </c>
      <c r="H704" s="18">
        <v>0</v>
      </c>
      <c r="I704" s="19">
        <v>4.5786148400000002E-4</v>
      </c>
      <c r="J704" s="19">
        <v>4.5786148400000002E-4</v>
      </c>
      <c r="K704" s="19">
        <v>4.5786148400000002E-4</v>
      </c>
      <c r="L704" s="19">
        <v>4.5786148400000002E-4</v>
      </c>
      <c r="M704" s="33">
        <f t="shared" si="20"/>
        <v>0</v>
      </c>
      <c r="N704" s="33">
        <f t="shared" si="21"/>
        <v>1</v>
      </c>
      <c r="O704" s="34"/>
    </row>
    <row r="705" spans="1:15">
      <c r="A705" s="15" t="s">
        <v>47</v>
      </c>
      <c r="B705" s="12">
        <v>5</v>
      </c>
      <c r="C705" s="18">
        <v>30390.9921875</v>
      </c>
      <c r="D705" s="18">
        <v>0</v>
      </c>
      <c r="E705" s="18">
        <v>0</v>
      </c>
      <c r="F705" s="18">
        <v>0.49998474121000003</v>
      </c>
      <c r="G705" s="18">
        <v>0.49998474121000003</v>
      </c>
      <c r="H705" s="18">
        <v>0</v>
      </c>
      <c r="I705" s="19">
        <v>4.5786148400000002E-4</v>
      </c>
      <c r="J705" s="19">
        <v>4.5786148400000002E-4</v>
      </c>
      <c r="K705" s="19">
        <v>4.5786148400000002E-4</v>
      </c>
      <c r="L705" s="19">
        <v>4.5786148400000002E-4</v>
      </c>
      <c r="M705" s="33">
        <f t="shared" si="20"/>
        <v>0</v>
      </c>
      <c r="N705" s="33">
        <f t="shared" si="21"/>
        <v>1</v>
      </c>
      <c r="O705" s="34"/>
    </row>
    <row r="706" spans="1:15">
      <c r="A706" s="15" t="s">
        <v>47</v>
      </c>
      <c r="B706" s="12">
        <v>6</v>
      </c>
      <c r="C706" s="18">
        <v>32821.47265625</v>
      </c>
      <c r="D706" s="18">
        <v>0</v>
      </c>
      <c r="E706" s="18">
        <v>0</v>
      </c>
      <c r="F706" s="18">
        <v>0.49998474121000003</v>
      </c>
      <c r="G706" s="18">
        <v>0.49998474121000003</v>
      </c>
      <c r="H706" s="18">
        <v>0</v>
      </c>
      <c r="I706" s="19">
        <v>4.5786148400000002E-4</v>
      </c>
      <c r="J706" s="19">
        <v>4.5786148400000002E-4</v>
      </c>
      <c r="K706" s="19">
        <v>4.5786148400000002E-4</v>
      </c>
      <c r="L706" s="19">
        <v>4.5786148400000002E-4</v>
      </c>
      <c r="M706" s="33">
        <f t="shared" si="20"/>
        <v>0</v>
      </c>
      <c r="N706" s="33">
        <f t="shared" si="21"/>
        <v>1</v>
      </c>
      <c r="O706" s="34"/>
    </row>
    <row r="707" spans="1:15">
      <c r="A707" s="15" t="s">
        <v>47</v>
      </c>
      <c r="B707" s="12">
        <v>7</v>
      </c>
      <c r="C707" s="18">
        <v>36794.83203125</v>
      </c>
      <c r="D707" s="18">
        <v>0</v>
      </c>
      <c r="E707" s="18">
        <v>0</v>
      </c>
      <c r="F707" s="18">
        <v>0.49998474121000003</v>
      </c>
      <c r="G707" s="18">
        <v>0.49998474121000003</v>
      </c>
      <c r="H707" s="18">
        <v>0</v>
      </c>
      <c r="I707" s="19">
        <v>4.5786148400000002E-4</v>
      </c>
      <c r="J707" s="19">
        <v>4.5786148400000002E-4</v>
      </c>
      <c r="K707" s="19">
        <v>4.5786148400000002E-4</v>
      </c>
      <c r="L707" s="19">
        <v>4.5786148400000002E-4</v>
      </c>
      <c r="M707" s="33">
        <f t="shared" si="20"/>
        <v>0</v>
      </c>
      <c r="N707" s="33">
        <f t="shared" si="21"/>
        <v>1</v>
      </c>
      <c r="O707" s="34"/>
    </row>
    <row r="708" spans="1:15">
      <c r="A708" s="15" t="s">
        <v>47</v>
      </c>
      <c r="B708" s="12">
        <v>8</v>
      </c>
      <c r="C708" s="18">
        <v>38055.11328125</v>
      </c>
      <c r="D708" s="18">
        <v>17</v>
      </c>
      <c r="E708" s="18">
        <v>7</v>
      </c>
      <c r="F708" s="18">
        <v>18.194609591791</v>
      </c>
      <c r="G708" s="18">
        <v>18.194609591791</v>
      </c>
      <c r="H708" s="18">
        <v>0</v>
      </c>
      <c r="I708" s="19">
        <v>1.093964827E-3</v>
      </c>
      <c r="J708" s="19">
        <v>1.093964827E-3</v>
      </c>
      <c r="K708" s="19">
        <v>1.0251473985E-2</v>
      </c>
      <c r="L708" s="19">
        <v>1.0251473985E-2</v>
      </c>
      <c r="M708" s="33">
        <f t="shared" si="20"/>
        <v>1</v>
      </c>
      <c r="N708" s="33">
        <f t="shared" si="21"/>
        <v>1</v>
      </c>
      <c r="O708" s="34"/>
    </row>
    <row r="709" spans="1:15">
      <c r="A709" s="15" t="s">
        <v>47</v>
      </c>
      <c r="B709" s="12">
        <v>9</v>
      </c>
      <c r="C709" s="18">
        <v>37578.9453125</v>
      </c>
      <c r="D709" s="18">
        <v>256.8</v>
      </c>
      <c r="E709" s="18">
        <v>255</v>
      </c>
      <c r="F709" s="18">
        <v>343.96610045048902</v>
      </c>
      <c r="G709" s="18">
        <v>343.96610045048902</v>
      </c>
      <c r="H709" s="18">
        <v>0</v>
      </c>
      <c r="I709" s="19">
        <v>7.9822436309000003E-2</v>
      </c>
      <c r="J709" s="19">
        <v>7.9822436309000003E-2</v>
      </c>
      <c r="K709" s="19">
        <v>8.1470787958000002E-2</v>
      </c>
      <c r="L709" s="19">
        <v>8.1470787958000002E-2</v>
      </c>
      <c r="M709" s="33">
        <f t="shared" ref="M709:M747" si="22">IF(G709&gt;5,1,0)</f>
        <v>1</v>
      </c>
      <c r="N709" s="33">
        <f t="shared" ref="N709:N747" si="23">IF(G709&gt;E709,1,0)</f>
        <v>1</v>
      </c>
      <c r="O709" s="34"/>
    </row>
    <row r="710" spans="1:15">
      <c r="A710" s="15" t="s">
        <v>47</v>
      </c>
      <c r="B710" s="12">
        <v>10</v>
      </c>
      <c r="C710" s="18">
        <v>37127.8046875</v>
      </c>
      <c r="D710" s="18">
        <v>656.1</v>
      </c>
      <c r="E710" s="18">
        <v>650.4</v>
      </c>
      <c r="F710" s="18">
        <v>710.25684434745006</v>
      </c>
      <c r="G710" s="18">
        <v>711.90598098079295</v>
      </c>
      <c r="H710" s="18">
        <v>1.649136633343</v>
      </c>
      <c r="I710" s="19">
        <v>5.1104378186999998E-2</v>
      </c>
      <c r="J710" s="19">
        <v>4.9594179804999999E-2</v>
      </c>
      <c r="K710" s="19">
        <v>5.6324158407000002E-2</v>
      </c>
      <c r="L710" s="19">
        <v>5.4813960024999997E-2</v>
      </c>
      <c r="M710" s="33">
        <f t="shared" si="22"/>
        <v>1</v>
      </c>
      <c r="N710" s="33">
        <f t="shared" si="23"/>
        <v>1</v>
      </c>
      <c r="O710" s="34"/>
    </row>
    <row r="711" spans="1:15">
      <c r="A711" s="15" t="s">
        <v>47</v>
      </c>
      <c r="B711" s="12">
        <v>11</v>
      </c>
      <c r="C711" s="18">
        <v>36846.55859375</v>
      </c>
      <c r="D711" s="18">
        <v>725.9</v>
      </c>
      <c r="E711" s="18">
        <v>719.4</v>
      </c>
      <c r="F711" s="18">
        <v>778.67181914786704</v>
      </c>
      <c r="G711" s="18">
        <v>784.47987980054802</v>
      </c>
      <c r="H711" s="18">
        <v>5.80806065268</v>
      </c>
      <c r="I711" s="19">
        <v>5.3644578571000003E-2</v>
      </c>
      <c r="J711" s="19">
        <v>4.8325841709999998E-2</v>
      </c>
      <c r="K711" s="19">
        <v>5.9596959524000001E-2</v>
      </c>
      <c r="L711" s="19">
        <v>5.4278222661999997E-2</v>
      </c>
      <c r="M711" s="33">
        <f t="shared" si="22"/>
        <v>1</v>
      </c>
      <c r="N711" s="33">
        <f t="shared" si="23"/>
        <v>1</v>
      </c>
      <c r="O711" s="34"/>
    </row>
    <row r="712" spans="1:15">
      <c r="A712" s="15" t="s">
        <v>47</v>
      </c>
      <c r="B712" s="12">
        <v>12</v>
      </c>
      <c r="C712" s="18">
        <v>36697.5625</v>
      </c>
      <c r="D712" s="18">
        <v>774.1</v>
      </c>
      <c r="E712" s="18">
        <v>767.4</v>
      </c>
      <c r="F712" s="18">
        <v>770.27898989002904</v>
      </c>
      <c r="G712" s="18">
        <v>770.27898989002904</v>
      </c>
      <c r="H712" s="18">
        <v>0</v>
      </c>
      <c r="I712" s="19">
        <v>3.4990935070000001E-3</v>
      </c>
      <c r="J712" s="19">
        <v>3.4990935070000001E-3</v>
      </c>
      <c r="K712" s="19">
        <v>2.6364376279999998E-3</v>
      </c>
      <c r="L712" s="19">
        <v>2.6364376279999998E-3</v>
      </c>
      <c r="M712" s="33">
        <f t="shared" si="22"/>
        <v>1</v>
      </c>
      <c r="N712" s="33">
        <f t="shared" si="23"/>
        <v>1</v>
      </c>
      <c r="O712" s="34"/>
    </row>
    <row r="713" spans="1:15">
      <c r="A713" s="15" t="s">
        <v>47</v>
      </c>
      <c r="B713" s="12">
        <v>13</v>
      </c>
      <c r="C713" s="18">
        <v>36702.0703125</v>
      </c>
      <c r="D713" s="18">
        <v>770</v>
      </c>
      <c r="E713" s="18">
        <v>763.4</v>
      </c>
      <c r="F713" s="18">
        <v>832.42027510749006</v>
      </c>
      <c r="G713" s="18">
        <v>836.86816565301694</v>
      </c>
      <c r="H713" s="18">
        <v>4.4478905455269997</v>
      </c>
      <c r="I713" s="19">
        <v>6.1234583931000001E-2</v>
      </c>
      <c r="J713" s="19">
        <v>5.7161424091000002E-2</v>
      </c>
      <c r="K713" s="19">
        <v>6.7278539974999996E-2</v>
      </c>
      <c r="L713" s="19">
        <v>6.3205380135000003E-2</v>
      </c>
      <c r="M713" s="33">
        <f t="shared" si="22"/>
        <v>1</v>
      </c>
      <c r="N713" s="33">
        <f t="shared" si="23"/>
        <v>1</v>
      </c>
      <c r="O713" s="34"/>
    </row>
    <row r="714" spans="1:15">
      <c r="A714" s="15" t="s">
        <v>47</v>
      </c>
      <c r="B714" s="12">
        <v>14</v>
      </c>
      <c r="C714" s="18">
        <v>37068.91015625</v>
      </c>
      <c r="D714" s="18">
        <v>764.3</v>
      </c>
      <c r="E714" s="18">
        <v>757.6</v>
      </c>
      <c r="F714" s="18">
        <v>852.81877146826901</v>
      </c>
      <c r="G714" s="18">
        <v>859.59663789749197</v>
      </c>
      <c r="H714" s="18">
        <v>6.7778664292219997</v>
      </c>
      <c r="I714" s="19">
        <v>8.7267983421999998E-2</v>
      </c>
      <c r="J714" s="19">
        <v>8.1061146033000006E-2</v>
      </c>
      <c r="K714" s="19">
        <v>9.3403514558E-2</v>
      </c>
      <c r="L714" s="19">
        <v>8.7196677168000003E-2</v>
      </c>
      <c r="M714" s="33">
        <f t="shared" si="22"/>
        <v>1</v>
      </c>
      <c r="N714" s="33">
        <f t="shared" si="23"/>
        <v>1</v>
      </c>
      <c r="O714" s="34"/>
    </row>
    <row r="715" spans="1:15">
      <c r="A715" s="15" t="s">
        <v>47</v>
      </c>
      <c r="B715" s="12">
        <v>15</v>
      </c>
      <c r="C715" s="18">
        <v>37324.88671875</v>
      </c>
      <c r="D715" s="18">
        <v>766.6</v>
      </c>
      <c r="E715" s="18">
        <v>759.8</v>
      </c>
      <c r="F715" s="18">
        <v>865.89935622188796</v>
      </c>
      <c r="G715" s="18">
        <v>878.04226017475105</v>
      </c>
      <c r="H715" s="18">
        <v>12.142903952863</v>
      </c>
      <c r="I715" s="19">
        <v>0.102053351808</v>
      </c>
      <c r="J715" s="19">
        <v>9.0933476393000007E-2</v>
      </c>
      <c r="K715" s="19">
        <v>0.108280458035</v>
      </c>
      <c r="L715" s="19">
        <v>9.7160582620000005E-2</v>
      </c>
      <c r="M715" s="33">
        <f t="shared" si="22"/>
        <v>1</v>
      </c>
      <c r="N715" s="33">
        <f t="shared" si="23"/>
        <v>1</v>
      </c>
      <c r="O715" s="34"/>
    </row>
    <row r="716" spans="1:15">
      <c r="A716" s="15" t="s">
        <v>47</v>
      </c>
      <c r="B716" s="12">
        <v>16</v>
      </c>
      <c r="C716" s="18">
        <v>37325.96875</v>
      </c>
      <c r="D716" s="18">
        <v>704.4</v>
      </c>
      <c r="E716" s="18">
        <v>698</v>
      </c>
      <c r="F716" s="18">
        <v>728.03144999464303</v>
      </c>
      <c r="G716" s="18">
        <v>733.49294410308198</v>
      </c>
      <c r="H716" s="18">
        <v>5.461494108438</v>
      </c>
      <c r="I716" s="19">
        <v>2.6641890203999999E-2</v>
      </c>
      <c r="J716" s="19">
        <v>2.1640521972999999E-2</v>
      </c>
      <c r="K716" s="19">
        <v>3.2502696065000003E-2</v>
      </c>
      <c r="L716" s="19">
        <v>2.7501327833000001E-2</v>
      </c>
      <c r="M716" s="33">
        <f t="shared" si="22"/>
        <v>1</v>
      </c>
      <c r="N716" s="33">
        <f t="shared" si="23"/>
        <v>1</v>
      </c>
      <c r="O716" s="34"/>
    </row>
    <row r="717" spans="1:15">
      <c r="A717" s="15" t="s">
        <v>47</v>
      </c>
      <c r="B717" s="12">
        <v>17</v>
      </c>
      <c r="C717" s="18">
        <v>37379.046875</v>
      </c>
      <c r="D717" s="18">
        <v>371.5</v>
      </c>
      <c r="E717" s="18">
        <v>367</v>
      </c>
      <c r="F717" s="18">
        <v>361.366898026135</v>
      </c>
      <c r="G717" s="18">
        <v>361.366898026135</v>
      </c>
      <c r="H717" s="18">
        <v>0</v>
      </c>
      <c r="I717" s="19">
        <v>9.2793974109999997E-3</v>
      </c>
      <c r="J717" s="19">
        <v>9.2793974109999997E-3</v>
      </c>
      <c r="K717" s="19">
        <v>5.1585182910000001E-3</v>
      </c>
      <c r="L717" s="19">
        <v>5.1585182910000001E-3</v>
      </c>
      <c r="M717" s="33">
        <f t="shared" si="22"/>
        <v>1</v>
      </c>
      <c r="N717" s="33">
        <f t="shared" si="23"/>
        <v>0</v>
      </c>
      <c r="O717" s="34"/>
    </row>
    <row r="718" spans="1:15">
      <c r="A718" s="15" t="s">
        <v>47</v>
      </c>
      <c r="B718" s="12">
        <v>18</v>
      </c>
      <c r="C718" s="18">
        <v>38133.7734375</v>
      </c>
      <c r="D718" s="18">
        <v>35</v>
      </c>
      <c r="E718" s="18">
        <v>26.2</v>
      </c>
      <c r="F718" s="18">
        <v>26.913164930177999</v>
      </c>
      <c r="G718" s="18">
        <v>26.913164930177999</v>
      </c>
      <c r="H718" s="18">
        <v>0</v>
      </c>
      <c r="I718" s="19">
        <v>7.4055266200000001E-3</v>
      </c>
      <c r="J718" s="19">
        <v>7.4055266200000001E-3</v>
      </c>
      <c r="K718" s="19">
        <v>6.5308143700000001E-4</v>
      </c>
      <c r="L718" s="19">
        <v>6.5308143700000001E-4</v>
      </c>
      <c r="M718" s="33">
        <f t="shared" si="22"/>
        <v>1</v>
      </c>
      <c r="N718" s="33">
        <f t="shared" si="23"/>
        <v>1</v>
      </c>
      <c r="O718" s="34"/>
    </row>
    <row r="719" spans="1:15">
      <c r="A719" s="15" t="s">
        <v>47</v>
      </c>
      <c r="B719" s="12">
        <v>19</v>
      </c>
      <c r="C719" s="18">
        <v>39366.28515625</v>
      </c>
      <c r="D719" s="18">
        <v>0</v>
      </c>
      <c r="E719" s="18">
        <v>0</v>
      </c>
      <c r="F719" s="18">
        <v>0</v>
      </c>
      <c r="G719" s="18">
        <v>0</v>
      </c>
      <c r="H719" s="18">
        <v>0</v>
      </c>
      <c r="I719" s="19">
        <v>0</v>
      </c>
      <c r="J719" s="19">
        <v>0</v>
      </c>
      <c r="K719" s="19">
        <v>0</v>
      </c>
      <c r="L719" s="19">
        <v>0</v>
      </c>
      <c r="M719" s="33">
        <f t="shared" si="22"/>
        <v>0</v>
      </c>
      <c r="N719" s="33">
        <f t="shared" si="23"/>
        <v>0</v>
      </c>
      <c r="O719" s="34"/>
    </row>
    <row r="720" spans="1:15">
      <c r="A720" s="15" t="s">
        <v>47</v>
      </c>
      <c r="B720" s="12">
        <v>20</v>
      </c>
      <c r="C720" s="18">
        <v>38890.82421875</v>
      </c>
      <c r="D720" s="18">
        <v>0</v>
      </c>
      <c r="E720" s="18">
        <v>0</v>
      </c>
      <c r="F720" s="18">
        <v>0</v>
      </c>
      <c r="G720" s="18">
        <v>0</v>
      </c>
      <c r="H720" s="18">
        <v>0</v>
      </c>
      <c r="I720" s="19">
        <v>0</v>
      </c>
      <c r="J720" s="19">
        <v>0</v>
      </c>
      <c r="K720" s="19">
        <v>0</v>
      </c>
      <c r="L720" s="19">
        <v>0</v>
      </c>
      <c r="M720" s="33">
        <f t="shared" si="22"/>
        <v>0</v>
      </c>
      <c r="N720" s="33">
        <f t="shared" si="23"/>
        <v>0</v>
      </c>
      <c r="O720" s="34"/>
    </row>
    <row r="721" spans="1:20">
      <c r="A721" s="15" t="s">
        <v>47</v>
      </c>
      <c r="B721" s="12">
        <v>21</v>
      </c>
      <c r="C721" s="18">
        <v>38175.6640625</v>
      </c>
      <c r="D721" s="18">
        <v>0</v>
      </c>
      <c r="E721" s="18">
        <v>0</v>
      </c>
      <c r="F721" s="18">
        <v>0</v>
      </c>
      <c r="G721" s="18">
        <v>0</v>
      </c>
      <c r="H721" s="18">
        <v>0</v>
      </c>
      <c r="I721" s="19">
        <v>0</v>
      </c>
      <c r="J721" s="19">
        <v>0</v>
      </c>
      <c r="K721" s="19">
        <v>0</v>
      </c>
      <c r="L721" s="19">
        <v>0</v>
      </c>
      <c r="M721" s="33">
        <f t="shared" si="22"/>
        <v>0</v>
      </c>
      <c r="N721" s="33">
        <f t="shared" si="23"/>
        <v>0</v>
      </c>
      <c r="O721" s="34"/>
    </row>
    <row r="722" spans="1:20">
      <c r="A722" s="15" t="s">
        <v>47</v>
      </c>
      <c r="B722" s="12">
        <v>22</v>
      </c>
      <c r="C722" s="18">
        <v>36948.546875</v>
      </c>
      <c r="D722" s="18">
        <v>0</v>
      </c>
      <c r="E722" s="18">
        <v>0</v>
      </c>
      <c r="F722" s="18">
        <v>0</v>
      </c>
      <c r="G722" s="18">
        <v>0</v>
      </c>
      <c r="H722" s="18">
        <v>0</v>
      </c>
      <c r="I722" s="19">
        <v>0</v>
      </c>
      <c r="J722" s="19">
        <v>0</v>
      </c>
      <c r="K722" s="19">
        <v>0</v>
      </c>
      <c r="L722" s="19">
        <v>0</v>
      </c>
      <c r="M722" s="33">
        <f t="shared" si="22"/>
        <v>0</v>
      </c>
      <c r="N722" s="33">
        <f t="shared" si="23"/>
        <v>0</v>
      </c>
      <c r="O722" s="34"/>
    </row>
    <row r="723" spans="1:20">
      <c r="A723" s="15" t="s">
        <v>47</v>
      </c>
      <c r="B723" s="12">
        <v>23</v>
      </c>
      <c r="C723" s="18">
        <v>34588.00390625</v>
      </c>
      <c r="D723" s="18">
        <v>0</v>
      </c>
      <c r="E723" s="18">
        <v>0</v>
      </c>
      <c r="F723" s="18">
        <v>0</v>
      </c>
      <c r="G723" s="18">
        <v>0</v>
      </c>
      <c r="H723" s="18">
        <v>0</v>
      </c>
      <c r="I723" s="19">
        <v>0</v>
      </c>
      <c r="J723" s="19">
        <v>0</v>
      </c>
      <c r="K723" s="19">
        <v>0</v>
      </c>
      <c r="L723" s="19">
        <v>0</v>
      </c>
      <c r="M723" s="33">
        <f t="shared" si="22"/>
        <v>0</v>
      </c>
      <c r="N723" s="33">
        <f t="shared" si="23"/>
        <v>0</v>
      </c>
      <c r="O723" s="34"/>
    </row>
    <row r="724" spans="1:20">
      <c r="A724" s="15" t="s">
        <v>47</v>
      </c>
      <c r="B724" s="12">
        <v>24</v>
      </c>
      <c r="C724" s="18">
        <v>32275.21875</v>
      </c>
      <c r="D724" s="18">
        <v>0</v>
      </c>
      <c r="E724" s="18">
        <v>0</v>
      </c>
      <c r="F724" s="18">
        <v>0</v>
      </c>
      <c r="G724" s="18">
        <v>0</v>
      </c>
      <c r="H724" s="18">
        <v>0</v>
      </c>
      <c r="I724" s="19">
        <v>0</v>
      </c>
      <c r="J724" s="19">
        <v>0</v>
      </c>
      <c r="K724" s="19">
        <v>0</v>
      </c>
      <c r="L724" s="19">
        <v>0</v>
      </c>
      <c r="M724" s="33">
        <f t="shared" si="22"/>
        <v>0</v>
      </c>
      <c r="N724" s="33">
        <f t="shared" si="23"/>
        <v>0</v>
      </c>
      <c r="O724" s="34"/>
    </row>
    <row r="725" spans="1:20" ht="12.75" customHeight="1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2"/>
      <c r="N725" s="32"/>
      <c r="P725" s="34"/>
      <c r="Q725" s="34"/>
      <c r="R725" s="34"/>
      <c r="S725" s="34"/>
      <c r="T725" s="34"/>
    </row>
    <row r="726" spans="1:20" ht="12.75" customHeight="1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</row>
    <row r="727" spans="1:20" ht="12.75" customHeight="1">
      <c r="M727" s="33">
        <f t="shared" si="22"/>
        <v>0</v>
      </c>
      <c r="N727" s="33">
        <f t="shared" si="23"/>
        <v>0</v>
      </c>
    </row>
    <row r="728" spans="1:20" ht="12.75" customHeight="1">
      <c r="M728" s="33">
        <f t="shared" si="22"/>
        <v>0</v>
      </c>
      <c r="N728" s="33">
        <f t="shared" si="23"/>
        <v>0</v>
      </c>
    </row>
    <row r="729" spans="1:20" ht="12.75" customHeight="1">
      <c r="M729" s="33">
        <f t="shared" si="22"/>
        <v>0</v>
      </c>
      <c r="N729" s="33">
        <f t="shared" si="23"/>
        <v>0</v>
      </c>
    </row>
    <row r="730" spans="1:20" ht="12.75" customHeight="1">
      <c r="M730" s="33">
        <f t="shared" si="22"/>
        <v>0</v>
      </c>
      <c r="N730" s="33">
        <f t="shared" si="23"/>
        <v>0</v>
      </c>
    </row>
    <row r="731" spans="1:20" ht="12.75" customHeight="1">
      <c r="M731" s="33">
        <f t="shared" si="22"/>
        <v>0</v>
      </c>
      <c r="N731" s="33">
        <f t="shared" si="23"/>
        <v>0</v>
      </c>
    </row>
    <row r="732" spans="1:20" ht="12.75" customHeight="1">
      <c r="M732" s="33">
        <f t="shared" si="22"/>
        <v>0</v>
      </c>
      <c r="N732" s="33">
        <f t="shared" si="23"/>
        <v>0</v>
      </c>
    </row>
    <row r="733" spans="1:20" ht="12.75" customHeight="1">
      <c r="M733" s="33">
        <f t="shared" si="22"/>
        <v>0</v>
      </c>
      <c r="N733" s="33">
        <f t="shared" si="23"/>
        <v>0</v>
      </c>
    </row>
    <row r="734" spans="1:20" ht="12.75" customHeight="1">
      <c r="M734" s="33">
        <f t="shared" si="22"/>
        <v>0</v>
      </c>
      <c r="N734" s="33">
        <f t="shared" si="23"/>
        <v>0</v>
      </c>
    </row>
    <row r="735" spans="1:20" ht="12.75" customHeight="1">
      <c r="M735" s="33">
        <f t="shared" si="22"/>
        <v>0</v>
      </c>
      <c r="N735" s="33">
        <f t="shared" si="23"/>
        <v>0</v>
      </c>
    </row>
    <row r="736" spans="1:20" ht="12.75" customHeight="1">
      <c r="M736" s="33">
        <f t="shared" si="22"/>
        <v>0</v>
      </c>
      <c r="N736" s="33">
        <f t="shared" si="23"/>
        <v>0</v>
      </c>
    </row>
    <row r="737" spans="13:14" ht="12.75" customHeight="1">
      <c r="M737" s="33">
        <f t="shared" si="22"/>
        <v>0</v>
      </c>
      <c r="N737" s="33">
        <f t="shared" si="23"/>
        <v>0</v>
      </c>
    </row>
    <row r="738" spans="13:14" ht="12.75" customHeight="1">
      <c r="M738" s="33">
        <f t="shared" si="22"/>
        <v>0</v>
      </c>
      <c r="N738" s="33">
        <f t="shared" si="23"/>
        <v>0</v>
      </c>
    </row>
    <row r="739" spans="13:14" ht="12.75" customHeight="1">
      <c r="M739" s="33">
        <f t="shared" si="22"/>
        <v>0</v>
      </c>
      <c r="N739" s="33">
        <f t="shared" si="23"/>
        <v>0</v>
      </c>
    </row>
    <row r="740" spans="13:14" ht="12.75" customHeight="1">
      <c r="M740" s="33">
        <f t="shared" si="22"/>
        <v>0</v>
      </c>
      <c r="N740" s="33">
        <f t="shared" si="23"/>
        <v>0</v>
      </c>
    </row>
    <row r="741" spans="13:14" ht="12.75" customHeight="1">
      <c r="M741" s="33">
        <f t="shared" si="22"/>
        <v>0</v>
      </c>
      <c r="N741" s="33">
        <f t="shared" si="23"/>
        <v>0</v>
      </c>
    </row>
    <row r="742" spans="13:14" ht="12.75" customHeight="1">
      <c r="M742" s="33">
        <f t="shared" si="22"/>
        <v>0</v>
      </c>
      <c r="N742" s="33">
        <f t="shared" si="23"/>
        <v>0</v>
      </c>
    </row>
    <row r="743" spans="13:14" ht="12.75" customHeight="1">
      <c r="M743" s="33">
        <f t="shared" si="22"/>
        <v>0</v>
      </c>
      <c r="N743" s="33">
        <f t="shared" si="23"/>
        <v>0</v>
      </c>
    </row>
    <row r="744" spans="13:14" ht="12.75" customHeight="1">
      <c r="M744" s="33">
        <f t="shared" si="22"/>
        <v>0</v>
      </c>
      <c r="N744" s="33">
        <f t="shared" si="23"/>
        <v>0</v>
      </c>
    </row>
    <row r="745" spans="13:14" ht="12.75" customHeight="1">
      <c r="M745" s="33">
        <f t="shared" si="22"/>
        <v>0</v>
      </c>
      <c r="N745" s="33">
        <f t="shared" si="23"/>
        <v>0</v>
      </c>
    </row>
    <row r="746" spans="13:14" ht="12.75" customHeight="1">
      <c r="M746" s="33">
        <f t="shared" si="22"/>
        <v>0</v>
      </c>
      <c r="N746" s="33">
        <f t="shared" si="23"/>
        <v>0</v>
      </c>
    </row>
    <row r="747" spans="13:14" ht="12.75" customHeight="1">
      <c r="M747" s="33">
        <f t="shared" si="22"/>
        <v>0</v>
      </c>
      <c r="N747" s="33">
        <f t="shared" si="23"/>
        <v>0</v>
      </c>
    </row>
  </sheetData>
  <mergeCells count="12">
    <mergeCell ref="A725:L725"/>
    <mergeCell ref="P725:T725"/>
    <mergeCell ref="A726:T726"/>
    <mergeCell ref="A1:L1"/>
    <mergeCell ref="P1:T1"/>
    <mergeCell ref="A2:L2"/>
    <mergeCell ref="P2:T2"/>
    <mergeCell ref="O3:O724"/>
    <mergeCell ref="P35:T35"/>
    <mergeCell ref="S36:T36"/>
    <mergeCell ref="S37:T37"/>
    <mergeCell ref="P39:T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7"/>
  <sheetViews>
    <sheetView workbookViewId="0">
      <selection activeCell="M5" sqref="M5"/>
    </sheetView>
  </sheetViews>
  <sheetFormatPr defaultRowHeight="12.75" customHeight="1"/>
  <cols>
    <col min="1" max="1" width="29" bestFit="1" customWidth="1"/>
    <col min="2" max="2" width="12.42578125" bestFit="1" customWidth="1"/>
    <col min="3" max="3" width="15" bestFit="1" customWidth="1"/>
    <col min="4" max="4" width="6.140625" bestFit="1" customWidth="1"/>
    <col min="5" max="5" width="8.7109375" bestFit="1" customWidth="1"/>
    <col min="6" max="6" width="17.5703125" bestFit="1" customWidth="1"/>
    <col min="7" max="7" width="18.85546875" bestFit="1" customWidth="1"/>
    <col min="8" max="8" width="16.28515625" bestFit="1" customWidth="1"/>
    <col min="9" max="9" width="23.85546875" bestFit="1" customWidth="1"/>
    <col min="10" max="10" width="25.140625" bestFit="1" customWidth="1"/>
    <col min="11" max="11" width="22.5703125" bestFit="1" customWidth="1"/>
    <col min="12" max="12" width="23.85546875" bestFit="1" customWidth="1"/>
    <col min="13" max="13" width="6.42578125" bestFit="1" customWidth="1"/>
    <col min="15" max="15" width="51.7109375" bestFit="1" customWidth="1"/>
    <col min="16" max="17" width="22.5703125" bestFit="1" customWidth="1"/>
    <col min="18" max="18" width="21.28515625" bestFit="1" customWidth="1"/>
    <col min="19" max="19" width="22.5703125" bestFit="1" customWidth="1"/>
  </cols>
  <sheetData>
    <row r="1" spans="1:19" ht="21" customHeight="1">
      <c r="A1" s="36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O1" s="34"/>
      <c r="P1" s="34"/>
      <c r="Q1" s="34"/>
      <c r="R1" s="34"/>
      <c r="S1" s="34"/>
    </row>
    <row r="2" spans="1:19">
      <c r="A2" s="61" t="s">
        <v>162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O2" s="61" t="s">
        <v>163</v>
      </c>
      <c r="P2" s="34"/>
      <c r="Q2" s="34"/>
      <c r="R2" s="34"/>
      <c r="S2" s="34"/>
    </row>
    <row r="3" spans="1:19">
      <c r="A3" s="8" t="s">
        <v>16</v>
      </c>
      <c r="B3" s="8" t="s">
        <v>139</v>
      </c>
      <c r="C3" s="8" t="s">
        <v>140</v>
      </c>
      <c r="D3" s="8" t="s">
        <v>141</v>
      </c>
      <c r="E3" s="8" t="s">
        <v>142</v>
      </c>
      <c r="F3" s="8" t="s">
        <v>143</v>
      </c>
      <c r="G3" s="8" t="s">
        <v>144</v>
      </c>
      <c r="H3" s="8" t="s">
        <v>145</v>
      </c>
      <c r="I3" s="8" t="s">
        <v>146</v>
      </c>
      <c r="J3" s="8" t="s">
        <v>147</v>
      </c>
      <c r="K3" s="8" t="s">
        <v>148</v>
      </c>
      <c r="L3" s="8" t="s">
        <v>149</v>
      </c>
      <c r="M3" s="31" t="s">
        <v>174</v>
      </c>
      <c r="N3" s="34"/>
      <c r="O3" s="8" t="s">
        <v>16</v>
      </c>
      <c r="P3" s="8" t="s">
        <v>155</v>
      </c>
      <c r="Q3" s="8" t="s">
        <v>156</v>
      </c>
      <c r="R3" s="8" t="s">
        <v>157</v>
      </c>
      <c r="S3" s="8" t="s">
        <v>158</v>
      </c>
    </row>
    <row r="4" spans="1:19">
      <c r="A4" s="15" t="s">
        <v>18</v>
      </c>
      <c r="B4" s="12">
        <v>1</v>
      </c>
      <c r="C4" s="18">
        <v>30856.28515625</v>
      </c>
      <c r="D4" s="18">
        <v>0</v>
      </c>
      <c r="E4" s="18">
        <v>0</v>
      </c>
      <c r="F4" s="18">
        <v>0.19999389350399999</v>
      </c>
      <c r="G4" s="18">
        <v>0.19999389350399999</v>
      </c>
      <c r="H4" s="18">
        <v>0</v>
      </c>
      <c r="I4" s="19">
        <v>1.8314459099999999E-4</v>
      </c>
      <c r="J4" s="19">
        <v>1.8314459099999999E-4</v>
      </c>
      <c r="K4" s="19">
        <v>1.8314459099999999E-4</v>
      </c>
      <c r="L4" s="19">
        <v>1.8314459099999999E-4</v>
      </c>
      <c r="M4" s="33">
        <f>IF(G4&gt;5,1,0)</f>
        <v>0</v>
      </c>
      <c r="N4" s="34"/>
      <c r="O4" s="15" t="s">
        <v>18</v>
      </c>
      <c r="P4" s="19">
        <v>2.9497522054000001E-2</v>
      </c>
      <c r="Q4" s="19">
        <v>3.2862887345000001E-2</v>
      </c>
      <c r="R4" s="19">
        <v>2.8973046530000001E-2</v>
      </c>
      <c r="S4" s="19">
        <v>3.2338411820000003E-2</v>
      </c>
    </row>
    <row r="5" spans="1:19">
      <c r="A5" s="15" t="s">
        <v>18</v>
      </c>
      <c r="B5" s="12">
        <v>2</v>
      </c>
      <c r="C5" s="18">
        <v>29893.76953125</v>
      </c>
      <c r="D5" s="18">
        <v>0</v>
      </c>
      <c r="E5" s="18">
        <v>0</v>
      </c>
      <c r="F5" s="18">
        <v>0.19999389350399999</v>
      </c>
      <c r="G5" s="18">
        <v>0.19999389350399999</v>
      </c>
      <c r="H5" s="18">
        <v>0</v>
      </c>
      <c r="I5" s="19">
        <v>1.8314459099999999E-4</v>
      </c>
      <c r="J5" s="19">
        <v>1.8314459099999999E-4</v>
      </c>
      <c r="K5" s="19">
        <v>1.8314459099999999E-4</v>
      </c>
      <c r="L5" s="19">
        <v>1.8314459099999999E-4</v>
      </c>
      <c r="M5" s="33">
        <f t="shared" ref="M5:M68" si="0">IF(G5&gt;5,1,0)</f>
        <v>0</v>
      </c>
      <c r="N5" s="34"/>
      <c r="O5" s="15" t="s">
        <v>19</v>
      </c>
      <c r="P5" s="19">
        <v>3.1146822944999999E-2</v>
      </c>
      <c r="Q5" s="19">
        <v>2.4397520012999999E-2</v>
      </c>
      <c r="R5" s="19">
        <v>3.7507906939000003E-2</v>
      </c>
      <c r="S5" s="19">
        <v>2.7848692147999999E-2</v>
      </c>
    </row>
    <row r="6" spans="1:19">
      <c r="A6" s="15" t="s">
        <v>18</v>
      </c>
      <c r="B6" s="12">
        <v>3</v>
      </c>
      <c r="C6" s="18">
        <v>29336.228515625</v>
      </c>
      <c r="D6" s="18">
        <v>0</v>
      </c>
      <c r="E6" s="18">
        <v>0</v>
      </c>
      <c r="F6" s="18">
        <v>0.19999389350399999</v>
      </c>
      <c r="G6" s="18">
        <v>0.19999389350399999</v>
      </c>
      <c r="H6" s="18">
        <v>0</v>
      </c>
      <c r="I6" s="19">
        <v>1.8314459099999999E-4</v>
      </c>
      <c r="J6" s="19">
        <v>1.8314459099999999E-4</v>
      </c>
      <c r="K6" s="19">
        <v>1.8314459099999999E-4</v>
      </c>
      <c r="L6" s="19">
        <v>1.8314459099999999E-4</v>
      </c>
      <c r="M6" s="33">
        <f t="shared" si="0"/>
        <v>0</v>
      </c>
      <c r="N6" s="34"/>
      <c r="O6" s="15" t="s">
        <v>20</v>
      </c>
      <c r="P6" s="19">
        <v>2.5415053893999999E-2</v>
      </c>
      <c r="Q6" s="19">
        <v>2.757469517E-2</v>
      </c>
      <c r="R6" s="19">
        <v>2.9745852462E-2</v>
      </c>
      <c r="S6" s="19">
        <v>3.0248831335999999E-2</v>
      </c>
    </row>
    <row r="7" spans="1:19">
      <c r="A7" s="15" t="s">
        <v>18</v>
      </c>
      <c r="B7" s="12">
        <v>4</v>
      </c>
      <c r="C7" s="18">
        <v>29270.046875</v>
      </c>
      <c r="D7" s="18">
        <v>0</v>
      </c>
      <c r="E7" s="18">
        <v>0</v>
      </c>
      <c r="F7" s="18">
        <v>0.19999389350399999</v>
      </c>
      <c r="G7" s="18">
        <v>0.19999389350399999</v>
      </c>
      <c r="H7" s="18">
        <v>0</v>
      </c>
      <c r="I7" s="19">
        <v>1.8314459099999999E-4</v>
      </c>
      <c r="J7" s="19">
        <v>1.8314459099999999E-4</v>
      </c>
      <c r="K7" s="19">
        <v>1.8314459099999999E-4</v>
      </c>
      <c r="L7" s="19">
        <v>1.8314459099999999E-4</v>
      </c>
      <c r="M7" s="33">
        <f t="shared" si="0"/>
        <v>0</v>
      </c>
      <c r="N7" s="34"/>
      <c r="O7" s="15" t="s">
        <v>21</v>
      </c>
      <c r="P7" s="19">
        <v>7.3228915248000001E-2</v>
      </c>
      <c r="Q7" s="19">
        <v>7.1387079608999995E-2</v>
      </c>
      <c r="R7" s="19">
        <v>7.8107370127000003E-2</v>
      </c>
      <c r="S7" s="19">
        <v>7.6265534487000006E-2</v>
      </c>
    </row>
    <row r="8" spans="1:19">
      <c r="A8" s="15" t="s">
        <v>18</v>
      </c>
      <c r="B8" s="12">
        <v>5</v>
      </c>
      <c r="C8" s="18">
        <v>29785.189453125</v>
      </c>
      <c r="D8" s="18">
        <v>0</v>
      </c>
      <c r="E8" s="18">
        <v>0</v>
      </c>
      <c r="F8" s="18">
        <v>0.19999389350399999</v>
      </c>
      <c r="G8" s="18">
        <v>0.19999389350399999</v>
      </c>
      <c r="H8" s="18">
        <v>0</v>
      </c>
      <c r="I8" s="19">
        <v>1.8314459099999999E-4</v>
      </c>
      <c r="J8" s="19">
        <v>1.8314459099999999E-4</v>
      </c>
      <c r="K8" s="19">
        <v>1.8314459099999999E-4</v>
      </c>
      <c r="L8" s="19">
        <v>1.8314459099999999E-4</v>
      </c>
      <c r="M8" s="33">
        <f t="shared" si="0"/>
        <v>0</v>
      </c>
      <c r="N8" s="34"/>
      <c r="O8" s="15" t="s">
        <v>22</v>
      </c>
      <c r="P8" s="19">
        <v>7.3278925108000006E-2</v>
      </c>
      <c r="Q8" s="19">
        <v>7.3151470351000003E-2</v>
      </c>
      <c r="R8" s="19">
        <v>7.3370500199999994E-2</v>
      </c>
      <c r="S8" s="19">
        <v>7.3243045443000004E-2</v>
      </c>
    </row>
    <row r="9" spans="1:19">
      <c r="A9" s="15" t="s">
        <v>18</v>
      </c>
      <c r="B9" s="12">
        <v>6</v>
      </c>
      <c r="C9" s="18">
        <v>31790.22265625</v>
      </c>
      <c r="D9" s="18">
        <v>0</v>
      </c>
      <c r="E9" s="18">
        <v>0</v>
      </c>
      <c r="F9" s="18">
        <v>0.19999389350399999</v>
      </c>
      <c r="G9" s="18">
        <v>0.19999389350399999</v>
      </c>
      <c r="H9" s="18">
        <v>0</v>
      </c>
      <c r="I9" s="19">
        <v>1.8314459099999999E-4</v>
      </c>
      <c r="J9" s="19">
        <v>1.8314459099999999E-4</v>
      </c>
      <c r="K9" s="19">
        <v>1.8314459099999999E-4</v>
      </c>
      <c r="L9" s="19">
        <v>1.8314459099999999E-4</v>
      </c>
      <c r="M9" s="33">
        <f t="shared" si="0"/>
        <v>0</v>
      </c>
      <c r="N9" s="34"/>
      <c r="O9" s="15" t="s">
        <v>23</v>
      </c>
      <c r="P9" s="19">
        <v>2.8342932383000001E-2</v>
      </c>
      <c r="Q9" s="19">
        <v>2.8335426297000001E-2</v>
      </c>
      <c r="R9" s="19">
        <v>2.9833108874000001E-2</v>
      </c>
      <c r="S9" s="19">
        <v>2.9825602787E-2</v>
      </c>
    </row>
    <row r="10" spans="1:19">
      <c r="A10" s="15" t="s">
        <v>18</v>
      </c>
      <c r="B10" s="12">
        <v>7</v>
      </c>
      <c r="C10" s="18">
        <v>35181.42578125</v>
      </c>
      <c r="D10" s="18">
        <v>0</v>
      </c>
      <c r="E10" s="18">
        <v>0</v>
      </c>
      <c r="F10" s="18">
        <v>0.19999389350399999</v>
      </c>
      <c r="G10" s="18">
        <v>0.19999389350399999</v>
      </c>
      <c r="H10" s="18">
        <v>0</v>
      </c>
      <c r="I10" s="19">
        <v>1.8314459099999999E-4</v>
      </c>
      <c r="J10" s="19">
        <v>1.8314459099999999E-4</v>
      </c>
      <c r="K10" s="19">
        <v>1.8314459099999999E-4</v>
      </c>
      <c r="L10" s="19">
        <v>1.8314459099999999E-4</v>
      </c>
      <c r="M10" s="33">
        <f t="shared" si="0"/>
        <v>0</v>
      </c>
      <c r="N10" s="34"/>
      <c r="O10" s="15" t="s">
        <v>24</v>
      </c>
      <c r="P10" s="19">
        <v>6.0855933336999998E-2</v>
      </c>
      <c r="Q10" s="19">
        <v>6.0527351437999997E-2</v>
      </c>
      <c r="R10" s="19">
        <v>5.8639683023000003E-2</v>
      </c>
      <c r="S10" s="19">
        <v>5.8144573746000003E-2</v>
      </c>
    </row>
    <row r="11" spans="1:19">
      <c r="A11" s="15" t="s">
        <v>18</v>
      </c>
      <c r="B11" s="12">
        <v>8</v>
      </c>
      <c r="C11" s="18">
        <v>36898.8984375</v>
      </c>
      <c r="D11" s="18">
        <v>0.3</v>
      </c>
      <c r="E11" s="18">
        <v>0.1</v>
      </c>
      <c r="F11" s="18">
        <v>0.20385051755200001</v>
      </c>
      <c r="G11" s="18">
        <v>0.20385051755200001</v>
      </c>
      <c r="H11" s="18">
        <v>0</v>
      </c>
      <c r="I11" s="19">
        <v>8.8048976600415494E-5</v>
      </c>
      <c r="J11" s="19">
        <v>8.8048976600415494E-5</v>
      </c>
      <c r="K11" s="19">
        <v>9.5101206549767602E-5</v>
      </c>
      <c r="L11" s="19">
        <v>9.5101206549767602E-5</v>
      </c>
      <c r="M11" s="33">
        <f t="shared" si="0"/>
        <v>0</v>
      </c>
      <c r="N11" s="34"/>
      <c r="O11" s="15" t="s">
        <v>25</v>
      </c>
      <c r="P11" s="19">
        <v>3.6395899842E-2</v>
      </c>
      <c r="Q11" s="19">
        <v>3.6395899842E-2</v>
      </c>
      <c r="R11" s="19">
        <v>3.8125675232999999E-2</v>
      </c>
      <c r="S11" s="19">
        <v>3.8125675232999999E-2</v>
      </c>
    </row>
    <row r="12" spans="1:19">
      <c r="A12" s="15" t="s">
        <v>18</v>
      </c>
      <c r="B12" s="12">
        <v>9</v>
      </c>
      <c r="C12" s="18">
        <v>36689.4765625</v>
      </c>
      <c r="D12" s="18">
        <v>70.900000000000006</v>
      </c>
      <c r="E12" s="18">
        <v>68</v>
      </c>
      <c r="F12" s="18">
        <v>83.287750800961007</v>
      </c>
      <c r="G12" s="18">
        <v>83.287750800961007</v>
      </c>
      <c r="H12" s="18">
        <v>0</v>
      </c>
      <c r="I12" s="19">
        <v>1.134409414E-2</v>
      </c>
      <c r="J12" s="19">
        <v>1.134409414E-2</v>
      </c>
      <c r="K12" s="19">
        <v>1.3999771794999999E-2</v>
      </c>
      <c r="L12" s="19">
        <v>1.3999771794999999E-2</v>
      </c>
      <c r="M12" s="33">
        <f t="shared" si="0"/>
        <v>1</v>
      </c>
      <c r="N12" s="34"/>
      <c r="O12" s="15" t="s">
        <v>26</v>
      </c>
      <c r="P12" s="19">
        <v>9.7844539418999996E-2</v>
      </c>
      <c r="Q12" s="19">
        <v>9.7311857368999999E-2</v>
      </c>
      <c r="R12" s="19">
        <v>9.6080678764000005E-2</v>
      </c>
      <c r="S12" s="19">
        <v>9.5547996713999994E-2</v>
      </c>
    </row>
    <row r="13" spans="1:19">
      <c r="A13" s="15" t="s">
        <v>18</v>
      </c>
      <c r="B13" s="12">
        <v>10</v>
      </c>
      <c r="C13" s="18">
        <v>36961.140625</v>
      </c>
      <c r="D13" s="18">
        <v>530.29999999999995</v>
      </c>
      <c r="E13" s="18">
        <v>525.9</v>
      </c>
      <c r="F13" s="18">
        <v>500.40126723607398</v>
      </c>
      <c r="G13" s="18">
        <v>500.40126723607398</v>
      </c>
      <c r="H13" s="18">
        <v>0</v>
      </c>
      <c r="I13" s="19">
        <v>2.7379791907999999E-2</v>
      </c>
      <c r="J13" s="19">
        <v>2.7379791907999999E-2</v>
      </c>
      <c r="K13" s="19">
        <v>2.3350487879000001E-2</v>
      </c>
      <c r="L13" s="19">
        <v>2.3350487879000001E-2</v>
      </c>
      <c r="M13" s="33">
        <f t="shared" si="0"/>
        <v>1</v>
      </c>
      <c r="N13" s="34"/>
      <c r="O13" s="15" t="s">
        <v>27</v>
      </c>
      <c r="P13" s="19">
        <v>9.3229452684E-2</v>
      </c>
      <c r="Q13" s="19">
        <v>0.101068659538</v>
      </c>
      <c r="R13" s="19">
        <v>9.0440574895E-2</v>
      </c>
      <c r="S13" s="19">
        <v>9.5415978885999994E-2</v>
      </c>
    </row>
    <row r="14" spans="1:19">
      <c r="A14" s="15" t="s">
        <v>18</v>
      </c>
      <c r="B14" s="12">
        <v>11</v>
      </c>
      <c r="C14" s="18">
        <v>37350.02734375</v>
      </c>
      <c r="D14" s="18">
        <v>809.1</v>
      </c>
      <c r="E14" s="18">
        <v>801.6</v>
      </c>
      <c r="F14" s="18">
        <v>830.10894525501396</v>
      </c>
      <c r="G14" s="18">
        <v>836.95167670223304</v>
      </c>
      <c r="H14" s="18">
        <v>6.8427314472190002</v>
      </c>
      <c r="I14" s="19">
        <v>2.5505198444999998E-2</v>
      </c>
      <c r="J14" s="19">
        <v>1.9238960855999999E-2</v>
      </c>
      <c r="K14" s="19">
        <v>3.2373330313E-2</v>
      </c>
      <c r="L14" s="19">
        <v>2.6107092724000001E-2</v>
      </c>
      <c r="M14" s="33">
        <f t="shared" si="0"/>
        <v>1</v>
      </c>
      <c r="N14" s="34"/>
      <c r="O14" s="15" t="s">
        <v>28</v>
      </c>
      <c r="P14" s="19">
        <v>5.4354513266E-2</v>
      </c>
      <c r="Q14" s="19">
        <v>4.972746091E-2</v>
      </c>
      <c r="R14" s="19">
        <v>6.1297570209E-2</v>
      </c>
      <c r="S14" s="19">
        <v>5.1459062641000003E-2</v>
      </c>
    </row>
    <row r="15" spans="1:19">
      <c r="A15" s="15" t="s">
        <v>18</v>
      </c>
      <c r="B15" s="12">
        <v>12</v>
      </c>
      <c r="C15" s="18">
        <v>37673.859375</v>
      </c>
      <c r="D15" s="18">
        <v>871.4</v>
      </c>
      <c r="E15" s="18">
        <v>863.5</v>
      </c>
      <c r="F15" s="18">
        <v>879.08883975638196</v>
      </c>
      <c r="G15" s="18">
        <v>892.09076074679695</v>
      </c>
      <c r="H15" s="18">
        <v>13.001920990414</v>
      </c>
      <c r="I15" s="19">
        <v>1.8947583101000001E-2</v>
      </c>
      <c r="J15" s="19">
        <v>7.0410620470000001E-3</v>
      </c>
      <c r="K15" s="19">
        <v>2.6182015334999999E-2</v>
      </c>
      <c r="L15" s="19">
        <v>1.4275494281999999E-2</v>
      </c>
      <c r="M15" s="33">
        <f t="shared" si="0"/>
        <v>1</v>
      </c>
      <c r="N15" s="34"/>
      <c r="O15" s="15" t="s">
        <v>29</v>
      </c>
      <c r="P15" s="19">
        <v>0.13304534679300001</v>
      </c>
      <c r="Q15" s="19">
        <v>0.133800525605</v>
      </c>
      <c r="R15" s="19">
        <v>0.126093964842</v>
      </c>
      <c r="S15" s="19">
        <v>0.12684914365300001</v>
      </c>
    </row>
    <row r="16" spans="1:19">
      <c r="A16" s="15" t="s">
        <v>18</v>
      </c>
      <c r="B16" s="12">
        <v>13</v>
      </c>
      <c r="C16" s="18">
        <v>38135.046875</v>
      </c>
      <c r="D16" s="18">
        <v>883.1</v>
      </c>
      <c r="E16" s="18">
        <v>875.6</v>
      </c>
      <c r="F16" s="18">
        <v>888.01196884870501</v>
      </c>
      <c r="G16" s="18">
        <v>894.12790074189502</v>
      </c>
      <c r="H16" s="18">
        <v>6.1159318931889999</v>
      </c>
      <c r="I16" s="19">
        <v>1.0098810203E-2</v>
      </c>
      <c r="J16" s="19">
        <v>4.498139971E-3</v>
      </c>
      <c r="K16" s="19">
        <v>1.6966942071E-2</v>
      </c>
      <c r="L16" s="19">
        <v>1.1366271839E-2</v>
      </c>
      <c r="M16" s="33">
        <f t="shared" si="0"/>
        <v>1</v>
      </c>
      <c r="N16" s="34"/>
      <c r="O16" s="15" t="s">
        <v>30</v>
      </c>
      <c r="P16" s="19">
        <v>0.13057492485200001</v>
      </c>
      <c r="Q16" s="19">
        <v>0.13057492485200001</v>
      </c>
      <c r="R16" s="19">
        <v>0.13686863114600001</v>
      </c>
      <c r="S16" s="19">
        <v>0.13686863114600001</v>
      </c>
    </row>
    <row r="17" spans="1:19">
      <c r="A17" s="15" t="s">
        <v>18</v>
      </c>
      <c r="B17" s="12">
        <v>14</v>
      </c>
      <c r="C17" s="18">
        <v>38893.28125</v>
      </c>
      <c r="D17" s="18">
        <v>883</v>
      </c>
      <c r="E17" s="18">
        <v>875.5</v>
      </c>
      <c r="F17" s="18">
        <v>852.82796685748599</v>
      </c>
      <c r="G17" s="18">
        <v>857.08524474064495</v>
      </c>
      <c r="H17" s="18">
        <v>4.2572778831580003</v>
      </c>
      <c r="I17" s="19">
        <v>2.3731460860000001E-2</v>
      </c>
      <c r="J17" s="19">
        <v>2.763006698E-2</v>
      </c>
      <c r="K17" s="19">
        <v>1.6863328992E-2</v>
      </c>
      <c r="L17" s="19">
        <v>2.0761935111999998E-2</v>
      </c>
      <c r="M17" s="33">
        <f t="shared" si="0"/>
        <v>1</v>
      </c>
      <c r="N17" s="34"/>
      <c r="O17" s="15" t="s">
        <v>31</v>
      </c>
      <c r="P17" s="19">
        <v>6.2957995077999998E-2</v>
      </c>
      <c r="Q17" s="19">
        <v>6.3375662567000002E-2</v>
      </c>
      <c r="R17" s="19">
        <v>6.8385900506000005E-2</v>
      </c>
      <c r="S17" s="19">
        <v>6.8803567994999995E-2</v>
      </c>
    </row>
    <row r="18" spans="1:19">
      <c r="A18" s="15" t="s">
        <v>18</v>
      </c>
      <c r="B18" s="12">
        <v>15</v>
      </c>
      <c r="C18" s="18">
        <v>39639.9765625</v>
      </c>
      <c r="D18" s="18">
        <v>894.7</v>
      </c>
      <c r="E18" s="18">
        <v>887</v>
      </c>
      <c r="F18" s="18">
        <v>854.65524354047295</v>
      </c>
      <c r="G18" s="18">
        <v>863.95884979142102</v>
      </c>
      <c r="H18" s="18">
        <v>9.3036062509480004</v>
      </c>
      <c r="I18" s="19">
        <v>2.8151236454E-2</v>
      </c>
      <c r="J18" s="19">
        <v>3.6671022397999999E-2</v>
      </c>
      <c r="K18" s="19">
        <v>2.1099954402999999E-2</v>
      </c>
      <c r="L18" s="19">
        <v>2.9619740347E-2</v>
      </c>
      <c r="M18" s="33">
        <f t="shared" si="0"/>
        <v>1</v>
      </c>
      <c r="N18" s="34"/>
      <c r="O18" s="15" t="s">
        <v>32</v>
      </c>
      <c r="P18" s="19">
        <v>8.2927658826000006E-2</v>
      </c>
      <c r="Q18" s="19">
        <v>7.9654992305000005E-2</v>
      </c>
      <c r="R18" s="19">
        <v>8.7950200386999994E-2</v>
      </c>
      <c r="S18" s="19">
        <v>8.3663163621E-2</v>
      </c>
    </row>
    <row r="19" spans="1:19">
      <c r="A19" s="15" t="s">
        <v>18</v>
      </c>
      <c r="B19" s="12">
        <v>16</v>
      </c>
      <c r="C19" s="18">
        <v>39961.0859375</v>
      </c>
      <c r="D19" s="18">
        <v>907.2</v>
      </c>
      <c r="E19" s="18">
        <v>899.1</v>
      </c>
      <c r="F19" s="18">
        <v>799.24976987806895</v>
      </c>
      <c r="G19" s="18">
        <v>807.26692513814896</v>
      </c>
      <c r="H19" s="18">
        <v>8.0171552600790008</v>
      </c>
      <c r="I19" s="19">
        <v>9.1513804818000005E-2</v>
      </c>
      <c r="J19" s="19">
        <v>9.8855522089000003E-2</v>
      </c>
      <c r="K19" s="19">
        <v>8.4096222400000004E-2</v>
      </c>
      <c r="L19" s="19">
        <v>9.1437939671999993E-2</v>
      </c>
      <c r="M19" s="33">
        <f t="shared" si="0"/>
        <v>1</v>
      </c>
      <c r="N19" s="34"/>
      <c r="O19" s="15" t="s">
        <v>33</v>
      </c>
      <c r="P19" s="19">
        <v>5.7362655305000003E-2</v>
      </c>
      <c r="Q19" s="19">
        <v>5.5415516343000001E-2</v>
      </c>
      <c r="R19" s="19">
        <v>6.1197663814999997E-2</v>
      </c>
      <c r="S19" s="19">
        <v>5.9250524854000002E-2</v>
      </c>
    </row>
    <row r="20" spans="1:19">
      <c r="A20" s="15" t="s">
        <v>18</v>
      </c>
      <c r="B20" s="12">
        <v>17</v>
      </c>
      <c r="C20" s="18">
        <v>41298.515625</v>
      </c>
      <c r="D20" s="18">
        <v>835.6</v>
      </c>
      <c r="E20" s="18">
        <v>827.6</v>
      </c>
      <c r="F20" s="18">
        <v>750.04902751538498</v>
      </c>
      <c r="G20" s="18">
        <v>790.67080769472705</v>
      </c>
      <c r="H20" s="18">
        <v>40.621780179341002</v>
      </c>
      <c r="I20" s="19">
        <v>4.1143948997000003E-2</v>
      </c>
      <c r="J20" s="19">
        <v>7.8343381396E-2</v>
      </c>
      <c r="K20" s="19">
        <v>3.3817941671000003E-2</v>
      </c>
      <c r="L20" s="19">
        <v>7.101737407E-2</v>
      </c>
      <c r="M20" s="33">
        <f t="shared" si="0"/>
        <v>1</v>
      </c>
      <c r="N20" s="34"/>
      <c r="O20" s="15" t="s">
        <v>34</v>
      </c>
      <c r="P20" s="19">
        <v>3.8054453494000003E-2</v>
      </c>
      <c r="Q20" s="19">
        <v>3.8054453494000003E-2</v>
      </c>
      <c r="R20" s="19">
        <v>3.6737542941999997E-2</v>
      </c>
      <c r="S20" s="19">
        <v>3.6737542941999997E-2</v>
      </c>
    </row>
    <row r="21" spans="1:19">
      <c r="A21" s="15" t="s">
        <v>18</v>
      </c>
      <c r="B21" s="12">
        <v>18</v>
      </c>
      <c r="C21" s="18">
        <v>41446.62890625</v>
      </c>
      <c r="D21" s="18">
        <v>592.29999999999995</v>
      </c>
      <c r="E21" s="18">
        <v>585.20000000000005</v>
      </c>
      <c r="F21" s="18">
        <v>577.20865286376704</v>
      </c>
      <c r="G21" s="18">
        <v>581.39418549352195</v>
      </c>
      <c r="H21" s="18">
        <v>4.1855326297550004</v>
      </c>
      <c r="I21" s="19">
        <v>9.9870096209999995E-3</v>
      </c>
      <c r="J21" s="19">
        <v>1.3819914959E-2</v>
      </c>
      <c r="K21" s="19">
        <v>3.4851781190000002E-3</v>
      </c>
      <c r="L21" s="19">
        <v>7.3180834580000003E-3</v>
      </c>
      <c r="M21" s="33">
        <f t="shared" si="0"/>
        <v>1</v>
      </c>
      <c r="N21" s="34"/>
      <c r="O21" s="15" t="s">
        <v>35</v>
      </c>
      <c r="P21" s="19">
        <v>0.10879537456500001</v>
      </c>
      <c r="Q21" s="19">
        <v>0.18046916745300001</v>
      </c>
      <c r="R21" s="19">
        <v>0.104302553625</v>
      </c>
      <c r="S21" s="19">
        <v>0.17452779506400001</v>
      </c>
    </row>
    <row r="22" spans="1:19">
      <c r="A22" s="15" t="s">
        <v>18</v>
      </c>
      <c r="B22" s="12">
        <v>19</v>
      </c>
      <c r="C22" s="18">
        <v>41271.953125</v>
      </c>
      <c r="D22" s="18">
        <v>72.5</v>
      </c>
      <c r="E22" s="18">
        <v>61.8</v>
      </c>
      <c r="F22" s="18">
        <v>112.543426021174</v>
      </c>
      <c r="G22" s="18">
        <v>112.543426021174</v>
      </c>
      <c r="H22" s="18">
        <v>0</v>
      </c>
      <c r="I22" s="19">
        <v>3.6669804048E-2</v>
      </c>
      <c r="J22" s="19">
        <v>3.6669804048E-2</v>
      </c>
      <c r="K22" s="19">
        <v>4.6468338847000003E-2</v>
      </c>
      <c r="L22" s="19">
        <v>4.6468338847000003E-2</v>
      </c>
      <c r="M22" s="33">
        <f t="shared" si="0"/>
        <v>1</v>
      </c>
      <c r="N22" s="34"/>
      <c r="O22" s="15" t="s">
        <v>36</v>
      </c>
      <c r="P22" s="19">
        <v>5.9628417688999999E-2</v>
      </c>
      <c r="Q22" s="19">
        <v>5.9628417688999999E-2</v>
      </c>
      <c r="R22" s="19">
        <v>5.7708832597999998E-2</v>
      </c>
      <c r="S22" s="19">
        <v>5.7708832597999998E-2</v>
      </c>
    </row>
    <row r="23" spans="1:19">
      <c r="A23" s="15" t="s">
        <v>18</v>
      </c>
      <c r="B23" s="12">
        <v>20</v>
      </c>
      <c r="C23" s="18">
        <v>42112.67578125</v>
      </c>
      <c r="D23" s="18">
        <v>0</v>
      </c>
      <c r="E23" s="18">
        <v>0</v>
      </c>
      <c r="F23" s="18">
        <v>0.309254388115</v>
      </c>
      <c r="G23" s="18">
        <v>0.309254388115</v>
      </c>
      <c r="H23" s="18">
        <v>0</v>
      </c>
      <c r="I23" s="19">
        <v>2.8319998899999999E-4</v>
      </c>
      <c r="J23" s="19">
        <v>2.8319998899999999E-4</v>
      </c>
      <c r="K23" s="19">
        <v>2.8319998899999999E-4</v>
      </c>
      <c r="L23" s="19">
        <v>2.8319998899999999E-4</v>
      </c>
      <c r="M23" s="33">
        <f t="shared" si="0"/>
        <v>0</v>
      </c>
      <c r="N23" s="34"/>
      <c r="O23" s="15" t="s">
        <v>37</v>
      </c>
      <c r="P23" s="19">
        <v>9.2779848429E-2</v>
      </c>
      <c r="Q23" s="19">
        <v>9.2780862906999995E-2</v>
      </c>
      <c r="R23" s="19">
        <v>8.8217743867000001E-2</v>
      </c>
      <c r="S23" s="19">
        <v>8.8218758344999995E-2</v>
      </c>
    </row>
    <row r="24" spans="1:19">
      <c r="A24" s="15" t="s">
        <v>18</v>
      </c>
      <c r="B24" s="12">
        <v>21</v>
      </c>
      <c r="C24" s="18">
        <v>41388.86328125</v>
      </c>
      <c r="D24" s="18">
        <v>0</v>
      </c>
      <c r="E24" s="18">
        <v>0</v>
      </c>
      <c r="F24" s="18">
        <v>0.299990832805</v>
      </c>
      <c r="G24" s="18">
        <v>0.299990832805</v>
      </c>
      <c r="H24" s="18">
        <v>0</v>
      </c>
      <c r="I24" s="19">
        <v>2.74716879E-4</v>
      </c>
      <c r="J24" s="19">
        <v>2.74716879E-4</v>
      </c>
      <c r="K24" s="19">
        <v>2.74716879E-4</v>
      </c>
      <c r="L24" s="19">
        <v>2.74716879E-4</v>
      </c>
      <c r="M24" s="33">
        <f t="shared" si="0"/>
        <v>0</v>
      </c>
      <c r="N24" s="34"/>
      <c r="O24" s="15" t="s">
        <v>38</v>
      </c>
      <c r="P24" s="19">
        <v>7.2163598189000006E-2</v>
      </c>
      <c r="Q24" s="19">
        <v>9.6884587250000001E-2</v>
      </c>
      <c r="R24" s="19">
        <v>6.5994767019999998E-2</v>
      </c>
      <c r="S24" s="19">
        <v>9.0715756081000007E-2</v>
      </c>
    </row>
    <row r="25" spans="1:19">
      <c r="A25" s="15" t="s">
        <v>18</v>
      </c>
      <c r="B25" s="12">
        <v>22</v>
      </c>
      <c r="C25" s="18">
        <v>39743.3203125</v>
      </c>
      <c r="D25" s="18">
        <v>0</v>
      </c>
      <c r="E25" s="18">
        <v>0</v>
      </c>
      <c r="F25" s="18">
        <v>0.299990832805</v>
      </c>
      <c r="G25" s="18">
        <v>0.299990832805</v>
      </c>
      <c r="H25" s="18">
        <v>0</v>
      </c>
      <c r="I25" s="19">
        <v>2.74716879E-4</v>
      </c>
      <c r="J25" s="19">
        <v>2.74716879E-4</v>
      </c>
      <c r="K25" s="19">
        <v>2.74716879E-4</v>
      </c>
      <c r="L25" s="19">
        <v>2.74716879E-4</v>
      </c>
      <c r="M25" s="33">
        <f t="shared" si="0"/>
        <v>0</v>
      </c>
      <c r="N25" s="34"/>
      <c r="O25" s="15" t="s">
        <v>39</v>
      </c>
      <c r="P25" s="19">
        <v>4.1179637445E-2</v>
      </c>
      <c r="Q25" s="19">
        <v>4.1179637445E-2</v>
      </c>
      <c r="R25" s="19">
        <v>3.7857959123000003E-2</v>
      </c>
      <c r="S25" s="19">
        <v>3.7857959123000003E-2</v>
      </c>
    </row>
    <row r="26" spans="1:19">
      <c r="A26" s="15" t="s">
        <v>18</v>
      </c>
      <c r="B26" s="12">
        <v>23</v>
      </c>
      <c r="C26" s="18">
        <v>37272.76953125</v>
      </c>
      <c r="D26" s="18">
        <v>0</v>
      </c>
      <c r="E26" s="18">
        <v>0</v>
      </c>
      <c r="F26" s="18">
        <v>0.299990832805</v>
      </c>
      <c r="G26" s="18">
        <v>0.299990832805</v>
      </c>
      <c r="H26" s="18">
        <v>0</v>
      </c>
      <c r="I26" s="19">
        <v>2.74716879E-4</v>
      </c>
      <c r="J26" s="19">
        <v>2.74716879E-4</v>
      </c>
      <c r="K26" s="19">
        <v>2.74716879E-4</v>
      </c>
      <c r="L26" s="19">
        <v>2.74716879E-4</v>
      </c>
      <c r="M26" s="33">
        <f t="shared" si="0"/>
        <v>0</v>
      </c>
      <c r="N26" s="34"/>
      <c r="O26" s="15" t="s">
        <v>40</v>
      </c>
      <c r="P26" s="19">
        <v>3.1564449331999998E-2</v>
      </c>
      <c r="Q26" s="19">
        <v>2.6667333224000001E-2</v>
      </c>
      <c r="R26" s="19">
        <v>3.6401279167999998E-2</v>
      </c>
      <c r="S26" s="19">
        <v>3.1504163060999998E-2</v>
      </c>
    </row>
    <row r="27" spans="1:19">
      <c r="A27" s="15" t="s">
        <v>18</v>
      </c>
      <c r="B27" s="12">
        <v>24</v>
      </c>
      <c r="C27" s="18">
        <v>34752.96875</v>
      </c>
      <c r="D27" s="18">
        <v>0</v>
      </c>
      <c r="E27" s="18">
        <v>0</v>
      </c>
      <c r="F27" s="18">
        <v>0.299990832805</v>
      </c>
      <c r="G27" s="18">
        <v>0.299990832805</v>
      </c>
      <c r="H27" s="18">
        <v>0</v>
      </c>
      <c r="I27" s="19">
        <v>2.74716879E-4</v>
      </c>
      <c r="J27" s="19">
        <v>2.74716879E-4</v>
      </c>
      <c r="K27" s="19">
        <v>2.74716879E-4</v>
      </c>
      <c r="L27" s="19">
        <v>2.74716879E-4</v>
      </c>
      <c r="M27" s="33">
        <f t="shared" si="0"/>
        <v>0</v>
      </c>
      <c r="N27" s="34"/>
      <c r="O27" s="15" t="s">
        <v>41</v>
      </c>
      <c r="P27" s="19">
        <v>3.2144387380999999E-2</v>
      </c>
      <c r="Q27" s="19">
        <v>2.7061871580999999E-2</v>
      </c>
      <c r="R27" s="19">
        <v>3.4916615153E-2</v>
      </c>
      <c r="S27" s="19">
        <v>2.9834099353999999E-2</v>
      </c>
    </row>
    <row r="28" spans="1:19">
      <c r="A28" s="15" t="s">
        <v>19</v>
      </c>
      <c r="B28" s="12">
        <v>1</v>
      </c>
      <c r="C28" s="18">
        <v>32711.46484375</v>
      </c>
      <c r="D28" s="18">
        <v>0</v>
      </c>
      <c r="E28" s="18">
        <v>0</v>
      </c>
      <c r="F28" s="18">
        <v>0.299990832805</v>
      </c>
      <c r="G28" s="18">
        <v>0.299990832805</v>
      </c>
      <c r="H28" s="18">
        <v>0</v>
      </c>
      <c r="I28" s="19">
        <v>2.74716879E-4</v>
      </c>
      <c r="J28" s="19">
        <v>2.74716879E-4</v>
      </c>
      <c r="K28" s="19">
        <v>2.74716879E-4</v>
      </c>
      <c r="L28" s="19">
        <v>2.74716879E-4</v>
      </c>
      <c r="M28" s="33">
        <f t="shared" si="0"/>
        <v>0</v>
      </c>
      <c r="N28" s="34"/>
      <c r="O28" s="15" t="s">
        <v>42</v>
      </c>
      <c r="P28" s="19">
        <v>3.6431605047999999E-2</v>
      </c>
      <c r="Q28" s="19">
        <v>3.6429532091999998E-2</v>
      </c>
      <c r="R28" s="19">
        <v>8.229407591E-2</v>
      </c>
      <c r="S28" s="19">
        <v>8.2292002953999993E-2</v>
      </c>
    </row>
    <row r="29" spans="1:19">
      <c r="A29" s="15" t="s">
        <v>19</v>
      </c>
      <c r="B29" s="12">
        <v>2</v>
      </c>
      <c r="C29" s="18">
        <v>31431.06640625</v>
      </c>
      <c r="D29" s="18">
        <v>0</v>
      </c>
      <c r="E29" s="18">
        <v>0</v>
      </c>
      <c r="F29" s="18">
        <v>0.299990832805</v>
      </c>
      <c r="G29" s="18">
        <v>0.299990832805</v>
      </c>
      <c r="H29" s="18">
        <v>0</v>
      </c>
      <c r="I29" s="19">
        <v>2.74716879E-4</v>
      </c>
      <c r="J29" s="19">
        <v>2.74716879E-4</v>
      </c>
      <c r="K29" s="19">
        <v>2.74716879E-4</v>
      </c>
      <c r="L29" s="19">
        <v>2.74716879E-4</v>
      </c>
      <c r="M29" s="33">
        <f t="shared" si="0"/>
        <v>0</v>
      </c>
      <c r="N29" s="34"/>
      <c r="O29" s="15" t="s">
        <v>43</v>
      </c>
      <c r="P29" s="19">
        <v>4.8455541515999997E-2</v>
      </c>
      <c r="Q29" s="19">
        <v>4.8232904049999997E-2</v>
      </c>
      <c r="R29" s="19">
        <v>5.4582747643000001E-2</v>
      </c>
      <c r="S29" s="19">
        <v>5.4360110177000001E-2</v>
      </c>
    </row>
    <row r="30" spans="1:19">
      <c r="A30" s="15" t="s">
        <v>19</v>
      </c>
      <c r="B30" s="12">
        <v>3</v>
      </c>
      <c r="C30" s="18">
        <v>30641.283203125</v>
      </c>
      <c r="D30" s="18">
        <v>0</v>
      </c>
      <c r="E30" s="18">
        <v>0</v>
      </c>
      <c r="F30" s="18">
        <v>0.299990832805</v>
      </c>
      <c r="G30" s="18">
        <v>0.299990832805</v>
      </c>
      <c r="H30" s="18">
        <v>0</v>
      </c>
      <c r="I30" s="19">
        <v>2.74716879E-4</v>
      </c>
      <c r="J30" s="19">
        <v>2.74716879E-4</v>
      </c>
      <c r="K30" s="19">
        <v>2.74716879E-4</v>
      </c>
      <c r="L30" s="19">
        <v>2.74716879E-4</v>
      </c>
      <c r="M30" s="33">
        <f t="shared" si="0"/>
        <v>0</v>
      </c>
      <c r="N30" s="34"/>
      <c r="O30" s="15" t="s">
        <v>44</v>
      </c>
      <c r="P30" s="19">
        <v>4.3883669025000002E-2</v>
      </c>
      <c r="Q30" s="19">
        <v>4.4482422950000003E-2</v>
      </c>
      <c r="R30" s="19">
        <v>4.4273784681000003E-2</v>
      </c>
      <c r="S30" s="19">
        <v>4.3673737407E-2</v>
      </c>
    </row>
    <row r="31" spans="1:19">
      <c r="A31" s="15" t="s">
        <v>19</v>
      </c>
      <c r="B31" s="12">
        <v>4</v>
      </c>
      <c r="C31" s="18">
        <v>30279.0234375</v>
      </c>
      <c r="D31" s="18">
        <v>0</v>
      </c>
      <c r="E31" s="18">
        <v>0</v>
      </c>
      <c r="F31" s="18">
        <v>0.299990832805</v>
      </c>
      <c r="G31" s="18">
        <v>0.299990832805</v>
      </c>
      <c r="H31" s="18">
        <v>0</v>
      </c>
      <c r="I31" s="19">
        <v>2.74716879E-4</v>
      </c>
      <c r="J31" s="19">
        <v>2.74716879E-4</v>
      </c>
      <c r="K31" s="19">
        <v>2.74716879E-4</v>
      </c>
      <c r="L31" s="19">
        <v>2.74716879E-4</v>
      </c>
      <c r="M31" s="33">
        <f t="shared" si="0"/>
        <v>0</v>
      </c>
      <c r="N31" s="34"/>
      <c r="O31" s="15" t="s">
        <v>45</v>
      </c>
      <c r="P31" s="19">
        <v>6.4821217084000002E-2</v>
      </c>
      <c r="Q31" s="19">
        <v>6.2186436549000003E-2</v>
      </c>
      <c r="R31" s="19">
        <v>6.9022202359000001E-2</v>
      </c>
      <c r="S31" s="19">
        <v>6.6373982233999998E-2</v>
      </c>
    </row>
    <row r="32" spans="1:19">
      <c r="A32" s="15" t="s">
        <v>19</v>
      </c>
      <c r="B32" s="12">
        <v>5</v>
      </c>
      <c r="C32" s="18">
        <v>30655.47265625</v>
      </c>
      <c r="D32" s="18">
        <v>0</v>
      </c>
      <c r="E32" s="18">
        <v>0</v>
      </c>
      <c r="F32" s="18">
        <v>0.299990832805</v>
      </c>
      <c r="G32" s="18">
        <v>0.299990832805</v>
      </c>
      <c r="H32" s="18">
        <v>0</v>
      </c>
      <c r="I32" s="19">
        <v>2.74716879E-4</v>
      </c>
      <c r="J32" s="19">
        <v>2.74716879E-4</v>
      </c>
      <c r="K32" s="19">
        <v>2.74716879E-4</v>
      </c>
      <c r="L32" s="19">
        <v>2.74716879E-4</v>
      </c>
      <c r="M32" s="33">
        <f t="shared" si="0"/>
        <v>0</v>
      </c>
      <c r="N32" s="34"/>
      <c r="O32" s="15" t="s">
        <v>46</v>
      </c>
      <c r="P32" s="19">
        <v>5.5513881767999998E-2</v>
      </c>
      <c r="Q32" s="19">
        <v>5.4984694600000002E-2</v>
      </c>
      <c r="R32" s="19">
        <v>5.7552956588999997E-2</v>
      </c>
      <c r="S32" s="19">
        <v>5.7023769421000001E-2</v>
      </c>
    </row>
    <row r="33" spans="1:19">
      <c r="A33" s="15" t="s">
        <v>19</v>
      </c>
      <c r="B33" s="12">
        <v>6</v>
      </c>
      <c r="C33" s="18">
        <v>32445.84765625</v>
      </c>
      <c r="D33" s="18">
        <v>0</v>
      </c>
      <c r="E33" s="18">
        <v>0</v>
      </c>
      <c r="F33" s="18">
        <v>0.299990832805</v>
      </c>
      <c r="G33" s="18">
        <v>0.299990832805</v>
      </c>
      <c r="H33" s="18">
        <v>0</v>
      </c>
      <c r="I33" s="19">
        <v>2.74716879E-4</v>
      </c>
      <c r="J33" s="19">
        <v>2.74716879E-4</v>
      </c>
      <c r="K33" s="19">
        <v>2.74716879E-4</v>
      </c>
      <c r="L33" s="19">
        <v>2.74716879E-4</v>
      </c>
      <c r="M33" s="33">
        <f t="shared" si="0"/>
        <v>0</v>
      </c>
      <c r="N33" s="34"/>
      <c r="O33" s="15" t="s">
        <v>47</v>
      </c>
      <c r="P33" s="19">
        <v>3.2817041843000001E-2</v>
      </c>
      <c r="Q33" s="19">
        <v>2.9796116740999998E-2</v>
      </c>
      <c r="R33" s="19">
        <v>3.4799688283000001E-2</v>
      </c>
      <c r="S33" s="19">
        <v>3.1778763182E-2</v>
      </c>
    </row>
    <row r="34" spans="1:19">
      <c r="A34" s="15" t="s">
        <v>19</v>
      </c>
      <c r="B34" s="12">
        <v>7</v>
      </c>
      <c r="C34" s="18">
        <v>35961.93359375</v>
      </c>
      <c r="D34" s="18">
        <v>0</v>
      </c>
      <c r="E34" s="18">
        <v>0</v>
      </c>
      <c r="F34" s="18">
        <v>0.299990832805</v>
      </c>
      <c r="G34" s="18">
        <v>0.299990832805</v>
      </c>
      <c r="H34" s="18">
        <v>0</v>
      </c>
      <c r="I34" s="19">
        <v>2.74716879E-4</v>
      </c>
      <c r="J34" s="19">
        <v>2.74716879E-4</v>
      </c>
      <c r="K34" s="19">
        <v>2.74716879E-4</v>
      </c>
      <c r="L34" s="19">
        <v>2.74716879E-4</v>
      </c>
      <c r="M34" s="33">
        <f t="shared" si="0"/>
        <v>0</v>
      </c>
      <c r="N34" s="34"/>
    </row>
    <row r="35" spans="1:19">
      <c r="A35" s="15" t="s">
        <v>19</v>
      </c>
      <c r="B35" s="12">
        <v>8</v>
      </c>
      <c r="C35" s="18">
        <v>37961.3671875</v>
      </c>
      <c r="D35" s="18">
        <v>0</v>
      </c>
      <c r="E35" s="18">
        <v>0</v>
      </c>
      <c r="F35" s="18">
        <v>0.299990832805</v>
      </c>
      <c r="G35" s="18">
        <v>0.299990832805</v>
      </c>
      <c r="H35" s="18">
        <v>0</v>
      </c>
      <c r="I35" s="19">
        <v>2.74716879E-4</v>
      </c>
      <c r="J35" s="19">
        <v>2.74716879E-4</v>
      </c>
      <c r="K35" s="19">
        <v>2.74716879E-4</v>
      </c>
      <c r="L35" s="19">
        <v>2.74716879E-4</v>
      </c>
      <c r="M35" s="33">
        <f t="shared" si="0"/>
        <v>0</v>
      </c>
      <c r="N35" s="34"/>
      <c r="O35" s="62" t="s">
        <v>164</v>
      </c>
      <c r="P35" s="34"/>
      <c r="Q35" s="34"/>
      <c r="R35" s="34"/>
      <c r="S35" s="34"/>
    </row>
    <row r="36" spans="1:19">
      <c r="A36" s="15" t="s">
        <v>19</v>
      </c>
      <c r="B36" s="12">
        <v>9</v>
      </c>
      <c r="C36" s="18">
        <v>37956.3125</v>
      </c>
      <c r="D36" s="18">
        <v>66.400000000000006</v>
      </c>
      <c r="E36" s="18">
        <v>65.400000000000006</v>
      </c>
      <c r="F36" s="18">
        <v>66.792580028616001</v>
      </c>
      <c r="G36" s="18">
        <v>66.792580028616001</v>
      </c>
      <c r="H36" s="18">
        <v>0</v>
      </c>
      <c r="I36" s="19">
        <v>3.5950552000000002E-4</v>
      </c>
      <c r="J36" s="19">
        <v>3.5950552000000002E-4</v>
      </c>
      <c r="K36" s="19">
        <v>1.275256436E-3</v>
      </c>
      <c r="L36" s="19">
        <v>1.275256436E-3</v>
      </c>
      <c r="M36" s="33">
        <f t="shared" si="0"/>
        <v>1</v>
      </c>
      <c r="N36" s="34"/>
      <c r="O36" s="8" t="s">
        <v>155</v>
      </c>
      <c r="P36" s="8" t="s">
        <v>156</v>
      </c>
      <c r="Q36" s="8" t="s">
        <v>157</v>
      </c>
      <c r="R36" s="63" t="s">
        <v>158</v>
      </c>
      <c r="S36" s="64"/>
    </row>
    <row r="37" spans="1:19">
      <c r="A37" s="15" t="s">
        <v>19</v>
      </c>
      <c r="B37" s="12">
        <v>10</v>
      </c>
      <c r="C37" s="18">
        <v>39143.99609375</v>
      </c>
      <c r="D37" s="18">
        <v>507.8</v>
      </c>
      <c r="E37" s="18">
        <v>503.2</v>
      </c>
      <c r="F37" s="18">
        <v>506.75467046870102</v>
      </c>
      <c r="G37" s="18">
        <v>506.75467046870102</v>
      </c>
      <c r="H37" s="18">
        <v>0</v>
      </c>
      <c r="I37" s="19">
        <v>9.5726147499999999E-4</v>
      </c>
      <c r="J37" s="19">
        <v>9.5726147499999999E-4</v>
      </c>
      <c r="K37" s="19">
        <v>3.2551927360000002E-3</v>
      </c>
      <c r="L37" s="19">
        <v>3.2551927360000002E-3</v>
      </c>
      <c r="M37" s="33">
        <f t="shared" si="0"/>
        <v>1</v>
      </c>
      <c r="N37" s="34"/>
      <c r="O37" s="19">
        <v>6.1163364864000001E-2</v>
      </c>
      <c r="P37" s="19">
        <v>6.3659571383999997E-2</v>
      </c>
      <c r="Q37" s="19">
        <v>6.3800201123E-2</v>
      </c>
      <c r="R37" s="65">
        <v>6.5742487749000003E-2</v>
      </c>
      <c r="S37" s="66"/>
    </row>
    <row r="38" spans="1:19">
      <c r="A38" s="15" t="s">
        <v>19</v>
      </c>
      <c r="B38" s="12">
        <v>11</v>
      </c>
      <c r="C38" s="18">
        <v>40821.4375</v>
      </c>
      <c r="D38" s="18">
        <v>762.2</v>
      </c>
      <c r="E38" s="18">
        <v>752.1</v>
      </c>
      <c r="F38" s="18">
        <v>752.52306936883201</v>
      </c>
      <c r="G38" s="18">
        <v>768.93146439645</v>
      </c>
      <c r="H38" s="18">
        <v>16.408395027617001</v>
      </c>
      <c r="I38" s="19">
        <v>6.1643446849999999E-3</v>
      </c>
      <c r="J38" s="19">
        <v>8.8616580870000006E-3</v>
      </c>
      <c r="K38" s="19">
        <v>1.5413428934E-2</v>
      </c>
      <c r="L38" s="19">
        <v>3.8742616100000002E-4</v>
      </c>
      <c r="M38" s="33">
        <f t="shared" si="0"/>
        <v>1</v>
      </c>
      <c r="N38" s="34"/>
    </row>
    <row r="39" spans="1:19">
      <c r="A39" s="15" t="s">
        <v>19</v>
      </c>
      <c r="B39" s="12">
        <v>12</v>
      </c>
      <c r="C39" s="18">
        <v>42237.58984375</v>
      </c>
      <c r="D39" s="18">
        <v>807.6</v>
      </c>
      <c r="E39" s="18">
        <v>799.8</v>
      </c>
      <c r="F39" s="18">
        <v>763.29669167096301</v>
      </c>
      <c r="G39" s="18">
        <v>821.43388951646</v>
      </c>
      <c r="H39" s="18">
        <v>58.137197845496999</v>
      </c>
      <c r="I39" s="19">
        <v>1.2668396993E-2</v>
      </c>
      <c r="J39" s="19">
        <v>4.0570795173000003E-2</v>
      </c>
      <c r="K39" s="19">
        <v>1.9811254135000001E-2</v>
      </c>
      <c r="L39" s="19">
        <v>3.342793803E-2</v>
      </c>
      <c r="M39" s="33">
        <f t="shared" si="0"/>
        <v>1</v>
      </c>
      <c r="N39" s="34"/>
      <c r="O39" s="6" t="s">
        <v>159</v>
      </c>
    </row>
    <row r="40" spans="1:19">
      <c r="A40" s="15" t="s">
        <v>19</v>
      </c>
      <c r="B40" s="12">
        <v>13</v>
      </c>
      <c r="C40" s="18">
        <v>43811.29296875</v>
      </c>
      <c r="D40" s="18">
        <v>808</v>
      </c>
      <c r="E40" s="18">
        <v>800.7</v>
      </c>
      <c r="F40" s="18">
        <v>833.41688514542102</v>
      </c>
      <c r="G40" s="18">
        <v>875.41220414603799</v>
      </c>
      <c r="H40" s="18">
        <v>41.995319000617002</v>
      </c>
      <c r="I40" s="19">
        <v>6.1732787678999999E-2</v>
      </c>
      <c r="J40" s="19">
        <v>2.3275535847000001E-2</v>
      </c>
      <c r="K40" s="19">
        <v>6.8417769364E-2</v>
      </c>
      <c r="L40" s="19">
        <v>2.9960517531999999E-2</v>
      </c>
      <c r="M40" s="33">
        <f t="shared" si="0"/>
        <v>1</v>
      </c>
      <c r="N40" s="34"/>
    </row>
    <row r="41" spans="1:19">
      <c r="A41" s="15" t="s">
        <v>19</v>
      </c>
      <c r="B41" s="12">
        <v>14</v>
      </c>
      <c r="C41" s="18">
        <v>45682.15625</v>
      </c>
      <c r="D41" s="18">
        <v>830</v>
      </c>
      <c r="E41" s="18">
        <v>822.6</v>
      </c>
      <c r="F41" s="18">
        <v>870.28860909020796</v>
      </c>
      <c r="G41" s="18">
        <v>896.92592252572399</v>
      </c>
      <c r="H41" s="18">
        <v>26.637313435515999</v>
      </c>
      <c r="I41" s="19">
        <v>6.1287474840000002E-2</v>
      </c>
      <c r="J41" s="19">
        <v>3.6894330667999999E-2</v>
      </c>
      <c r="K41" s="19">
        <v>6.8064031615999998E-2</v>
      </c>
      <c r="L41" s="19">
        <v>4.3670887445000001E-2</v>
      </c>
      <c r="M41" s="33">
        <f t="shared" si="0"/>
        <v>1</v>
      </c>
      <c r="N41" s="34"/>
      <c r="O41" s="4" t="s">
        <v>160</v>
      </c>
    </row>
    <row r="42" spans="1:19">
      <c r="A42" s="15" t="s">
        <v>19</v>
      </c>
      <c r="B42" s="12">
        <v>15</v>
      </c>
      <c r="C42" s="18">
        <v>47207.609375</v>
      </c>
      <c r="D42" s="18">
        <v>857.9</v>
      </c>
      <c r="E42" s="18">
        <v>850.2</v>
      </c>
      <c r="F42" s="18">
        <v>895.05007225248596</v>
      </c>
      <c r="G42" s="18">
        <v>917.21144478797896</v>
      </c>
      <c r="H42" s="18">
        <v>22.161372535493001</v>
      </c>
      <c r="I42" s="19">
        <v>5.4314509879000002E-2</v>
      </c>
      <c r="J42" s="19">
        <v>3.4020212685000002E-2</v>
      </c>
      <c r="K42" s="19">
        <v>6.1365791929999997E-2</v>
      </c>
      <c r="L42" s="19">
        <v>4.1071494735999997E-2</v>
      </c>
      <c r="M42" s="33">
        <f t="shared" si="0"/>
        <v>1</v>
      </c>
      <c r="N42" s="34"/>
      <c r="O42" s="8" t="s">
        <v>16</v>
      </c>
      <c r="P42" s="8" t="s">
        <v>161</v>
      </c>
    </row>
    <row r="43" spans="1:19">
      <c r="A43" s="15" t="s">
        <v>19</v>
      </c>
      <c r="B43" s="12">
        <v>16</v>
      </c>
      <c r="C43" s="18">
        <v>48410.05078125</v>
      </c>
      <c r="D43" s="18">
        <v>872.6</v>
      </c>
      <c r="E43" s="18">
        <v>864.6</v>
      </c>
      <c r="F43" s="18">
        <v>916.52692194726797</v>
      </c>
      <c r="G43" s="18">
        <v>929.546042547757</v>
      </c>
      <c r="H43" s="18">
        <v>13.019120600488</v>
      </c>
      <c r="I43" s="19">
        <v>5.2148390611000003E-2</v>
      </c>
      <c r="J43" s="19">
        <v>4.0226118998999999E-2</v>
      </c>
      <c r="K43" s="19">
        <v>5.9474397936999997E-2</v>
      </c>
      <c r="L43" s="19">
        <v>4.7552126324999999E-2</v>
      </c>
      <c r="M43" s="33">
        <f t="shared" si="0"/>
        <v>1</v>
      </c>
      <c r="N43" s="34"/>
      <c r="O43" s="15" t="s">
        <v>18</v>
      </c>
      <c r="P43" s="12">
        <v>1092</v>
      </c>
    </row>
    <row r="44" spans="1:19">
      <c r="A44" s="15" t="s">
        <v>19</v>
      </c>
      <c r="B44" s="12">
        <v>17</v>
      </c>
      <c r="C44" s="18">
        <v>49283.390625</v>
      </c>
      <c r="D44" s="18">
        <v>822.3</v>
      </c>
      <c r="E44" s="18">
        <v>814.4</v>
      </c>
      <c r="F44" s="18">
        <v>882.79907315466096</v>
      </c>
      <c r="G44" s="18">
        <v>892.56570137977599</v>
      </c>
      <c r="H44" s="18">
        <v>9.7666282251139993</v>
      </c>
      <c r="I44" s="19">
        <v>6.4345880384000007E-2</v>
      </c>
      <c r="J44" s="19">
        <v>5.5402081642999999E-2</v>
      </c>
      <c r="K44" s="19">
        <v>7.1580312618000005E-2</v>
      </c>
      <c r="L44" s="19">
        <v>6.2636513877000005E-2</v>
      </c>
      <c r="M44" s="33">
        <f t="shared" si="0"/>
        <v>1</v>
      </c>
      <c r="N44" s="34"/>
      <c r="O44" s="15" t="s">
        <v>19</v>
      </c>
      <c r="P44" s="12">
        <v>1092</v>
      </c>
    </row>
    <row r="45" spans="1:19">
      <c r="A45" s="15" t="s">
        <v>19</v>
      </c>
      <c r="B45" s="12">
        <v>18</v>
      </c>
      <c r="C45" s="18">
        <v>48855.5625</v>
      </c>
      <c r="D45" s="18">
        <v>594.1</v>
      </c>
      <c r="E45" s="18">
        <v>587.5</v>
      </c>
      <c r="F45" s="18">
        <v>601.19859034564695</v>
      </c>
      <c r="G45" s="18">
        <v>602.10634840567798</v>
      </c>
      <c r="H45" s="18">
        <v>0.90775806003100001</v>
      </c>
      <c r="I45" s="19">
        <v>7.3318208840000001E-3</v>
      </c>
      <c r="J45" s="19">
        <v>6.5005406089999997E-3</v>
      </c>
      <c r="K45" s="19">
        <v>1.3375776928E-2</v>
      </c>
      <c r="L45" s="19">
        <v>1.2544496653E-2</v>
      </c>
      <c r="M45" s="33">
        <f t="shared" si="0"/>
        <v>1</v>
      </c>
      <c r="N45" s="34"/>
      <c r="O45" s="15" t="s">
        <v>20</v>
      </c>
      <c r="P45" s="12">
        <v>1092</v>
      </c>
    </row>
    <row r="46" spans="1:19">
      <c r="A46" s="15" t="s">
        <v>19</v>
      </c>
      <c r="B46" s="12">
        <v>19</v>
      </c>
      <c r="C46" s="18">
        <v>47687.3203125</v>
      </c>
      <c r="D46" s="18">
        <v>86</v>
      </c>
      <c r="E46" s="18">
        <v>75.900000000000006</v>
      </c>
      <c r="F46" s="18">
        <v>109.26470995201799</v>
      </c>
      <c r="G46" s="18">
        <v>109.26470995201799</v>
      </c>
      <c r="H46" s="18">
        <v>0</v>
      </c>
      <c r="I46" s="19">
        <v>2.1304679443000001E-2</v>
      </c>
      <c r="J46" s="19">
        <v>2.1304679443000001E-2</v>
      </c>
      <c r="K46" s="19">
        <v>3.0553763692E-2</v>
      </c>
      <c r="L46" s="19">
        <v>3.0553763692E-2</v>
      </c>
      <c r="M46" s="33">
        <f t="shared" si="0"/>
        <v>1</v>
      </c>
      <c r="N46" s="34"/>
      <c r="O46" s="15" t="s">
        <v>21</v>
      </c>
      <c r="P46" s="12">
        <v>1092</v>
      </c>
    </row>
    <row r="47" spans="1:19">
      <c r="A47" s="15" t="s">
        <v>19</v>
      </c>
      <c r="B47" s="12">
        <v>20</v>
      </c>
      <c r="C47" s="18">
        <v>47641.87109375</v>
      </c>
      <c r="D47" s="18">
        <v>0</v>
      </c>
      <c r="E47" s="18">
        <v>0</v>
      </c>
      <c r="F47" s="18">
        <v>0.50066861354799996</v>
      </c>
      <c r="G47" s="18">
        <v>0.50066861354799996</v>
      </c>
      <c r="H47" s="18">
        <v>0</v>
      </c>
      <c r="I47" s="19">
        <v>4.5848774100000001E-4</v>
      </c>
      <c r="J47" s="19">
        <v>4.5848774100000001E-4</v>
      </c>
      <c r="K47" s="19">
        <v>4.5848774100000001E-4</v>
      </c>
      <c r="L47" s="19">
        <v>4.5848774100000001E-4</v>
      </c>
      <c r="M47" s="33">
        <f t="shared" si="0"/>
        <v>0</v>
      </c>
      <c r="N47" s="34"/>
      <c r="O47" s="15" t="s">
        <v>22</v>
      </c>
      <c r="P47" s="12">
        <v>1092</v>
      </c>
    </row>
    <row r="48" spans="1:19">
      <c r="A48" s="15" t="s">
        <v>19</v>
      </c>
      <c r="B48" s="12">
        <v>21</v>
      </c>
      <c r="C48" s="18">
        <v>46470.359375</v>
      </c>
      <c r="D48" s="18">
        <v>0</v>
      </c>
      <c r="E48" s="18">
        <v>0</v>
      </c>
      <c r="F48" s="18">
        <v>0.49999083578499998</v>
      </c>
      <c r="G48" s="18">
        <v>0.49999083578499998</v>
      </c>
      <c r="H48" s="18">
        <v>0</v>
      </c>
      <c r="I48" s="19">
        <v>4.57867065E-4</v>
      </c>
      <c r="J48" s="19">
        <v>4.57867065E-4</v>
      </c>
      <c r="K48" s="19">
        <v>4.57867065E-4</v>
      </c>
      <c r="L48" s="19">
        <v>4.57867065E-4</v>
      </c>
      <c r="M48" s="33">
        <f t="shared" si="0"/>
        <v>0</v>
      </c>
      <c r="N48" s="34"/>
      <c r="O48" s="15" t="s">
        <v>23</v>
      </c>
      <c r="P48" s="12">
        <v>1092</v>
      </c>
    </row>
    <row r="49" spans="1:16">
      <c r="A49" s="15" t="s">
        <v>19</v>
      </c>
      <c r="B49" s="12">
        <v>22</v>
      </c>
      <c r="C49" s="18">
        <v>44429.7890625</v>
      </c>
      <c r="D49" s="18">
        <v>0</v>
      </c>
      <c r="E49" s="18">
        <v>0</v>
      </c>
      <c r="F49" s="18">
        <v>0.49999083578499998</v>
      </c>
      <c r="G49" s="18">
        <v>0.49999083578499998</v>
      </c>
      <c r="H49" s="18">
        <v>0</v>
      </c>
      <c r="I49" s="19">
        <v>4.57867065E-4</v>
      </c>
      <c r="J49" s="19">
        <v>4.57867065E-4</v>
      </c>
      <c r="K49" s="19">
        <v>4.57867065E-4</v>
      </c>
      <c r="L49" s="19">
        <v>4.57867065E-4</v>
      </c>
      <c r="M49" s="33">
        <f t="shared" si="0"/>
        <v>0</v>
      </c>
      <c r="N49" s="34"/>
      <c r="O49" s="15" t="s">
        <v>24</v>
      </c>
      <c r="P49" s="12">
        <v>1092</v>
      </c>
    </row>
    <row r="50" spans="1:16">
      <c r="A50" s="15" t="s">
        <v>19</v>
      </c>
      <c r="B50" s="12">
        <v>23</v>
      </c>
      <c r="C50" s="18">
        <v>41532.94140625</v>
      </c>
      <c r="D50" s="18">
        <v>0</v>
      </c>
      <c r="E50" s="18">
        <v>0</v>
      </c>
      <c r="F50" s="18">
        <v>0.49999083578499998</v>
      </c>
      <c r="G50" s="18">
        <v>0.49999083578499998</v>
      </c>
      <c r="H50" s="18">
        <v>0</v>
      </c>
      <c r="I50" s="19">
        <v>4.57867065E-4</v>
      </c>
      <c r="J50" s="19">
        <v>4.57867065E-4</v>
      </c>
      <c r="K50" s="19">
        <v>4.57867065E-4</v>
      </c>
      <c r="L50" s="19">
        <v>4.57867065E-4</v>
      </c>
      <c r="M50" s="33">
        <f t="shared" si="0"/>
        <v>0</v>
      </c>
      <c r="N50" s="34"/>
      <c r="O50" s="15" t="s">
        <v>25</v>
      </c>
      <c r="P50" s="12">
        <v>1092</v>
      </c>
    </row>
    <row r="51" spans="1:16">
      <c r="A51" s="15" t="s">
        <v>19</v>
      </c>
      <c r="B51" s="12">
        <v>24</v>
      </c>
      <c r="C51" s="18">
        <v>38203.08984375</v>
      </c>
      <c r="D51" s="18">
        <v>0</v>
      </c>
      <c r="E51" s="18">
        <v>0</v>
      </c>
      <c r="F51" s="18">
        <v>0.49999083578499998</v>
      </c>
      <c r="G51" s="18">
        <v>0.49999083578499998</v>
      </c>
      <c r="H51" s="18">
        <v>0</v>
      </c>
      <c r="I51" s="19">
        <v>4.57867065E-4</v>
      </c>
      <c r="J51" s="19">
        <v>4.57867065E-4</v>
      </c>
      <c r="K51" s="19">
        <v>4.57867065E-4</v>
      </c>
      <c r="L51" s="19">
        <v>4.57867065E-4</v>
      </c>
      <c r="M51" s="33">
        <f t="shared" si="0"/>
        <v>0</v>
      </c>
      <c r="N51" s="34"/>
      <c r="O51" s="15" t="s">
        <v>26</v>
      </c>
      <c r="P51" s="12">
        <v>1092</v>
      </c>
    </row>
    <row r="52" spans="1:16">
      <c r="A52" s="15" t="s">
        <v>20</v>
      </c>
      <c r="B52" s="12">
        <v>1</v>
      </c>
      <c r="C52" s="18">
        <v>35517.10546875</v>
      </c>
      <c r="D52" s="18">
        <v>0</v>
      </c>
      <c r="E52" s="18">
        <v>0</v>
      </c>
      <c r="F52" s="18">
        <v>0.49999083578499998</v>
      </c>
      <c r="G52" s="18">
        <v>0.49999083578499998</v>
      </c>
      <c r="H52" s="18">
        <v>0</v>
      </c>
      <c r="I52" s="19">
        <v>4.57867065E-4</v>
      </c>
      <c r="J52" s="19">
        <v>4.57867065E-4</v>
      </c>
      <c r="K52" s="19">
        <v>4.57867065E-4</v>
      </c>
      <c r="L52" s="19">
        <v>4.57867065E-4</v>
      </c>
      <c r="M52" s="33">
        <f t="shared" si="0"/>
        <v>0</v>
      </c>
      <c r="N52" s="34"/>
      <c r="O52" s="15" t="s">
        <v>27</v>
      </c>
      <c r="P52" s="12">
        <v>1092</v>
      </c>
    </row>
    <row r="53" spans="1:16">
      <c r="A53" s="15" t="s">
        <v>20</v>
      </c>
      <c r="B53" s="12">
        <v>2</v>
      </c>
      <c r="C53" s="18">
        <v>33884.26953125</v>
      </c>
      <c r="D53" s="18">
        <v>0</v>
      </c>
      <c r="E53" s="18">
        <v>0</v>
      </c>
      <c r="F53" s="18">
        <v>0.49999083578499998</v>
      </c>
      <c r="G53" s="18">
        <v>0.49999083578499998</v>
      </c>
      <c r="H53" s="18">
        <v>0</v>
      </c>
      <c r="I53" s="19">
        <v>4.57867065E-4</v>
      </c>
      <c r="J53" s="19">
        <v>4.57867065E-4</v>
      </c>
      <c r="K53" s="19">
        <v>4.57867065E-4</v>
      </c>
      <c r="L53" s="19">
        <v>4.57867065E-4</v>
      </c>
      <c r="M53" s="33">
        <f t="shared" si="0"/>
        <v>0</v>
      </c>
      <c r="N53" s="34"/>
      <c r="O53" s="15" t="s">
        <v>28</v>
      </c>
      <c r="P53" s="12">
        <v>1092</v>
      </c>
    </row>
    <row r="54" spans="1:16">
      <c r="A54" s="15" t="s">
        <v>20</v>
      </c>
      <c r="B54" s="12">
        <v>3</v>
      </c>
      <c r="C54" s="18">
        <v>32786.59765625</v>
      </c>
      <c r="D54" s="18">
        <v>0</v>
      </c>
      <c r="E54" s="18">
        <v>0</v>
      </c>
      <c r="F54" s="18">
        <v>0.49999083578499998</v>
      </c>
      <c r="G54" s="18">
        <v>0.49999083578499998</v>
      </c>
      <c r="H54" s="18">
        <v>0</v>
      </c>
      <c r="I54" s="19">
        <v>4.57867065E-4</v>
      </c>
      <c r="J54" s="19">
        <v>4.57867065E-4</v>
      </c>
      <c r="K54" s="19">
        <v>4.57867065E-4</v>
      </c>
      <c r="L54" s="19">
        <v>4.57867065E-4</v>
      </c>
      <c r="M54" s="33">
        <f t="shared" si="0"/>
        <v>0</v>
      </c>
      <c r="N54" s="34"/>
      <c r="O54" s="15" t="s">
        <v>29</v>
      </c>
      <c r="P54" s="12">
        <v>1092</v>
      </c>
    </row>
    <row r="55" spans="1:16">
      <c r="A55" s="15" t="s">
        <v>20</v>
      </c>
      <c r="B55" s="12">
        <v>4</v>
      </c>
      <c r="C55" s="18">
        <v>32229.673828125</v>
      </c>
      <c r="D55" s="18">
        <v>0</v>
      </c>
      <c r="E55" s="18">
        <v>0</v>
      </c>
      <c r="F55" s="18">
        <v>0.49999083578499998</v>
      </c>
      <c r="G55" s="18">
        <v>0.49999083578499998</v>
      </c>
      <c r="H55" s="18">
        <v>0</v>
      </c>
      <c r="I55" s="19">
        <v>4.57867065E-4</v>
      </c>
      <c r="J55" s="19">
        <v>4.57867065E-4</v>
      </c>
      <c r="K55" s="19">
        <v>4.57867065E-4</v>
      </c>
      <c r="L55" s="19">
        <v>4.57867065E-4</v>
      </c>
      <c r="M55" s="33">
        <f t="shared" si="0"/>
        <v>0</v>
      </c>
      <c r="N55" s="34"/>
      <c r="O55" s="15" t="s">
        <v>30</v>
      </c>
      <c r="P55" s="12">
        <v>1092</v>
      </c>
    </row>
    <row r="56" spans="1:16">
      <c r="A56" s="15" t="s">
        <v>20</v>
      </c>
      <c r="B56" s="12">
        <v>5</v>
      </c>
      <c r="C56" s="18">
        <v>32393.537109375</v>
      </c>
      <c r="D56" s="18">
        <v>0</v>
      </c>
      <c r="E56" s="18">
        <v>0</v>
      </c>
      <c r="F56" s="18">
        <v>0.49999083578499998</v>
      </c>
      <c r="G56" s="18">
        <v>0.49999083578499998</v>
      </c>
      <c r="H56" s="18">
        <v>0</v>
      </c>
      <c r="I56" s="19">
        <v>4.57867065E-4</v>
      </c>
      <c r="J56" s="19">
        <v>4.57867065E-4</v>
      </c>
      <c r="K56" s="19">
        <v>4.57867065E-4</v>
      </c>
      <c r="L56" s="19">
        <v>4.57867065E-4</v>
      </c>
      <c r="M56" s="33">
        <f t="shared" si="0"/>
        <v>0</v>
      </c>
      <c r="N56" s="34"/>
      <c r="O56" s="15" t="s">
        <v>31</v>
      </c>
      <c r="P56" s="12">
        <v>1092</v>
      </c>
    </row>
    <row r="57" spans="1:16">
      <c r="A57" s="15" t="s">
        <v>20</v>
      </c>
      <c r="B57" s="12">
        <v>6</v>
      </c>
      <c r="C57" s="18">
        <v>34039.2734375</v>
      </c>
      <c r="D57" s="18">
        <v>0</v>
      </c>
      <c r="E57" s="18">
        <v>0</v>
      </c>
      <c r="F57" s="18">
        <v>0.49999083578499998</v>
      </c>
      <c r="G57" s="18">
        <v>0.49999083578499998</v>
      </c>
      <c r="H57" s="18">
        <v>0</v>
      </c>
      <c r="I57" s="19">
        <v>4.57867065E-4</v>
      </c>
      <c r="J57" s="19">
        <v>4.57867065E-4</v>
      </c>
      <c r="K57" s="19">
        <v>4.57867065E-4</v>
      </c>
      <c r="L57" s="19">
        <v>4.57867065E-4</v>
      </c>
      <c r="M57" s="33">
        <f t="shared" si="0"/>
        <v>0</v>
      </c>
      <c r="N57" s="34"/>
      <c r="O57" s="15" t="s">
        <v>32</v>
      </c>
      <c r="P57" s="12">
        <v>1092</v>
      </c>
    </row>
    <row r="58" spans="1:16">
      <c r="A58" s="15" t="s">
        <v>20</v>
      </c>
      <c r="B58" s="12">
        <v>7</v>
      </c>
      <c r="C58" s="18">
        <v>37139.9765625</v>
      </c>
      <c r="D58" s="18">
        <v>0</v>
      </c>
      <c r="E58" s="18">
        <v>0</v>
      </c>
      <c r="F58" s="18">
        <v>0.49999083578499998</v>
      </c>
      <c r="G58" s="18">
        <v>0.49999083578499998</v>
      </c>
      <c r="H58" s="18">
        <v>0</v>
      </c>
      <c r="I58" s="19">
        <v>4.57867065E-4</v>
      </c>
      <c r="J58" s="19">
        <v>4.57867065E-4</v>
      </c>
      <c r="K58" s="19">
        <v>4.57867065E-4</v>
      </c>
      <c r="L58" s="19">
        <v>4.57867065E-4</v>
      </c>
      <c r="M58" s="33">
        <f t="shared" si="0"/>
        <v>0</v>
      </c>
      <c r="N58" s="34"/>
      <c r="O58" s="15" t="s">
        <v>33</v>
      </c>
      <c r="P58" s="12">
        <v>1092</v>
      </c>
    </row>
    <row r="59" spans="1:16">
      <c r="A59" s="15" t="s">
        <v>20</v>
      </c>
      <c r="B59" s="12">
        <v>8</v>
      </c>
      <c r="C59" s="18">
        <v>38853.89453125</v>
      </c>
      <c r="D59" s="18">
        <v>0</v>
      </c>
      <c r="E59" s="18">
        <v>0</v>
      </c>
      <c r="F59" s="18">
        <v>0.49999083578499998</v>
      </c>
      <c r="G59" s="18">
        <v>0.49999083578499998</v>
      </c>
      <c r="H59" s="18">
        <v>0</v>
      </c>
      <c r="I59" s="19">
        <v>4.57867065E-4</v>
      </c>
      <c r="J59" s="19">
        <v>4.57867065E-4</v>
      </c>
      <c r="K59" s="19">
        <v>4.57867065E-4</v>
      </c>
      <c r="L59" s="19">
        <v>4.57867065E-4</v>
      </c>
      <c r="M59" s="33">
        <f t="shared" si="0"/>
        <v>0</v>
      </c>
      <c r="N59" s="34"/>
      <c r="O59" s="15" t="s">
        <v>34</v>
      </c>
      <c r="P59" s="12">
        <v>1092</v>
      </c>
    </row>
    <row r="60" spans="1:16">
      <c r="A60" s="15" t="s">
        <v>20</v>
      </c>
      <c r="B60" s="12">
        <v>9</v>
      </c>
      <c r="C60" s="18">
        <v>38774.234375</v>
      </c>
      <c r="D60" s="18">
        <v>52.5</v>
      </c>
      <c r="E60" s="18">
        <v>48.8</v>
      </c>
      <c r="F60" s="18">
        <v>59.247454408846998</v>
      </c>
      <c r="G60" s="18">
        <v>59.247454408846998</v>
      </c>
      <c r="H60" s="18">
        <v>0</v>
      </c>
      <c r="I60" s="19">
        <v>6.1789875530000003E-3</v>
      </c>
      <c r="J60" s="19">
        <v>6.1789875530000003E-3</v>
      </c>
      <c r="K60" s="19">
        <v>9.5672659420000007E-3</v>
      </c>
      <c r="L60" s="19">
        <v>9.5672659420000007E-3</v>
      </c>
      <c r="M60" s="33">
        <f t="shared" si="0"/>
        <v>1</v>
      </c>
      <c r="N60" s="34"/>
      <c r="O60" s="15" t="s">
        <v>35</v>
      </c>
      <c r="P60" s="12">
        <v>1092</v>
      </c>
    </row>
    <row r="61" spans="1:16">
      <c r="A61" s="15" t="s">
        <v>20</v>
      </c>
      <c r="B61" s="12">
        <v>10</v>
      </c>
      <c r="C61" s="18">
        <v>39599.328125</v>
      </c>
      <c r="D61" s="18">
        <v>418.8</v>
      </c>
      <c r="E61" s="18">
        <v>413.7</v>
      </c>
      <c r="F61" s="18">
        <v>456.24085999185797</v>
      </c>
      <c r="G61" s="18">
        <v>457.22109995817101</v>
      </c>
      <c r="H61" s="18">
        <v>0.98023996631300003</v>
      </c>
      <c r="I61" s="19">
        <v>3.5184157469999998E-2</v>
      </c>
      <c r="J61" s="19">
        <v>3.4286501823999997E-2</v>
      </c>
      <c r="K61" s="19">
        <v>3.9854487140999997E-2</v>
      </c>
      <c r="L61" s="19">
        <v>3.8956831493999998E-2</v>
      </c>
      <c r="M61" s="33">
        <f t="shared" si="0"/>
        <v>1</v>
      </c>
      <c r="N61" s="34"/>
      <c r="O61" s="15" t="s">
        <v>36</v>
      </c>
      <c r="P61" s="12">
        <v>1092</v>
      </c>
    </row>
    <row r="62" spans="1:16">
      <c r="A62" s="15" t="s">
        <v>20</v>
      </c>
      <c r="B62" s="12">
        <v>11</v>
      </c>
      <c r="C62" s="18">
        <v>40714.6875</v>
      </c>
      <c r="D62" s="18">
        <v>675</v>
      </c>
      <c r="E62" s="18">
        <v>665.2</v>
      </c>
      <c r="F62" s="18">
        <v>643.23807388802197</v>
      </c>
      <c r="G62" s="18">
        <v>666.61077619685102</v>
      </c>
      <c r="H62" s="18">
        <v>23.372702308828998</v>
      </c>
      <c r="I62" s="19">
        <v>7.6824393800000003E-3</v>
      </c>
      <c r="J62" s="19">
        <v>2.9086012923000001E-2</v>
      </c>
      <c r="K62" s="19">
        <v>1.2919195939999999E-3</v>
      </c>
      <c r="L62" s="19">
        <v>2.0111653948000002E-2</v>
      </c>
      <c r="M62" s="33">
        <f t="shared" si="0"/>
        <v>1</v>
      </c>
      <c r="N62" s="34"/>
      <c r="O62" s="15" t="s">
        <v>37</v>
      </c>
      <c r="P62" s="12">
        <v>1092</v>
      </c>
    </row>
    <row r="63" spans="1:16">
      <c r="A63" s="15" t="s">
        <v>20</v>
      </c>
      <c r="B63" s="12">
        <v>12</v>
      </c>
      <c r="C63" s="18">
        <v>41891.484375</v>
      </c>
      <c r="D63" s="18">
        <v>734.2</v>
      </c>
      <c r="E63" s="18">
        <v>726.4</v>
      </c>
      <c r="F63" s="18">
        <v>675.860974044405</v>
      </c>
      <c r="G63" s="18">
        <v>708.39284287558701</v>
      </c>
      <c r="H63" s="18">
        <v>32.531868831182003</v>
      </c>
      <c r="I63" s="19">
        <v>2.3632927769000001E-2</v>
      </c>
      <c r="J63" s="19">
        <v>5.3424016441999997E-2</v>
      </c>
      <c r="K63" s="19">
        <v>1.6490070626000001E-2</v>
      </c>
      <c r="L63" s="19">
        <v>4.6281159299000001E-2</v>
      </c>
      <c r="M63" s="33">
        <f t="shared" si="0"/>
        <v>1</v>
      </c>
      <c r="N63" s="34"/>
      <c r="O63" s="15" t="s">
        <v>38</v>
      </c>
      <c r="P63" s="12">
        <v>1092</v>
      </c>
    </row>
    <row r="64" spans="1:16">
      <c r="A64" s="15" t="s">
        <v>20</v>
      </c>
      <c r="B64" s="12">
        <v>13</v>
      </c>
      <c r="C64" s="18">
        <v>42892.5625</v>
      </c>
      <c r="D64" s="18">
        <v>736</v>
      </c>
      <c r="E64" s="18">
        <v>728.5</v>
      </c>
      <c r="F64" s="18">
        <v>722.48669113769699</v>
      </c>
      <c r="G64" s="18">
        <v>754.95363333331204</v>
      </c>
      <c r="H64" s="18">
        <v>32.466942195614998</v>
      </c>
      <c r="I64" s="19">
        <v>1.7356807081E-2</v>
      </c>
      <c r="J64" s="19">
        <v>1.2374824965E-2</v>
      </c>
      <c r="K64" s="19">
        <v>2.4224938949000002E-2</v>
      </c>
      <c r="L64" s="19">
        <v>5.5066930970000001E-3</v>
      </c>
      <c r="M64" s="33">
        <f t="shared" si="0"/>
        <v>1</v>
      </c>
      <c r="N64" s="34"/>
      <c r="O64" s="15" t="s">
        <v>39</v>
      </c>
      <c r="P64" s="12">
        <v>1092</v>
      </c>
    </row>
    <row r="65" spans="1:16">
      <c r="A65" s="15" t="s">
        <v>20</v>
      </c>
      <c r="B65" s="12">
        <v>14</v>
      </c>
      <c r="C65" s="18">
        <v>44075.35546875</v>
      </c>
      <c r="D65" s="18">
        <v>756.6</v>
      </c>
      <c r="E65" s="18">
        <v>749.2</v>
      </c>
      <c r="F65" s="18">
        <v>755.560861811108</v>
      </c>
      <c r="G65" s="18">
        <v>778.05001913123704</v>
      </c>
      <c r="H65" s="18">
        <v>22.489157320128001</v>
      </c>
      <c r="I65" s="19">
        <v>1.9642874662000001E-2</v>
      </c>
      <c r="J65" s="19">
        <v>9.5159174800000005E-4</v>
      </c>
      <c r="K65" s="19">
        <v>2.6419431438000001E-2</v>
      </c>
      <c r="L65" s="19">
        <v>5.8249650280000004E-3</v>
      </c>
      <c r="M65" s="33">
        <f t="shared" si="0"/>
        <v>1</v>
      </c>
      <c r="N65" s="34"/>
      <c r="O65" s="15" t="s">
        <v>40</v>
      </c>
      <c r="P65" s="12">
        <v>1092</v>
      </c>
    </row>
    <row r="66" spans="1:16">
      <c r="A66" s="15" t="s">
        <v>20</v>
      </c>
      <c r="B66" s="12">
        <v>15</v>
      </c>
      <c r="C66" s="18">
        <v>45181.296875</v>
      </c>
      <c r="D66" s="18">
        <v>797.3</v>
      </c>
      <c r="E66" s="18">
        <v>789.6</v>
      </c>
      <c r="F66" s="18">
        <v>802.43168163564496</v>
      </c>
      <c r="G66" s="18">
        <v>804.66907822873804</v>
      </c>
      <c r="H66" s="18">
        <v>2.237396593093</v>
      </c>
      <c r="I66" s="19">
        <v>6.7482401360000003E-3</v>
      </c>
      <c r="J66" s="19">
        <v>4.6993421570000003E-3</v>
      </c>
      <c r="K66" s="19">
        <v>1.3799522187E-2</v>
      </c>
      <c r="L66" s="19">
        <v>1.1750624208E-2</v>
      </c>
      <c r="M66" s="33">
        <f t="shared" si="0"/>
        <v>1</v>
      </c>
      <c r="N66" s="34"/>
      <c r="O66" s="15" t="s">
        <v>41</v>
      </c>
      <c r="P66" s="12">
        <v>1092</v>
      </c>
    </row>
    <row r="67" spans="1:16">
      <c r="A67" s="15" t="s">
        <v>20</v>
      </c>
      <c r="B67" s="12">
        <v>16</v>
      </c>
      <c r="C67" s="18">
        <v>45972.44921875</v>
      </c>
      <c r="D67" s="18">
        <v>789.8</v>
      </c>
      <c r="E67" s="18">
        <v>781.8</v>
      </c>
      <c r="F67" s="18">
        <v>833.40612675534203</v>
      </c>
      <c r="G67" s="18">
        <v>834.29713587337005</v>
      </c>
      <c r="H67" s="18">
        <v>0.891009118027</v>
      </c>
      <c r="I67" s="19">
        <v>4.0748292924E-2</v>
      </c>
      <c r="J67" s="19">
        <v>3.9932350508000002E-2</v>
      </c>
      <c r="K67" s="19">
        <v>4.807430025E-2</v>
      </c>
      <c r="L67" s="19">
        <v>4.7258357834000002E-2</v>
      </c>
      <c r="M67" s="33">
        <f t="shared" si="0"/>
        <v>1</v>
      </c>
      <c r="N67" s="34"/>
      <c r="O67" s="15" t="s">
        <v>42</v>
      </c>
      <c r="P67" s="12">
        <v>1092</v>
      </c>
    </row>
    <row r="68" spans="1:16">
      <c r="A68" s="15" t="s">
        <v>20</v>
      </c>
      <c r="B68" s="12">
        <v>17</v>
      </c>
      <c r="C68" s="18">
        <v>46442.45703125</v>
      </c>
      <c r="D68" s="18">
        <v>744.4</v>
      </c>
      <c r="E68" s="18">
        <v>736.5</v>
      </c>
      <c r="F68" s="18">
        <v>808.29759138716599</v>
      </c>
      <c r="G68" s="18">
        <v>808.29759138716599</v>
      </c>
      <c r="H68" s="18">
        <v>0</v>
      </c>
      <c r="I68" s="19">
        <v>5.8514277827E-2</v>
      </c>
      <c r="J68" s="19">
        <v>5.8514277827E-2</v>
      </c>
      <c r="K68" s="19">
        <v>6.5748710060999999E-2</v>
      </c>
      <c r="L68" s="19">
        <v>6.5748710060999999E-2</v>
      </c>
      <c r="M68" s="33">
        <f t="shared" si="0"/>
        <v>1</v>
      </c>
      <c r="N68" s="34"/>
      <c r="O68" s="15" t="s">
        <v>43</v>
      </c>
      <c r="P68" s="12">
        <v>1092</v>
      </c>
    </row>
    <row r="69" spans="1:16">
      <c r="A69" s="15" t="s">
        <v>20</v>
      </c>
      <c r="B69" s="12">
        <v>18</v>
      </c>
      <c r="C69" s="18">
        <v>45666.9609375</v>
      </c>
      <c r="D69" s="18">
        <v>522.5</v>
      </c>
      <c r="E69" s="18">
        <v>513.4</v>
      </c>
      <c r="F69" s="18">
        <v>556.47764512644801</v>
      </c>
      <c r="G69" s="18">
        <v>556.47764512644801</v>
      </c>
      <c r="H69" s="18">
        <v>0</v>
      </c>
      <c r="I69" s="19">
        <v>3.1115059638999999E-2</v>
      </c>
      <c r="J69" s="19">
        <v>3.1115059638999999E-2</v>
      </c>
      <c r="K69" s="19">
        <v>3.9448392972E-2</v>
      </c>
      <c r="L69" s="19">
        <v>3.9448392972E-2</v>
      </c>
      <c r="M69" s="33">
        <f t="shared" ref="M69:M132" si="1">IF(G69&gt;5,1,0)</f>
        <v>1</v>
      </c>
      <c r="N69" s="34"/>
      <c r="O69" s="15" t="s">
        <v>44</v>
      </c>
      <c r="P69" s="12">
        <v>1092</v>
      </c>
    </row>
    <row r="70" spans="1:16">
      <c r="A70" s="15" t="s">
        <v>20</v>
      </c>
      <c r="B70" s="12">
        <v>19</v>
      </c>
      <c r="C70" s="18">
        <v>44313.59765625</v>
      </c>
      <c r="D70" s="18">
        <v>66.5</v>
      </c>
      <c r="E70" s="18">
        <v>56.1</v>
      </c>
      <c r="F70" s="18">
        <v>102.272479968057</v>
      </c>
      <c r="G70" s="18">
        <v>102.275589011562</v>
      </c>
      <c r="H70" s="18">
        <v>3.1090435049999999E-3</v>
      </c>
      <c r="I70" s="19">
        <v>3.2761528397999999E-2</v>
      </c>
      <c r="J70" s="19">
        <v>3.2758681289000002E-2</v>
      </c>
      <c r="K70" s="19">
        <v>4.2285337922000003E-2</v>
      </c>
      <c r="L70" s="19">
        <v>4.2282490813E-2</v>
      </c>
      <c r="M70" s="33">
        <f t="shared" si="1"/>
        <v>1</v>
      </c>
      <c r="N70" s="34"/>
      <c r="O70" s="15" t="s">
        <v>45</v>
      </c>
      <c r="P70" s="12">
        <v>1092</v>
      </c>
    </row>
    <row r="71" spans="1:16">
      <c r="A71" s="15" t="s">
        <v>20</v>
      </c>
      <c r="B71" s="12">
        <v>20</v>
      </c>
      <c r="C71" s="18">
        <v>43897.328125</v>
      </c>
      <c r="D71" s="18">
        <v>0</v>
      </c>
      <c r="E71" s="18">
        <v>0</v>
      </c>
      <c r="F71" s="18">
        <v>0.79998779296800004</v>
      </c>
      <c r="G71" s="18">
        <v>0.79998779296800004</v>
      </c>
      <c r="H71" s="18">
        <v>0</v>
      </c>
      <c r="I71" s="19">
        <v>7.3258955400000002E-4</v>
      </c>
      <c r="J71" s="19">
        <v>7.3258955400000002E-4</v>
      </c>
      <c r="K71" s="19">
        <v>7.3258955400000002E-4</v>
      </c>
      <c r="L71" s="19">
        <v>7.3258955400000002E-4</v>
      </c>
      <c r="M71" s="33">
        <f t="shared" si="1"/>
        <v>0</v>
      </c>
      <c r="N71" s="34"/>
      <c r="O71" s="15" t="s">
        <v>46</v>
      </c>
      <c r="P71" s="12">
        <v>1092</v>
      </c>
    </row>
    <row r="72" spans="1:16">
      <c r="A72" s="15" t="s">
        <v>20</v>
      </c>
      <c r="B72" s="12">
        <v>21</v>
      </c>
      <c r="C72" s="18">
        <v>42448.5078125</v>
      </c>
      <c r="D72" s="18">
        <v>0</v>
      </c>
      <c r="E72" s="18">
        <v>0</v>
      </c>
      <c r="F72" s="18">
        <v>0.79998779296800004</v>
      </c>
      <c r="G72" s="18">
        <v>0.79998779296800004</v>
      </c>
      <c r="H72" s="18">
        <v>0</v>
      </c>
      <c r="I72" s="19">
        <v>7.3258955400000002E-4</v>
      </c>
      <c r="J72" s="19">
        <v>7.3258955400000002E-4</v>
      </c>
      <c r="K72" s="19">
        <v>7.3258955400000002E-4</v>
      </c>
      <c r="L72" s="19">
        <v>7.3258955400000002E-4</v>
      </c>
      <c r="M72" s="33">
        <f t="shared" si="1"/>
        <v>0</v>
      </c>
      <c r="N72" s="34"/>
      <c r="O72" s="15" t="s">
        <v>47</v>
      </c>
      <c r="P72" s="12">
        <v>1092</v>
      </c>
    </row>
    <row r="73" spans="1:16">
      <c r="A73" s="15" t="s">
        <v>20</v>
      </c>
      <c r="B73" s="12">
        <v>22</v>
      </c>
      <c r="C73" s="18">
        <v>40794.6015625</v>
      </c>
      <c r="D73" s="18">
        <v>0</v>
      </c>
      <c r="E73" s="18">
        <v>0</v>
      </c>
      <c r="F73" s="18">
        <v>0.79998779296800004</v>
      </c>
      <c r="G73" s="18">
        <v>0.79998779296800004</v>
      </c>
      <c r="H73" s="18">
        <v>0</v>
      </c>
      <c r="I73" s="19">
        <v>7.3258955400000002E-4</v>
      </c>
      <c r="J73" s="19">
        <v>7.3258955400000002E-4</v>
      </c>
      <c r="K73" s="19">
        <v>7.3258955400000002E-4</v>
      </c>
      <c r="L73" s="19">
        <v>7.3258955400000002E-4</v>
      </c>
      <c r="M73" s="33">
        <f t="shared" si="1"/>
        <v>0</v>
      </c>
      <c r="N73" s="34"/>
    </row>
    <row r="74" spans="1:16">
      <c r="A74" s="15" t="s">
        <v>20</v>
      </c>
      <c r="B74" s="12">
        <v>23</v>
      </c>
      <c r="C74" s="18">
        <v>38677.16796875</v>
      </c>
      <c r="D74" s="18">
        <v>0</v>
      </c>
      <c r="E74" s="18">
        <v>0</v>
      </c>
      <c r="F74" s="18">
        <v>0.79998779296800004</v>
      </c>
      <c r="G74" s="18">
        <v>0.79998779296800004</v>
      </c>
      <c r="H74" s="18">
        <v>0</v>
      </c>
      <c r="I74" s="19">
        <v>7.3258955400000002E-4</v>
      </c>
      <c r="J74" s="19">
        <v>7.3258955400000002E-4</v>
      </c>
      <c r="K74" s="19">
        <v>7.3258955400000002E-4</v>
      </c>
      <c r="L74" s="19">
        <v>7.3258955400000002E-4</v>
      </c>
      <c r="M74" s="33">
        <f t="shared" si="1"/>
        <v>0</v>
      </c>
      <c r="N74" s="34"/>
    </row>
    <row r="75" spans="1:16">
      <c r="A75" s="15" t="s">
        <v>20</v>
      </c>
      <c r="B75" s="12">
        <v>24</v>
      </c>
      <c r="C75" s="18">
        <v>36338.62109375</v>
      </c>
      <c r="D75" s="18">
        <v>0</v>
      </c>
      <c r="E75" s="18">
        <v>0</v>
      </c>
      <c r="F75" s="18">
        <v>0.79998779296800004</v>
      </c>
      <c r="G75" s="18">
        <v>0.79998779296800004</v>
      </c>
      <c r="H75" s="18">
        <v>0</v>
      </c>
      <c r="I75" s="19">
        <v>7.3258955400000002E-4</v>
      </c>
      <c r="J75" s="19">
        <v>7.3258955400000002E-4</v>
      </c>
      <c r="K75" s="19">
        <v>7.3258955400000002E-4</v>
      </c>
      <c r="L75" s="19">
        <v>7.3258955400000002E-4</v>
      </c>
      <c r="M75" s="33">
        <f t="shared" si="1"/>
        <v>0</v>
      </c>
      <c r="N75" s="34"/>
    </row>
    <row r="76" spans="1:16">
      <c r="A76" s="15" t="s">
        <v>21</v>
      </c>
      <c r="B76" s="12">
        <v>1</v>
      </c>
      <c r="C76" s="18">
        <v>34204.30859375</v>
      </c>
      <c r="D76" s="18">
        <v>0</v>
      </c>
      <c r="E76" s="18">
        <v>0</v>
      </c>
      <c r="F76" s="18">
        <v>0.79998779296800004</v>
      </c>
      <c r="G76" s="18">
        <v>0.79998779296800004</v>
      </c>
      <c r="H76" s="18">
        <v>0</v>
      </c>
      <c r="I76" s="19">
        <v>7.3258955400000002E-4</v>
      </c>
      <c r="J76" s="19">
        <v>7.3258955400000002E-4</v>
      </c>
      <c r="K76" s="19">
        <v>7.3258955400000002E-4</v>
      </c>
      <c r="L76" s="19">
        <v>7.3258955400000002E-4</v>
      </c>
      <c r="M76" s="33">
        <f t="shared" si="1"/>
        <v>0</v>
      </c>
      <c r="N76" s="34"/>
    </row>
    <row r="77" spans="1:16">
      <c r="A77" s="15" t="s">
        <v>21</v>
      </c>
      <c r="B77" s="12">
        <v>2</v>
      </c>
      <c r="C77" s="18">
        <v>32659.0390625</v>
      </c>
      <c r="D77" s="18">
        <v>0</v>
      </c>
      <c r="E77" s="18">
        <v>0</v>
      </c>
      <c r="F77" s="18">
        <v>0.79998779296800004</v>
      </c>
      <c r="G77" s="18">
        <v>0.79998779296800004</v>
      </c>
      <c r="H77" s="18">
        <v>0</v>
      </c>
      <c r="I77" s="19">
        <v>7.3258955400000002E-4</v>
      </c>
      <c r="J77" s="19">
        <v>7.3258955400000002E-4</v>
      </c>
      <c r="K77" s="19">
        <v>7.3258955400000002E-4</v>
      </c>
      <c r="L77" s="19">
        <v>7.3258955400000002E-4</v>
      </c>
      <c r="M77" s="33">
        <f t="shared" si="1"/>
        <v>0</v>
      </c>
      <c r="N77" s="34"/>
    </row>
    <row r="78" spans="1:16">
      <c r="A78" s="15" t="s">
        <v>21</v>
      </c>
      <c r="B78" s="12">
        <v>3</v>
      </c>
      <c r="C78" s="18">
        <v>31669.62109375</v>
      </c>
      <c r="D78" s="18">
        <v>0</v>
      </c>
      <c r="E78" s="18">
        <v>0</v>
      </c>
      <c r="F78" s="18">
        <v>0.79998779296800004</v>
      </c>
      <c r="G78" s="18">
        <v>0.79998779296800004</v>
      </c>
      <c r="H78" s="18">
        <v>0</v>
      </c>
      <c r="I78" s="19">
        <v>7.3258955400000002E-4</v>
      </c>
      <c r="J78" s="19">
        <v>7.3258955400000002E-4</v>
      </c>
      <c r="K78" s="19">
        <v>7.3258955400000002E-4</v>
      </c>
      <c r="L78" s="19">
        <v>7.3258955400000002E-4</v>
      </c>
      <c r="M78" s="33">
        <f t="shared" si="1"/>
        <v>0</v>
      </c>
      <c r="N78" s="34"/>
    </row>
    <row r="79" spans="1:16">
      <c r="A79" s="15" t="s">
        <v>21</v>
      </c>
      <c r="B79" s="12">
        <v>4</v>
      </c>
      <c r="C79" s="18">
        <v>31169.546875</v>
      </c>
      <c r="D79" s="18">
        <v>0</v>
      </c>
      <c r="E79" s="18">
        <v>0</v>
      </c>
      <c r="F79" s="18">
        <v>0.79998779296800004</v>
      </c>
      <c r="G79" s="18">
        <v>0.79998779296800004</v>
      </c>
      <c r="H79" s="18">
        <v>0</v>
      </c>
      <c r="I79" s="19">
        <v>7.3258955400000002E-4</v>
      </c>
      <c r="J79" s="19">
        <v>7.3258955400000002E-4</v>
      </c>
      <c r="K79" s="19">
        <v>7.3258955400000002E-4</v>
      </c>
      <c r="L79" s="19">
        <v>7.3258955400000002E-4</v>
      </c>
      <c r="M79" s="33">
        <f t="shared" si="1"/>
        <v>0</v>
      </c>
      <c r="N79" s="34"/>
    </row>
    <row r="80" spans="1:16">
      <c r="A80" s="15" t="s">
        <v>21</v>
      </c>
      <c r="B80" s="12">
        <v>5</v>
      </c>
      <c r="C80" s="18">
        <v>30953.85546875</v>
      </c>
      <c r="D80" s="18">
        <v>0</v>
      </c>
      <c r="E80" s="18">
        <v>0</v>
      </c>
      <c r="F80" s="18">
        <v>0.79998779296800004</v>
      </c>
      <c r="G80" s="18">
        <v>0.79998779296800004</v>
      </c>
      <c r="H80" s="18">
        <v>0</v>
      </c>
      <c r="I80" s="19">
        <v>7.3258955400000002E-4</v>
      </c>
      <c r="J80" s="19">
        <v>7.3258955400000002E-4</v>
      </c>
      <c r="K80" s="19">
        <v>7.3258955400000002E-4</v>
      </c>
      <c r="L80" s="19">
        <v>7.3258955400000002E-4</v>
      </c>
      <c r="M80" s="33">
        <f t="shared" si="1"/>
        <v>0</v>
      </c>
      <c r="N80" s="34"/>
    </row>
    <row r="81" spans="1:14">
      <c r="A81" s="15" t="s">
        <v>21</v>
      </c>
      <c r="B81" s="12">
        <v>6</v>
      </c>
      <c r="C81" s="18">
        <v>31368.34375</v>
      </c>
      <c r="D81" s="18">
        <v>0</v>
      </c>
      <c r="E81" s="18">
        <v>0</v>
      </c>
      <c r="F81" s="18">
        <v>0.79998779296800004</v>
      </c>
      <c r="G81" s="18">
        <v>0.79998779296800004</v>
      </c>
      <c r="H81" s="18">
        <v>0</v>
      </c>
      <c r="I81" s="19">
        <v>7.3258955400000002E-4</v>
      </c>
      <c r="J81" s="19">
        <v>7.3258955400000002E-4</v>
      </c>
      <c r="K81" s="19">
        <v>7.3258955400000002E-4</v>
      </c>
      <c r="L81" s="19">
        <v>7.3258955400000002E-4</v>
      </c>
      <c r="M81" s="33">
        <f t="shared" si="1"/>
        <v>0</v>
      </c>
      <c r="N81" s="34"/>
    </row>
    <row r="82" spans="1:14">
      <c r="A82" s="15" t="s">
        <v>21</v>
      </c>
      <c r="B82" s="12">
        <v>7</v>
      </c>
      <c r="C82" s="18">
        <v>32562.478515625</v>
      </c>
      <c r="D82" s="18">
        <v>0</v>
      </c>
      <c r="E82" s="18">
        <v>0</v>
      </c>
      <c r="F82" s="18">
        <v>0.79998779296800004</v>
      </c>
      <c r="G82" s="18">
        <v>0.79998779296800004</v>
      </c>
      <c r="H82" s="18">
        <v>0</v>
      </c>
      <c r="I82" s="19">
        <v>7.3258955400000002E-4</v>
      </c>
      <c r="J82" s="19">
        <v>7.3258955400000002E-4</v>
      </c>
      <c r="K82" s="19">
        <v>7.3258955400000002E-4</v>
      </c>
      <c r="L82" s="19">
        <v>7.3258955400000002E-4</v>
      </c>
      <c r="M82" s="33">
        <f t="shared" si="1"/>
        <v>0</v>
      </c>
      <c r="N82" s="34"/>
    </row>
    <row r="83" spans="1:14">
      <c r="A83" s="15" t="s">
        <v>21</v>
      </c>
      <c r="B83" s="12">
        <v>8</v>
      </c>
      <c r="C83" s="18">
        <v>33930.9296875</v>
      </c>
      <c r="D83" s="18">
        <v>0</v>
      </c>
      <c r="E83" s="18">
        <v>0</v>
      </c>
      <c r="F83" s="18">
        <v>0.79998779296800004</v>
      </c>
      <c r="G83" s="18">
        <v>0.79998779296800004</v>
      </c>
      <c r="H83" s="18">
        <v>0</v>
      </c>
      <c r="I83" s="19">
        <v>7.3258955400000002E-4</v>
      </c>
      <c r="J83" s="19">
        <v>7.3258955400000002E-4</v>
      </c>
      <c r="K83" s="19">
        <v>7.3258955400000002E-4</v>
      </c>
      <c r="L83" s="19">
        <v>7.3258955400000002E-4</v>
      </c>
      <c r="M83" s="33">
        <f t="shared" si="1"/>
        <v>0</v>
      </c>
      <c r="N83" s="34"/>
    </row>
    <row r="84" spans="1:14">
      <c r="A84" s="15" t="s">
        <v>21</v>
      </c>
      <c r="B84" s="12">
        <v>9</v>
      </c>
      <c r="C84" s="18">
        <v>35125.0390625</v>
      </c>
      <c r="D84" s="18">
        <v>26.4</v>
      </c>
      <c r="E84" s="18">
        <v>22.7</v>
      </c>
      <c r="F84" s="18">
        <v>53.213452242697997</v>
      </c>
      <c r="G84" s="18">
        <v>53.213452242697997</v>
      </c>
      <c r="H84" s="18">
        <v>0</v>
      </c>
      <c r="I84" s="19">
        <v>2.4554443445000001E-2</v>
      </c>
      <c r="J84" s="19">
        <v>2.4554443445000001E-2</v>
      </c>
      <c r="K84" s="19">
        <v>2.7942721832999999E-2</v>
      </c>
      <c r="L84" s="19">
        <v>2.7942721832999999E-2</v>
      </c>
      <c r="M84" s="33">
        <f t="shared" si="1"/>
        <v>1</v>
      </c>
      <c r="N84" s="34"/>
    </row>
    <row r="85" spans="1:14">
      <c r="A85" s="15" t="s">
        <v>21</v>
      </c>
      <c r="B85" s="12">
        <v>10</v>
      </c>
      <c r="C85" s="18">
        <v>37179.1796875</v>
      </c>
      <c r="D85" s="18">
        <v>226.9</v>
      </c>
      <c r="E85" s="18">
        <v>219.6</v>
      </c>
      <c r="F85" s="18">
        <v>403.98146252209898</v>
      </c>
      <c r="G85" s="18">
        <v>403.98146252209898</v>
      </c>
      <c r="H85" s="18">
        <v>0</v>
      </c>
      <c r="I85" s="19">
        <v>0.162162511467</v>
      </c>
      <c r="J85" s="19">
        <v>0.162162511467</v>
      </c>
      <c r="K85" s="19">
        <v>0.16884749315200001</v>
      </c>
      <c r="L85" s="19">
        <v>0.16884749315200001</v>
      </c>
      <c r="M85" s="33">
        <f t="shared" si="1"/>
        <v>1</v>
      </c>
      <c r="N85" s="34"/>
    </row>
    <row r="86" spans="1:14">
      <c r="A86" s="15" t="s">
        <v>21</v>
      </c>
      <c r="B86" s="12">
        <v>11</v>
      </c>
      <c r="C86" s="18">
        <v>39285.45703125</v>
      </c>
      <c r="D86" s="18">
        <v>514.5</v>
      </c>
      <c r="E86" s="18">
        <v>505.6</v>
      </c>
      <c r="F86" s="18">
        <v>722.98454345650202</v>
      </c>
      <c r="G86" s="18">
        <v>727.78390544295405</v>
      </c>
      <c r="H86" s="18">
        <v>4.7993619864510002</v>
      </c>
      <c r="I86" s="19">
        <v>0.195314931724</v>
      </c>
      <c r="J86" s="19">
        <v>0.19091991158999999</v>
      </c>
      <c r="K86" s="19">
        <v>0.20346511487400001</v>
      </c>
      <c r="L86" s="19">
        <v>0.19907009474000001</v>
      </c>
      <c r="M86" s="33">
        <f t="shared" si="1"/>
        <v>1</v>
      </c>
      <c r="N86" s="34"/>
    </row>
    <row r="87" spans="1:14">
      <c r="A87" s="15" t="s">
        <v>21</v>
      </c>
      <c r="B87" s="12">
        <v>12</v>
      </c>
      <c r="C87" s="18">
        <v>41070.9140625</v>
      </c>
      <c r="D87" s="18">
        <v>647</v>
      </c>
      <c r="E87" s="18">
        <v>639.6</v>
      </c>
      <c r="F87" s="18">
        <v>763.16743118299303</v>
      </c>
      <c r="G87" s="18">
        <v>768.05393951826602</v>
      </c>
      <c r="H87" s="18">
        <v>4.8865083352719996</v>
      </c>
      <c r="I87" s="19">
        <v>0.11085525596900001</v>
      </c>
      <c r="J87" s="19">
        <v>0.106380431486</v>
      </c>
      <c r="K87" s="19">
        <v>0.11763181274499999</v>
      </c>
      <c r="L87" s="19">
        <v>0.11315698826200001</v>
      </c>
      <c r="M87" s="33">
        <f t="shared" si="1"/>
        <v>1</v>
      </c>
      <c r="N87" s="34"/>
    </row>
    <row r="88" spans="1:14">
      <c r="A88" s="15" t="s">
        <v>21</v>
      </c>
      <c r="B88" s="12">
        <v>13</v>
      </c>
      <c r="C88" s="18">
        <v>42696.26953125</v>
      </c>
      <c r="D88" s="18">
        <v>669</v>
      </c>
      <c r="E88" s="18">
        <v>661.6</v>
      </c>
      <c r="F88" s="18">
        <v>764.09937935855601</v>
      </c>
      <c r="G88" s="18">
        <v>770.72468421061797</v>
      </c>
      <c r="H88" s="18">
        <v>6.6253048520610003</v>
      </c>
      <c r="I88" s="19">
        <v>9.3154472720000006E-2</v>
      </c>
      <c r="J88" s="19">
        <v>8.7087343733999997E-2</v>
      </c>
      <c r="K88" s="19">
        <v>9.9931029495999996E-2</v>
      </c>
      <c r="L88" s="19">
        <v>9.3863900511000006E-2</v>
      </c>
      <c r="M88" s="33">
        <f t="shared" si="1"/>
        <v>1</v>
      </c>
      <c r="N88" s="34"/>
    </row>
    <row r="89" spans="1:14">
      <c r="A89" s="15" t="s">
        <v>21</v>
      </c>
      <c r="B89" s="12">
        <v>14</v>
      </c>
      <c r="C89" s="18">
        <v>44089.75390625</v>
      </c>
      <c r="D89" s="18">
        <v>718.4</v>
      </c>
      <c r="E89" s="18">
        <v>711.6</v>
      </c>
      <c r="F89" s="18">
        <v>771.71131676700395</v>
      </c>
      <c r="G89" s="18">
        <v>773.887730749713</v>
      </c>
      <c r="H89" s="18">
        <v>2.1764139827090001</v>
      </c>
      <c r="I89" s="19">
        <v>5.0812940245999999E-2</v>
      </c>
      <c r="J89" s="19">
        <v>4.8819887148999999E-2</v>
      </c>
      <c r="K89" s="19">
        <v>5.7040046474000003E-2</v>
      </c>
      <c r="L89" s="19">
        <v>5.5046993375999997E-2</v>
      </c>
      <c r="M89" s="33">
        <f t="shared" si="1"/>
        <v>1</v>
      </c>
      <c r="N89" s="34"/>
    </row>
    <row r="90" spans="1:14">
      <c r="A90" s="15" t="s">
        <v>21</v>
      </c>
      <c r="B90" s="12">
        <v>15</v>
      </c>
      <c r="C90" s="18">
        <v>45583.578125</v>
      </c>
      <c r="D90" s="18">
        <v>719.4</v>
      </c>
      <c r="E90" s="18">
        <v>712.4</v>
      </c>
      <c r="F90" s="18">
        <v>808.40220696528695</v>
      </c>
      <c r="G90" s="18">
        <v>809.62776470475706</v>
      </c>
      <c r="H90" s="18">
        <v>1.225557739469</v>
      </c>
      <c r="I90" s="19">
        <v>8.2626158153999998E-2</v>
      </c>
      <c r="J90" s="19">
        <v>8.1503852532000001E-2</v>
      </c>
      <c r="K90" s="19">
        <v>8.9036414563999994E-2</v>
      </c>
      <c r="L90" s="19">
        <v>8.7914108941999997E-2</v>
      </c>
      <c r="M90" s="33">
        <f t="shared" si="1"/>
        <v>1</v>
      </c>
      <c r="N90" s="34"/>
    </row>
    <row r="91" spans="1:14">
      <c r="A91" s="15" t="s">
        <v>21</v>
      </c>
      <c r="B91" s="12">
        <v>16</v>
      </c>
      <c r="C91" s="18">
        <v>46806.9609375</v>
      </c>
      <c r="D91" s="18">
        <v>681.9</v>
      </c>
      <c r="E91" s="18">
        <v>674.7</v>
      </c>
      <c r="F91" s="18">
        <v>724.15932366238701</v>
      </c>
      <c r="G91" s="18">
        <v>726.57030646695</v>
      </c>
      <c r="H91" s="18">
        <v>2.410982804563</v>
      </c>
      <c r="I91" s="19">
        <v>4.0906874053000003E-2</v>
      </c>
      <c r="J91" s="19">
        <v>3.8699014342000002E-2</v>
      </c>
      <c r="K91" s="19">
        <v>4.7500280647000001E-2</v>
      </c>
      <c r="L91" s="19">
        <v>4.5292420936E-2</v>
      </c>
      <c r="M91" s="33">
        <f t="shared" si="1"/>
        <v>1</v>
      </c>
      <c r="N91" s="34"/>
    </row>
    <row r="92" spans="1:14">
      <c r="A92" s="15" t="s">
        <v>21</v>
      </c>
      <c r="B92" s="12">
        <v>17</v>
      </c>
      <c r="C92" s="18">
        <v>47322.57421875</v>
      </c>
      <c r="D92" s="18">
        <v>613.79999999999995</v>
      </c>
      <c r="E92" s="18">
        <v>607.6</v>
      </c>
      <c r="F92" s="18">
        <v>645.46839884016299</v>
      </c>
      <c r="G92" s="18">
        <v>645.46839884016299</v>
      </c>
      <c r="H92" s="18">
        <v>0</v>
      </c>
      <c r="I92" s="19">
        <v>2.9000365237999998E-2</v>
      </c>
      <c r="J92" s="19">
        <v>2.9000365237999998E-2</v>
      </c>
      <c r="K92" s="19">
        <v>3.4678020915000003E-2</v>
      </c>
      <c r="L92" s="19">
        <v>3.4678020915000003E-2</v>
      </c>
      <c r="M92" s="33">
        <f t="shared" si="1"/>
        <v>1</v>
      </c>
      <c r="N92" s="34"/>
    </row>
    <row r="93" spans="1:14">
      <c r="A93" s="15" t="s">
        <v>21</v>
      </c>
      <c r="B93" s="12">
        <v>18</v>
      </c>
      <c r="C93" s="18">
        <v>46827.7109375</v>
      </c>
      <c r="D93" s="18">
        <v>383.4</v>
      </c>
      <c r="E93" s="18">
        <v>377.5</v>
      </c>
      <c r="F93" s="18">
        <v>391.478654456139</v>
      </c>
      <c r="G93" s="18">
        <v>391.478654456139</v>
      </c>
      <c r="H93" s="18">
        <v>0</v>
      </c>
      <c r="I93" s="19">
        <v>7.3980352159999999E-3</v>
      </c>
      <c r="J93" s="19">
        <v>7.3980352159999999E-3</v>
      </c>
      <c r="K93" s="19">
        <v>1.2800965619E-2</v>
      </c>
      <c r="L93" s="19">
        <v>1.2800965619E-2</v>
      </c>
      <c r="M93" s="33">
        <f t="shared" si="1"/>
        <v>1</v>
      </c>
      <c r="N93" s="34"/>
    </row>
    <row r="94" spans="1:14">
      <c r="A94" s="15" t="s">
        <v>21</v>
      </c>
      <c r="B94" s="12">
        <v>19</v>
      </c>
      <c r="C94" s="18">
        <v>45610.015625</v>
      </c>
      <c r="D94" s="18">
        <v>46.8</v>
      </c>
      <c r="E94" s="18">
        <v>37.6</v>
      </c>
      <c r="F94" s="18">
        <v>37.264569187958003</v>
      </c>
      <c r="G94" s="18">
        <v>37.264569187958003</v>
      </c>
      <c r="H94" s="18">
        <v>0</v>
      </c>
      <c r="I94" s="19">
        <v>8.7320794980000008E-3</v>
      </c>
      <c r="J94" s="19">
        <v>8.7320794980000008E-3</v>
      </c>
      <c r="K94" s="19">
        <v>3.07171073E-4</v>
      </c>
      <c r="L94" s="19">
        <v>3.07171073E-4</v>
      </c>
      <c r="M94" s="33">
        <f t="shared" si="1"/>
        <v>1</v>
      </c>
      <c r="N94" s="34"/>
    </row>
    <row r="95" spans="1:14">
      <c r="A95" s="15" t="s">
        <v>21</v>
      </c>
      <c r="B95" s="12">
        <v>20</v>
      </c>
      <c r="C95" s="18">
        <v>45140.0703125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9">
        <v>0</v>
      </c>
      <c r="J95" s="19">
        <v>0</v>
      </c>
      <c r="K95" s="19">
        <v>0</v>
      </c>
      <c r="L95" s="19">
        <v>0</v>
      </c>
      <c r="M95" s="33">
        <f t="shared" si="1"/>
        <v>0</v>
      </c>
      <c r="N95" s="34"/>
    </row>
    <row r="96" spans="1:14">
      <c r="A96" s="15" t="s">
        <v>21</v>
      </c>
      <c r="B96" s="12">
        <v>21</v>
      </c>
      <c r="C96" s="18">
        <v>43704.84765625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9">
        <v>0</v>
      </c>
      <c r="J96" s="19">
        <v>0</v>
      </c>
      <c r="K96" s="19">
        <v>0</v>
      </c>
      <c r="L96" s="19">
        <v>0</v>
      </c>
      <c r="M96" s="33">
        <f t="shared" si="1"/>
        <v>0</v>
      </c>
      <c r="N96" s="34"/>
    </row>
    <row r="97" spans="1:14">
      <c r="A97" s="15" t="s">
        <v>21</v>
      </c>
      <c r="B97" s="12">
        <v>22</v>
      </c>
      <c r="C97" s="18">
        <v>42077.39453125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9">
        <v>0</v>
      </c>
      <c r="J97" s="19">
        <v>0</v>
      </c>
      <c r="K97" s="19">
        <v>0</v>
      </c>
      <c r="L97" s="19">
        <v>0</v>
      </c>
      <c r="M97" s="33">
        <f t="shared" si="1"/>
        <v>0</v>
      </c>
      <c r="N97" s="34"/>
    </row>
    <row r="98" spans="1:14">
      <c r="A98" s="15" t="s">
        <v>21</v>
      </c>
      <c r="B98" s="12">
        <v>23</v>
      </c>
      <c r="C98" s="18">
        <v>40037.4453125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9">
        <v>0</v>
      </c>
      <c r="J98" s="19">
        <v>0</v>
      </c>
      <c r="K98" s="19">
        <v>0</v>
      </c>
      <c r="L98" s="19">
        <v>0</v>
      </c>
      <c r="M98" s="33">
        <f t="shared" si="1"/>
        <v>0</v>
      </c>
      <c r="N98" s="34"/>
    </row>
    <row r="99" spans="1:14">
      <c r="A99" s="15" t="s">
        <v>21</v>
      </c>
      <c r="B99" s="12">
        <v>24</v>
      </c>
      <c r="C99" s="18">
        <v>37730.94921875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9">
        <v>0</v>
      </c>
      <c r="J99" s="19">
        <v>0</v>
      </c>
      <c r="K99" s="19">
        <v>0</v>
      </c>
      <c r="L99" s="19">
        <v>0</v>
      </c>
      <c r="M99" s="33">
        <f t="shared" si="1"/>
        <v>0</v>
      </c>
      <c r="N99" s="34"/>
    </row>
    <row r="100" spans="1:14">
      <c r="A100" s="15" t="s">
        <v>22</v>
      </c>
      <c r="B100" s="12">
        <v>1</v>
      </c>
      <c r="C100" s="18">
        <v>35525.24609375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9">
        <v>0</v>
      </c>
      <c r="J100" s="19">
        <v>0</v>
      </c>
      <c r="K100" s="19">
        <v>0</v>
      </c>
      <c r="L100" s="19">
        <v>0</v>
      </c>
      <c r="M100" s="33">
        <f t="shared" si="1"/>
        <v>0</v>
      </c>
      <c r="N100" s="34"/>
    </row>
    <row r="101" spans="1:14">
      <c r="A101" s="15" t="s">
        <v>22</v>
      </c>
      <c r="B101" s="12">
        <v>2</v>
      </c>
      <c r="C101" s="18">
        <v>32948.02734375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9">
        <v>0</v>
      </c>
      <c r="J101" s="19">
        <v>0</v>
      </c>
      <c r="K101" s="19">
        <v>0</v>
      </c>
      <c r="L101" s="19">
        <v>0</v>
      </c>
      <c r="M101" s="33">
        <f t="shared" si="1"/>
        <v>0</v>
      </c>
      <c r="N101" s="34"/>
    </row>
    <row r="102" spans="1:14">
      <c r="A102" s="15" t="s">
        <v>22</v>
      </c>
      <c r="B102" s="12">
        <v>2</v>
      </c>
      <c r="C102" s="18">
        <v>33917.0234375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19">
        <v>0</v>
      </c>
      <c r="J102" s="19">
        <v>0</v>
      </c>
      <c r="K102" s="19">
        <v>0</v>
      </c>
      <c r="L102" s="19">
        <v>0</v>
      </c>
      <c r="M102" s="33">
        <f t="shared" si="1"/>
        <v>0</v>
      </c>
      <c r="N102" s="34"/>
    </row>
    <row r="103" spans="1:14">
      <c r="A103" s="15" t="s">
        <v>22</v>
      </c>
      <c r="B103" s="12">
        <v>3</v>
      </c>
      <c r="C103" s="18">
        <v>32263.412109375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9">
        <v>0</v>
      </c>
      <c r="J103" s="19">
        <v>0</v>
      </c>
      <c r="K103" s="19">
        <v>0</v>
      </c>
      <c r="L103" s="19">
        <v>0</v>
      </c>
      <c r="M103" s="33">
        <f t="shared" si="1"/>
        <v>0</v>
      </c>
      <c r="N103" s="34"/>
    </row>
    <row r="104" spans="1:14">
      <c r="A104" s="15" t="s">
        <v>22</v>
      </c>
      <c r="B104" s="12">
        <v>4</v>
      </c>
      <c r="C104" s="18">
        <v>31857.169921875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9">
        <v>0</v>
      </c>
      <c r="J104" s="19">
        <v>0</v>
      </c>
      <c r="K104" s="19">
        <v>0</v>
      </c>
      <c r="L104" s="19">
        <v>0</v>
      </c>
      <c r="M104" s="33">
        <f t="shared" si="1"/>
        <v>0</v>
      </c>
      <c r="N104" s="34"/>
    </row>
    <row r="105" spans="1:14">
      <c r="A105" s="15" t="s">
        <v>22</v>
      </c>
      <c r="B105" s="12">
        <v>5</v>
      </c>
      <c r="C105" s="18">
        <v>31662.16015625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9">
        <v>0</v>
      </c>
      <c r="J105" s="19">
        <v>0</v>
      </c>
      <c r="K105" s="19">
        <v>0</v>
      </c>
      <c r="L105" s="19">
        <v>0</v>
      </c>
      <c r="M105" s="33">
        <f t="shared" si="1"/>
        <v>0</v>
      </c>
      <c r="N105" s="34"/>
    </row>
    <row r="106" spans="1:14">
      <c r="A106" s="15" t="s">
        <v>22</v>
      </c>
      <c r="B106" s="12">
        <v>6</v>
      </c>
      <c r="C106" s="18">
        <v>31905.72265625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9">
        <v>0</v>
      </c>
      <c r="J106" s="19">
        <v>0</v>
      </c>
      <c r="K106" s="19">
        <v>0</v>
      </c>
      <c r="L106" s="19">
        <v>0</v>
      </c>
      <c r="M106" s="33">
        <f t="shared" si="1"/>
        <v>0</v>
      </c>
      <c r="N106" s="34"/>
    </row>
    <row r="107" spans="1:14">
      <c r="A107" s="15" t="s">
        <v>22</v>
      </c>
      <c r="B107" s="12">
        <v>7</v>
      </c>
      <c r="C107" s="18">
        <v>32542.515625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9">
        <v>0</v>
      </c>
      <c r="J107" s="19">
        <v>0</v>
      </c>
      <c r="K107" s="19">
        <v>0</v>
      </c>
      <c r="L107" s="19">
        <v>0</v>
      </c>
      <c r="M107" s="33">
        <f t="shared" si="1"/>
        <v>0</v>
      </c>
      <c r="N107" s="34"/>
    </row>
    <row r="108" spans="1:14">
      <c r="A108" s="15" t="s">
        <v>22</v>
      </c>
      <c r="B108" s="12">
        <v>8</v>
      </c>
      <c r="C108" s="18">
        <v>33625.50390625</v>
      </c>
      <c r="D108" s="18">
        <v>40.5</v>
      </c>
      <c r="E108" s="18">
        <v>35.9</v>
      </c>
      <c r="F108" s="18">
        <v>24.980008567765001</v>
      </c>
      <c r="G108" s="18">
        <v>24.980008567765001</v>
      </c>
      <c r="H108" s="18">
        <v>0</v>
      </c>
      <c r="I108" s="19">
        <v>1.4212446366E-2</v>
      </c>
      <c r="J108" s="19">
        <v>1.4212446366E-2</v>
      </c>
      <c r="K108" s="19">
        <v>9.9999921539999995E-3</v>
      </c>
      <c r="L108" s="19">
        <v>9.9999921539999995E-3</v>
      </c>
      <c r="M108" s="33">
        <f t="shared" si="1"/>
        <v>1</v>
      </c>
      <c r="N108" s="34"/>
    </row>
    <row r="109" spans="1:14">
      <c r="A109" s="15" t="s">
        <v>22</v>
      </c>
      <c r="B109" s="12">
        <v>9</v>
      </c>
      <c r="C109" s="18">
        <v>36433.96875</v>
      </c>
      <c r="D109" s="18">
        <v>351.3</v>
      </c>
      <c r="E109" s="18">
        <v>347</v>
      </c>
      <c r="F109" s="18">
        <v>223.95906256596299</v>
      </c>
      <c r="G109" s="18">
        <v>223.95906256596299</v>
      </c>
      <c r="H109" s="18">
        <v>0</v>
      </c>
      <c r="I109" s="19">
        <v>0.116612580067</v>
      </c>
      <c r="J109" s="19">
        <v>0.116612580067</v>
      </c>
      <c r="K109" s="19">
        <v>0.11267485113</v>
      </c>
      <c r="L109" s="19">
        <v>0.11267485113</v>
      </c>
      <c r="M109" s="33">
        <f t="shared" si="1"/>
        <v>1</v>
      </c>
      <c r="N109" s="34"/>
    </row>
    <row r="110" spans="1:14">
      <c r="A110" s="15" t="s">
        <v>22</v>
      </c>
      <c r="B110" s="12">
        <v>10</v>
      </c>
      <c r="C110" s="18">
        <v>39148.76953125</v>
      </c>
      <c r="D110" s="18">
        <v>660.7</v>
      </c>
      <c r="E110" s="18">
        <v>653.6</v>
      </c>
      <c r="F110" s="18">
        <v>318.92789851592602</v>
      </c>
      <c r="G110" s="18">
        <v>318.92789851592602</v>
      </c>
      <c r="H110" s="18">
        <v>0</v>
      </c>
      <c r="I110" s="19">
        <v>0.312978114912</v>
      </c>
      <c r="J110" s="19">
        <v>0.312978114912</v>
      </c>
      <c r="K110" s="19">
        <v>0.30647628340999999</v>
      </c>
      <c r="L110" s="19">
        <v>0.30647628340999999</v>
      </c>
      <c r="M110" s="33">
        <f t="shared" si="1"/>
        <v>1</v>
      </c>
      <c r="N110" s="34"/>
    </row>
    <row r="111" spans="1:14">
      <c r="A111" s="15" t="s">
        <v>22</v>
      </c>
      <c r="B111" s="12">
        <v>11</v>
      </c>
      <c r="C111" s="18">
        <v>41656.5078125</v>
      </c>
      <c r="D111" s="18">
        <v>769.6</v>
      </c>
      <c r="E111" s="18">
        <v>762.1</v>
      </c>
      <c r="F111" s="18">
        <v>645.11836827437105</v>
      </c>
      <c r="G111" s="18">
        <v>645.11836827437105</v>
      </c>
      <c r="H111" s="18">
        <v>0</v>
      </c>
      <c r="I111" s="19">
        <v>0.113994168246</v>
      </c>
      <c r="J111" s="19">
        <v>0.113994168246</v>
      </c>
      <c r="K111" s="19">
        <v>0.107126036378</v>
      </c>
      <c r="L111" s="19">
        <v>0.107126036378</v>
      </c>
      <c r="M111" s="33">
        <f t="shared" si="1"/>
        <v>1</v>
      </c>
      <c r="N111" s="34"/>
    </row>
    <row r="112" spans="1:14">
      <c r="A112" s="15" t="s">
        <v>22</v>
      </c>
      <c r="B112" s="12">
        <v>12</v>
      </c>
      <c r="C112" s="18">
        <v>44073.5625</v>
      </c>
      <c r="D112" s="18">
        <v>781.1</v>
      </c>
      <c r="E112" s="18">
        <v>773.7</v>
      </c>
      <c r="F112" s="18">
        <v>838.95195519129504</v>
      </c>
      <c r="G112" s="18">
        <v>838.95195519129504</v>
      </c>
      <c r="H112" s="18">
        <v>0</v>
      </c>
      <c r="I112" s="19">
        <v>5.2977980943999997E-2</v>
      </c>
      <c r="J112" s="19">
        <v>5.2977980943999997E-2</v>
      </c>
      <c r="K112" s="19">
        <v>5.9754537720000001E-2</v>
      </c>
      <c r="L112" s="19">
        <v>5.9754537720000001E-2</v>
      </c>
      <c r="M112" s="33">
        <f t="shared" si="1"/>
        <v>1</v>
      </c>
      <c r="N112" s="34"/>
    </row>
    <row r="113" spans="1:14">
      <c r="A113" s="15" t="s">
        <v>22</v>
      </c>
      <c r="B113" s="12">
        <v>13</v>
      </c>
      <c r="C113" s="18">
        <v>46451.19921875</v>
      </c>
      <c r="D113" s="18">
        <v>795.4</v>
      </c>
      <c r="E113" s="18">
        <v>788.1</v>
      </c>
      <c r="F113" s="18">
        <v>848.16808091587495</v>
      </c>
      <c r="G113" s="18">
        <v>849.15310031149204</v>
      </c>
      <c r="H113" s="18">
        <v>0.98501939561600005</v>
      </c>
      <c r="I113" s="19">
        <v>4.9224450833999997E-2</v>
      </c>
      <c r="J113" s="19">
        <v>4.8322418420999998E-2</v>
      </c>
      <c r="K113" s="19">
        <v>5.5909432518999998E-2</v>
      </c>
      <c r="L113" s="19">
        <v>5.5007400105999998E-2</v>
      </c>
      <c r="M113" s="33">
        <f t="shared" si="1"/>
        <v>1</v>
      </c>
      <c r="N113" s="34"/>
    </row>
    <row r="114" spans="1:14">
      <c r="A114" s="15" t="s">
        <v>22</v>
      </c>
      <c r="B114" s="12">
        <v>14</v>
      </c>
      <c r="C114" s="18">
        <v>48598.875</v>
      </c>
      <c r="D114" s="18">
        <v>830.6</v>
      </c>
      <c r="E114" s="18">
        <v>823.1</v>
      </c>
      <c r="F114" s="18">
        <v>843.34193568256205</v>
      </c>
      <c r="G114" s="18">
        <v>843.34193568256205</v>
      </c>
      <c r="H114" s="18">
        <v>0</v>
      </c>
      <c r="I114" s="19">
        <v>1.1668439269E-2</v>
      </c>
      <c r="J114" s="19">
        <v>1.1668439269E-2</v>
      </c>
      <c r="K114" s="19">
        <v>1.8536571137E-2</v>
      </c>
      <c r="L114" s="19">
        <v>1.8536571137E-2</v>
      </c>
      <c r="M114" s="33">
        <f t="shared" si="1"/>
        <v>1</v>
      </c>
      <c r="N114" s="34"/>
    </row>
    <row r="115" spans="1:14">
      <c r="A115" s="15" t="s">
        <v>22</v>
      </c>
      <c r="B115" s="12">
        <v>15</v>
      </c>
      <c r="C115" s="18">
        <v>50120.0234375</v>
      </c>
      <c r="D115" s="18">
        <v>825.4</v>
      </c>
      <c r="E115" s="18">
        <v>817.6</v>
      </c>
      <c r="F115" s="18">
        <v>856.15648410744097</v>
      </c>
      <c r="G115" s="18">
        <v>856.70245124975804</v>
      </c>
      <c r="H115" s="18">
        <v>0.54596714231599996</v>
      </c>
      <c r="I115" s="19">
        <v>2.8665248397E-2</v>
      </c>
      <c r="J115" s="19">
        <v>2.8165278485999999E-2</v>
      </c>
      <c r="K115" s="19">
        <v>3.5808105540000003E-2</v>
      </c>
      <c r="L115" s="19">
        <v>3.5308135629000002E-2</v>
      </c>
      <c r="M115" s="33">
        <f t="shared" si="1"/>
        <v>1</v>
      </c>
      <c r="N115" s="34"/>
    </row>
    <row r="116" spans="1:14">
      <c r="A116" s="15" t="s">
        <v>22</v>
      </c>
      <c r="B116" s="12">
        <v>16</v>
      </c>
      <c r="C116" s="18">
        <v>50688.88671875</v>
      </c>
      <c r="D116" s="18">
        <v>743.8</v>
      </c>
      <c r="E116" s="18">
        <v>736.4</v>
      </c>
      <c r="F116" s="18">
        <v>729.996472772228</v>
      </c>
      <c r="G116" s="18">
        <v>729.996472772228</v>
      </c>
      <c r="H116" s="18">
        <v>0</v>
      </c>
      <c r="I116" s="19">
        <v>1.2640592698999999E-2</v>
      </c>
      <c r="J116" s="19">
        <v>1.2640592698999999E-2</v>
      </c>
      <c r="K116" s="19">
        <v>5.8640359219999999E-3</v>
      </c>
      <c r="L116" s="19">
        <v>5.8640359219999999E-3</v>
      </c>
      <c r="M116" s="33">
        <f t="shared" si="1"/>
        <v>1</v>
      </c>
      <c r="N116" s="34"/>
    </row>
    <row r="117" spans="1:14">
      <c r="A117" s="15" t="s">
        <v>22</v>
      </c>
      <c r="B117" s="12">
        <v>17</v>
      </c>
      <c r="C117" s="18">
        <v>50032.71484375</v>
      </c>
      <c r="D117" s="18">
        <v>493.1</v>
      </c>
      <c r="E117" s="18">
        <v>486.6</v>
      </c>
      <c r="F117" s="18">
        <v>401.065564775864</v>
      </c>
      <c r="G117" s="18">
        <v>401.065564775864</v>
      </c>
      <c r="H117" s="18">
        <v>0</v>
      </c>
      <c r="I117" s="19">
        <v>8.4280618336999999E-2</v>
      </c>
      <c r="J117" s="19">
        <v>8.4280618336999999E-2</v>
      </c>
      <c r="K117" s="19">
        <v>7.8328237383999993E-2</v>
      </c>
      <c r="L117" s="19">
        <v>7.8328237383999993E-2</v>
      </c>
      <c r="M117" s="33">
        <f t="shared" si="1"/>
        <v>1</v>
      </c>
      <c r="N117" s="34"/>
    </row>
    <row r="118" spans="1:14">
      <c r="A118" s="15" t="s">
        <v>22</v>
      </c>
      <c r="B118" s="12">
        <v>18</v>
      </c>
      <c r="C118" s="18">
        <v>48940.9140625</v>
      </c>
      <c r="D118" s="18">
        <v>62.8</v>
      </c>
      <c r="E118" s="18">
        <v>54.3</v>
      </c>
      <c r="F118" s="18">
        <v>72.424381441804996</v>
      </c>
      <c r="G118" s="18">
        <v>72.424381441804996</v>
      </c>
      <c r="H118" s="18">
        <v>0</v>
      </c>
      <c r="I118" s="19">
        <v>8.8135361180000007E-3</v>
      </c>
      <c r="J118" s="19">
        <v>8.8135361180000007E-3</v>
      </c>
      <c r="K118" s="19">
        <v>1.6597418902000002E-2</v>
      </c>
      <c r="L118" s="19">
        <v>1.6597418902000002E-2</v>
      </c>
      <c r="M118" s="33">
        <f t="shared" si="1"/>
        <v>1</v>
      </c>
      <c r="N118" s="34"/>
    </row>
    <row r="119" spans="1:14">
      <c r="A119" s="15" t="s">
        <v>22</v>
      </c>
      <c r="B119" s="12">
        <v>19</v>
      </c>
      <c r="C119" s="18">
        <v>48659.66796875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9">
        <v>0</v>
      </c>
      <c r="J119" s="19">
        <v>0</v>
      </c>
      <c r="K119" s="19">
        <v>0</v>
      </c>
      <c r="L119" s="19">
        <v>0</v>
      </c>
      <c r="M119" s="33">
        <f t="shared" si="1"/>
        <v>0</v>
      </c>
      <c r="N119" s="34"/>
    </row>
    <row r="120" spans="1:14">
      <c r="A120" s="15" t="s">
        <v>22</v>
      </c>
      <c r="B120" s="12">
        <v>20</v>
      </c>
      <c r="C120" s="18">
        <v>47009.41796875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9">
        <v>0</v>
      </c>
      <c r="J120" s="19">
        <v>0</v>
      </c>
      <c r="K120" s="19">
        <v>0</v>
      </c>
      <c r="L120" s="19">
        <v>0</v>
      </c>
      <c r="M120" s="33">
        <f t="shared" si="1"/>
        <v>0</v>
      </c>
      <c r="N120" s="34"/>
    </row>
    <row r="121" spans="1:14">
      <c r="A121" s="15" t="s">
        <v>22</v>
      </c>
      <c r="B121" s="12">
        <v>21</v>
      </c>
      <c r="C121" s="18">
        <v>44925.75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9">
        <v>0</v>
      </c>
      <c r="J121" s="19">
        <v>0</v>
      </c>
      <c r="K121" s="19">
        <v>0</v>
      </c>
      <c r="L121" s="19">
        <v>0</v>
      </c>
      <c r="M121" s="33">
        <f t="shared" si="1"/>
        <v>0</v>
      </c>
      <c r="N121" s="34"/>
    </row>
    <row r="122" spans="1:14">
      <c r="A122" s="15" t="s">
        <v>22</v>
      </c>
      <c r="B122" s="12">
        <v>22</v>
      </c>
      <c r="C122" s="18">
        <v>42678.1875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9">
        <v>0</v>
      </c>
      <c r="J122" s="19">
        <v>0</v>
      </c>
      <c r="K122" s="19">
        <v>0</v>
      </c>
      <c r="L122" s="19">
        <v>0</v>
      </c>
      <c r="M122" s="33">
        <f t="shared" si="1"/>
        <v>0</v>
      </c>
      <c r="N122" s="34"/>
    </row>
    <row r="123" spans="1:14">
      <c r="A123" s="15" t="s">
        <v>22</v>
      </c>
      <c r="B123" s="12">
        <v>23</v>
      </c>
      <c r="C123" s="18">
        <v>39491.50390625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9">
        <v>0</v>
      </c>
      <c r="J123" s="19">
        <v>0</v>
      </c>
      <c r="K123" s="19">
        <v>0</v>
      </c>
      <c r="L123" s="19">
        <v>0</v>
      </c>
      <c r="M123" s="33">
        <f t="shared" si="1"/>
        <v>0</v>
      </c>
      <c r="N123" s="34"/>
    </row>
    <row r="124" spans="1:14">
      <c r="A124" s="15" t="s">
        <v>22</v>
      </c>
      <c r="B124" s="12">
        <v>24</v>
      </c>
      <c r="C124" s="18">
        <v>36572.7734375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9">
        <v>0</v>
      </c>
      <c r="J124" s="19">
        <v>0</v>
      </c>
      <c r="K124" s="19">
        <v>0</v>
      </c>
      <c r="L124" s="19">
        <v>0</v>
      </c>
      <c r="M124" s="33">
        <f t="shared" si="1"/>
        <v>0</v>
      </c>
      <c r="N124" s="34"/>
    </row>
    <row r="125" spans="1:14">
      <c r="A125" s="15" t="s">
        <v>23</v>
      </c>
      <c r="B125" s="12">
        <v>1</v>
      </c>
      <c r="C125" s="18">
        <v>34294.54296875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9">
        <v>0</v>
      </c>
      <c r="J125" s="19">
        <v>0</v>
      </c>
      <c r="K125" s="19">
        <v>0</v>
      </c>
      <c r="L125" s="19">
        <v>0</v>
      </c>
      <c r="M125" s="33">
        <f t="shared" si="1"/>
        <v>0</v>
      </c>
      <c r="N125" s="34"/>
    </row>
    <row r="126" spans="1:14">
      <c r="A126" s="15" t="s">
        <v>23</v>
      </c>
      <c r="B126" s="12">
        <v>2</v>
      </c>
      <c r="C126" s="18">
        <v>32809.3125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9">
        <v>0</v>
      </c>
      <c r="J126" s="19">
        <v>0</v>
      </c>
      <c r="K126" s="19">
        <v>0</v>
      </c>
      <c r="L126" s="19">
        <v>0</v>
      </c>
      <c r="M126" s="33">
        <f t="shared" si="1"/>
        <v>0</v>
      </c>
      <c r="N126" s="34"/>
    </row>
    <row r="127" spans="1:14">
      <c r="A127" s="15" t="s">
        <v>23</v>
      </c>
      <c r="B127" s="12">
        <v>3</v>
      </c>
      <c r="C127" s="18">
        <v>31847.279296875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9">
        <v>0</v>
      </c>
      <c r="J127" s="19">
        <v>0</v>
      </c>
      <c r="K127" s="19">
        <v>0</v>
      </c>
      <c r="L127" s="19">
        <v>0</v>
      </c>
      <c r="M127" s="33">
        <f t="shared" si="1"/>
        <v>0</v>
      </c>
      <c r="N127" s="34"/>
    </row>
    <row r="128" spans="1:14">
      <c r="A128" s="15" t="s">
        <v>23</v>
      </c>
      <c r="B128" s="12">
        <v>4</v>
      </c>
      <c r="C128" s="18">
        <v>31459.068359375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9">
        <v>0</v>
      </c>
      <c r="J128" s="19">
        <v>0</v>
      </c>
      <c r="K128" s="19">
        <v>0</v>
      </c>
      <c r="L128" s="19">
        <v>0</v>
      </c>
      <c r="M128" s="33">
        <f t="shared" si="1"/>
        <v>0</v>
      </c>
      <c r="N128" s="34"/>
    </row>
    <row r="129" spans="1:14">
      <c r="A129" s="15" t="s">
        <v>23</v>
      </c>
      <c r="B129" s="12">
        <v>5</v>
      </c>
      <c r="C129" s="18">
        <v>31960.025390625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9">
        <v>0</v>
      </c>
      <c r="J129" s="19">
        <v>0</v>
      </c>
      <c r="K129" s="19">
        <v>0</v>
      </c>
      <c r="L129" s="19">
        <v>0</v>
      </c>
      <c r="M129" s="33">
        <f t="shared" si="1"/>
        <v>0</v>
      </c>
      <c r="N129" s="34"/>
    </row>
    <row r="130" spans="1:14">
      <c r="A130" s="15" t="s">
        <v>23</v>
      </c>
      <c r="B130" s="12">
        <v>6</v>
      </c>
      <c r="C130" s="18">
        <v>33855.89453125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9">
        <v>0</v>
      </c>
      <c r="J130" s="19">
        <v>0</v>
      </c>
      <c r="K130" s="19">
        <v>0</v>
      </c>
      <c r="L130" s="19">
        <v>0</v>
      </c>
      <c r="M130" s="33">
        <f t="shared" si="1"/>
        <v>0</v>
      </c>
      <c r="N130" s="34"/>
    </row>
    <row r="131" spans="1:14">
      <c r="A131" s="15" t="s">
        <v>23</v>
      </c>
      <c r="B131" s="12">
        <v>7</v>
      </c>
      <c r="C131" s="18">
        <v>37231.875</v>
      </c>
      <c r="D131" s="18">
        <v>0</v>
      </c>
      <c r="E131" s="18">
        <v>0</v>
      </c>
      <c r="F131" s="18">
        <v>8.7885076459999992E-3</v>
      </c>
      <c r="G131" s="18">
        <v>8.7885076459999992E-3</v>
      </c>
      <c r="H131" s="18">
        <v>0</v>
      </c>
      <c r="I131" s="19">
        <v>8.0480839258100101E-6</v>
      </c>
      <c r="J131" s="19">
        <v>8.0480839258100101E-6</v>
      </c>
      <c r="K131" s="19">
        <v>8.0480839258100101E-6</v>
      </c>
      <c r="L131" s="19">
        <v>8.0480839258100101E-6</v>
      </c>
      <c r="M131" s="33">
        <f t="shared" si="1"/>
        <v>0</v>
      </c>
      <c r="N131" s="34"/>
    </row>
    <row r="132" spans="1:14">
      <c r="A132" s="15" t="s">
        <v>23</v>
      </c>
      <c r="B132" s="12">
        <v>8</v>
      </c>
      <c r="C132" s="18">
        <v>38405.7421875</v>
      </c>
      <c r="D132" s="18">
        <v>43.6</v>
      </c>
      <c r="E132" s="18">
        <v>39.200000000000003</v>
      </c>
      <c r="F132" s="18">
        <v>55.627097486589001</v>
      </c>
      <c r="G132" s="18">
        <v>55.682504950587997</v>
      </c>
      <c r="H132" s="18">
        <v>5.5407463998999998E-2</v>
      </c>
      <c r="I132" s="19">
        <v>1.1064564973000001E-2</v>
      </c>
      <c r="J132" s="19">
        <v>1.1013825537E-2</v>
      </c>
      <c r="K132" s="19">
        <v>1.5093869002E-2</v>
      </c>
      <c r="L132" s="19">
        <v>1.5043129565999999E-2</v>
      </c>
      <c r="M132" s="33">
        <f t="shared" si="1"/>
        <v>1</v>
      </c>
      <c r="N132" s="34"/>
    </row>
    <row r="133" spans="1:14">
      <c r="A133" s="15" t="s">
        <v>23</v>
      </c>
      <c r="B133" s="12">
        <v>9</v>
      </c>
      <c r="C133" s="18">
        <v>39665.390625</v>
      </c>
      <c r="D133" s="18">
        <v>368.5</v>
      </c>
      <c r="E133" s="18">
        <v>365.5</v>
      </c>
      <c r="F133" s="18">
        <v>436.39104335043203</v>
      </c>
      <c r="G133" s="18">
        <v>436.39104335043203</v>
      </c>
      <c r="H133" s="18">
        <v>0</v>
      </c>
      <c r="I133" s="19">
        <v>6.2171285118999997E-2</v>
      </c>
      <c r="J133" s="19">
        <v>6.2171285118999997E-2</v>
      </c>
      <c r="K133" s="19">
        <v>6.4918537866000006E-2</v>
      </c>
      <c r="L133" s="19">
        <v>6.4918537866000006E-2</v>
      </c>
      <c r="M133" s="33">
        <f t="shared" ref="M133:M196" si="2">IF(G133&gt;5,1,0)</f>
        <v>1</v>
      </c>
      <c r="N133" s="34"/>
    </row>
    <row r="134" spans="1:14">
      <c r="A134" s="15" t="s">
        <v>23</v>
      </c>
      <c r="B134" s="12">
        <v>10</v>
      </c>
      <c r="C134" s="18">
        <v>41194.41015625</v>
      </c>
      <c r="D134" s="18">
        <v>680.1</v>
      </c>
      <c r="E134" s="18">
        <v>674.2</v>
      </c>
      <c r="F134" s="18">
        <v>630.49019805312196</v>
      </c>
      <c r="G134" s="18">
        <v>630.49019805312196</v>
      </c>
      <c r="H134" s="18">
        <v>0</v>
      </c>
      <c r="I134" s="19">
        <v>4.5430221563000001E-2</v>
      </c>
      <c r="J134" s="19">
        <v>4.5430221563000001E-2</v>
      </c>
      <c r="K134" s="19">
        <v>4.0027291159999999E-2</v>
      </c>
      <c r="L134" s="19">
        <v>4.0027291159999999E-2</v>
      </c>
      <c r="M134" s="33">
        <f t="shared" si="2"/>
        <v>1</v>
      </c>
      <c r="N134" s="34"/>
    </row>
    <row r="135" spans="1:14">
      <c r="A135" s="15" t="s">
        <v>23</v>
      </c>
      <c r="B135" s="12">
        <v>11</v>
      </c>
      <c r="C135" s="18">
        <v>42913.64453125</v>
      </c>
      <c r="D135" s="18">
        <v>762.5</v>
      </c>
      <c r="E135" s="18">
        <v>755.4</v>
      </c>
      <c r="F135" s="18">
        <v>710.96710395097705</v>
      </c>
      <c r="G135" s="18">
        <v>710.96710395097705</v>
      </c>
      <c r="H135" s="18">
        <v>0</v>
      </c>
      <c r="I135" s="19">
        <v>4.7191296748000003E-2</v>
      </c>
      <c r="J135" s="19">
        <v>4.7191296748000003E-2</v>
      </c>
      <c r="K135" s="19">
        <v>4.0689465245999999E-2</v>
      </c>
      <c r="L135" s="19">
        <v>4.0689465245999999E-2</v>
      </c>
      <c r="M135" s="33">
        <f t="shared" si="2"/>
        <v>1</v>
      </c>
      <c r="N135" s="34"/>
    </row>
    <row r="136" spans="1:14">
      <c r="A136" s="15" t="s">
        <v>23</v>
      </c>
      <c r="B136" s="12">
        <v>12</v>
      </c>
      <c r="C136" s="18">
        <v>44706.0859375</v>
      </c>
      <c r="D136" s="18">
        <v>792.6</v>
      </c>
      <c r="E136" s="18">
        <v>785.6</v>
      </c>
      <c r="F136" s="18">
        <v>812.65728199799901</v>
      </c>
      <c r="G136" s="18">
        <v>812.65728199799901</v>
      </c>
      <c r="H136" s="18">
        <v>0</v>
      </c>
      <c r="I136" s="19">
        <v>1.8367474357000001E-2</v>
      </c>
      <c r="J136" s="19">
        <v>1.8367474357000001E-2</v>
      </c>
      <c r="K136" s="19">
        <v>2.4777730767E-2</v>
      </c>
      <c r="L136" s="19">
        <v>2.4777730767E-2</v>
      </c>
      <c r="M136" s="33">
        <f t="shared" si="2"/>
        <v>1</v>
      </c>
      <c r="N136" s="34"/>
    </row>
    <row r="137" spans="1:14">
      <c r="A137" s="15" t="s">
        <v>23</v>
      </c>
      <c r="B137" s="12">
        <v>13</v>
      </c>
      <c r="C137" s="18">
        <v>46284.484375</v>
      </c>
      <c r="D137" s="18">
        <v>794.2</v>
      </c>
      <c r="E137" s="18">
        <v>787.1</v>
      </c>
      <c r="F137" s="18">
        <v>842.14365416791702</v>
      </c>
      <c r="G137" s="18">
        <v>842.14365416791702</v>
      </c>
      <c r="H137" s="18">
        <v>0</v>
      </c>
      <c r="I137" s="19">
        <v>4.3904445207999999E-2</v>
      </c>
      <c r="J137" s="19">
        <v>4.3904445207999999E-2</v>
      </c>
      <c r="K137" s="19">
        <v>5.0406276710000003E-2</v>
      </c>
      <c r="L137" s="19">
        <v>5.0406276710000003E-2</v>
      </c>
      <c r="M137" s="33">
        <f t="shared" si="2"/>
        <v>1</v>
      </c>
      <c r="N137" s="34"/>
    </row>
    <row r="138" spans="1:14">
      <c r="A138" s="15" t="s">
        <v>23</v>
      </c>
      <c r="B138" s="12">
        <v>14</v>
      </c>
      <c r="C138" s="18">
        <v>47816.78515625</v>
      </c>
      <c r="D138" s="18">
        <v>799.7</v>
      </c>
      <c r="E138" s="18">
        <v>792.2</v>
      </c>
      <c r="F138" s="18">
        <v>811.14333143658098</v>
      </c>
      <c r="G138" s="18">
        <v>811.14333143658098</v>
      </c>
      <c r="H138" s="18">
        <v>0</v>
      </c>
      <c r="I138" s="19">
        <v>1.0479241242E-2</v>
      </c>
      <c r="J138" s="19">
        <v>1.0479241242E-2</v>
      </c>
      <c r="K138" s="19">
        <v>1.7347373110000001E-2</v>
      </c>
      <c r="L138" s="19">
        <v>1.7347373110000001E-2</v>
      </c>
      <c r="M138" s="33">
        <f t="shared" si="2"/>
        <v>1</v>
      </c>
      <c r="N138" s="34"/>
    </row>
    <row r="139" spans="1:14">
      <c r="A139" s="15" t="s">
        <v>23</v>
      </c>
      <c r="B139" s="12">
        <v>15</v>
      </c>
      <c r="C139" s="18">
        <v>48669.53515625</v>
      </c>
      <c r="D139" s="18">
        <v>821.1</v>
      </c>
      <c r="E139" s="18">
        <v>813.5</v>
      </c>
      <c r="F139" s="18">
        <v>773.89481120056598</v>
      </c>
      <c r="G139" s="18">
        <v>773.89481120056598</v>
      </c>
      <c r="H139" s="18">
        <v>0</v>
      </c>
      <c r="I139" s="19">
        <v>4.3228194870999999E-2</v>
      </c>
      <c r="J139" s="19">
        <v>4.3228194870999999E-2</v>
      </c>
      <c r="K139" s="19">
        <v>3.6268487911E-2</v>
      </c>
      <c r="L139" s="19">
        <v>3.6268487911E-2</v>
      </c>
      <c r="M139" s="33">
        <f t="shared" si="2"/>
        <v>1</v>
      </c>
      <c r="N139" s="34"/>
    </row>
    <row r="140" spans="1:14">
      <c r="A140" s="15" t="s">
        <v>23</v>
      </c>
      <c r="B140" s="12">
        <v>16</v>
      </c>
      <c r="C140" s="18">
        <v>48870.59765625</v>
      </c>
      <c r="D140" s="18">
        <v>709.6</v>
      </c>
      <c r="E140" s="18">
        <v>702.2</v>
      </c>
      <c r="F140" s="18">
        <v>715.11738317542699</v>
      </c>
      <c r="G140" s="18">
        <v>715.11738317542699</v>
      </c>
      <c r="H140" s="18">
        <v>0</v>
      </c>
      <c r="I140" s="19">
        <v>5.0525486949999998E-3</v>
      </c>
      <c r="J140" s="19">
        <v>5.0525486949999998E-3</v>
      </c>
      <c r="K140" s="19">
        <v>1.1829105471999999E-2</v>
      </c>
      <c r="L140" s="19">
        <v>1.1829105471999999E-2</v>
      </c>
      <c r="M140" s="33">
        <f t="shared" si="2"/>
        <v>1</v>
      </c>
      <c r="N140" s="34"/>
    </row>
    <row r="141" spans="1:14">
      <c r="A141" s="15" t="s">
        <v>23</v>
      </c>
      <c r="B141" s="12">
        <v>17</v>
      </c>
      <c r="C141" s="18">
        <v>48081.5546875</v>
      </c>
      <c r="D141" s="18">
        <v>446.7</v>
      </c>
      <c r="E141" s="18">
        <v>440.8</v>
      </c>
      <c r="F141" s="18">
        <v>419.61927297141801</v>
      </c>
      <c r="G141" s="18">
        <v>419.61927297141801</v>
      </c>
      <c r="H141" s="18">
        <v>0</v>
      </c>
      <c r="I141" s="19">
        <v>2.4799200574999999E-2</v>
      </c>
      <c r="J141" s="19">
        <v>2.4799200574999999E-2</v>
      </c>
      <c r="K141" s="19">
        <v>1.9396270172000001E-2</v>
      </c>
      <c r="L141" s="19">
        <v>1.9396270172000001E-2</v>
      </c>
      <c r="M141" s="33">
        <f t="shared" si="2"/>
        <v>1</v>
      </c>
      <c r="N141" s="34"/>
    </row>
    <row r="142" spans="1:14">
      <c r="A142" s="15" t="s">
        <v>23</v>
      </c>
      <c r="B142" s="12">
        <v>18</v>
      </c>
      <c r="C142" s="18">
        <v>47050.19140625</v>
      </c>
      <c r="D142" s="18">
        <v>54.3</v>
      </c>
      <c r="E142" s="18">
        <v>46.3</v>
      </c>
      <c r="F142" s="18">
        <v>54.356735250164</v>
      </c>
      <c r="G142" s="18">
        <v>54.391490893041002</v>
      </c>
      <c r="H142" s="18">
        <v>3.4755642876999997E-2</v>
      </c>
      <c r="I142" s="19">
        <v>8.37828690859895E-5</v>
      </c>
      <c r="J142" s="19">
        <v>5.1955357293241698E-5</v>
      </c>
      <c r="K142" s="19">
        <v>7.409790195E-3</v>
      </c>
      <c r="L142" s="19">
        <v>7.3779626830000004E-3</v>
      </c>
      <c r="M142" s="33">
        <f t="shared" si="2"/>
        <v>1</v>
      </c>
      <c r="N142" s="34"/>
    </row>
    <row r="143" spans="1:14">
      <c r="A143" s="15" t="s">
        <v>23</v>
      </c>
      <c r="B143" s="12">
        <v>19</v>
      </c>
      <c r="C143" s="18">
        <v>46936.359375</v>
      </c>
      <c r="D143" s="18">
        <v>0</v>
      </c>
      <c r="E143" s="18">
        <v>0</v>
      </c>
      <c r="F143" s="18">
        <v>0</v>
      </c>
      <c r="G143" s="18">
        <v>0</v>
      </c>
      <c r="H143" s="18">
        <v>0</v>
      </c>
      <c r="I143" s="19">
        <v>0</v>
      </c>
      <c r="J143" s="19">
        <v>0</v>
      </c>
      <c r="K143" s="19">
        <v>0</v>
      </c>
      <c r="L143" s="19">
        <v>0</v>
      </c>
      <c r="M143" s="33">
        <f t="shared" si="2"/>
        <v>0</v>
      </c>
      <c r="N143" s="34"/>
    </row>
    <row r="144" spans="1:14">
      <c r="A144" s="15" t="s">
        <v>23</v>
      </c>
      <c r="B144" s="12">
        <v>20</v>
      </c>
      <c r="C144" s="18">
        <v>45351.67578125</v>
      </c>
      <c r="D144" s="18">
        <v>0</v>
      </c>
      <c r="E144" s="18">
        <v>0</v>
      </c>
      <c r="F144" s="18">
        <v>0</v>
      </c>
      <c r="G144" s="18">
        <v>0</v>
      </c>
      <c r="H144" s="18">
        <v>0</v>
      </c>
      <c r="I144" s="19">
        <v>0</v>
      </c>
      <c r="J144" s="19">
        <v>0</v>
      </c>
      <c r="K144" s="19">
        <v>0</v>
      </c>
      <c r="L144" s="19">
        <v>0</v>
      </c>
      <c r="M144" s="33">
        <f t="shared" si="2"/>
        <v>0</v>
      </c>
      <c r="N144" s="34"/>
    </row>
    <row r="145" spans="1:14">
      <c r="A145" s="15" t="s">
        <v>23</v>
      </c>
      <c r="B145" s="12">
        <v>21</v>
      </c>
      <c r="C145" s="18">
        <v>43495.0703125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9">
        <v>0</v>
      </c>
      <c r="J145" s="19">
        <v>0</v>
      </c>
      <c r="K145" s="19">
        <v>0</v>
      </c>
      <c r="L145" s="19">
        <v>0</v>
      </c>
      <c r="M145" s="33">
        <f t="shared" si="2"/>
        <v>0</v>
      </c>
      <c r="N145" s="34"/>
    </row>
    <row r="146" spans="1:14">
      <c r="A146" s="15" t="s">
        <v>23</v>
      </c>
      <c r="B146" s="12">
        <v>22</v>
      </c>
      <c r="C146" s="18">
        <v>41009.2421875</v>
      </c>
      <c r="D146" s="18">
        <v>0</v>
      </c>
      <c r="E146" s="18">
        <v>0</v>
      </c>
      <c r="F146" s="18">
        <v>0</v>
      </c>
      <c r="G146" s="18">
        <v>0</v>
      </c>
      <c r="H146" s="18">
        <v>0</v>
      </c>
      <c r="I146" s="19">
        <v>0</v>
      </c>
      <c r="J146" s="19">
        <v>0</v>
      </c>
      <c r="K146" s="19">
        <v>0</v>
      </c>
      <c r="L146" s="19">
        <v>0</v>
      </c>
      <c r="M146" s="33">
        <f t="shared" si="2"/>
        <v>0</v>
      </c>
      <c r="N146" s="34"/>
    </row>
    <row r="147" spans="1:14">
      <c r="A147" s="15" t="s">
        <v>23</v>
      </c>
      <c r="B147" s="12">
        <v>23</v>
      </c>
      <c r="C147" s="18">
        <v>37943.31640625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9">
        <v>0</v>
      </c>
      <c r="J147" s="19">
        <v>0</v>
      </c>
      <c r="K147" s="19">
        <v>0</v>
      </c>
      <c r="L147" s="19">
        <v>0</v>
      </c>
      <c r="M147" s="33">
        <f t="shared" si="2"/>
        <v>0</v>
      </c>
      <c r="N147" s="34"/>
    </row>
    <row r="148" spans="1:14">
      <c r="A148" s="15" t="s">
        <v>23</v>
      </c>
      <c r="B148" s="12">
        <v>24</v>
      </c>
      <c r="C148" s="18">
        <v>34882.1328125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9">
        <v>0</v>
      </c>
      <c r="J148" s="19">
        <v>0</v>
      </c>
      <c r="K148" s="19">
        <v>0</v>
      </c>
      <c r="L148" s="19">
        <v>0</v>
      </c>
      <c r="M148" s="33">
        <f t="shared" si="2"/>
        <v>0</v>
      </c>
      <c r="N148" s="34"/>
    </row>
    <row r="149" spans="1:14">
      <c r="A149" s="15" t="s">
        <v>24</v>
      </c>
      <c r="B149" s="12">
        <v>1</v>
      </c>
      <c r="C149" s="18">
        <v>32781.59375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19">
        <v>0</v>
      </c>
      <c r="J149" s="19">
        <v>0</v>
      </c>
      <c r="K149" s="19">
        <v>0</v>
      </c>
      <c r="L149" s="19">
        <v>0</v>
      </c>
      <c r="M149" s="33">
        <f t="shared" si="2"/>
        <v>0</v>
      </c>
      <c r="N149" s="34"/>
    </row>
    <row r="150" spans="1:14">
      <c r="A150" s="15" t="s">
        <v>24</v>
      </c>
      <c r="B150" s="12">
        <v>2</v>
      </c>
      <c r="C150" s="18">
        <v>31549.677734375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9">
        <v>0</v>
      </c>
      <c r="J150" s="19">
        <v>0</v>
      </c>
      <c r="K150" s="19">
        <v>0</v>
      </c>
      <c r="L150" s="19">
        <v>0</v>
      </c>
      <c r="M150" s="33">
        <f t="shared" si="2"/>
        <v>0</v>
      </c>
      <c r="N150" s="34"/>
    </row>
    <row r="151" spans="1:14">
      <c r="A151" s="15" t="s">
        <v>24</v>
      </c>
      <c r="B151" s="12">
        <v>3</v>
      </c>
      <c r="C151" s="18">
        <v>30772.548828125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9">
        <v>0</v>
      </c>
      <c r="J151" s="19">
        <v>0</v>
      </c>
      <c r="K151" s="19">
        <v>0</v>
      </c>
      <c r="L151" s="19">
        <v>0</v>
      </c>
      <c r="M151" s="33">
        <f t="shared" si="2"/>
        <v>0</v>
      </c>
      <c r="N151" s="34"/>
    </row>
    <row r="152" spans="1:14">
      <c r="A152" s="15" t="s">
        <v>24</v>
      </c>
      <c r="B152" s="12">
        <v>4</v>
      </c>
      <c r="C152" s="18">
        <v>30453.3125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9">
        <v>0</v>
      </c>
      <c r="J152" s="19">
        <v>0</v>
      </c>
      <c r="K152" s="19">
        <v>0</v>
      </c>
      <c r="L152" s="19">
        <v>0</v>
      </c>
      <c r="M152" s="33">
        <f t="shared" si="2"/>
        <v>0</v>
      </c>
      <c r="N152" s="34"/>
    </row>
    <row r="153" spans="1:14">
      <c r="A153" s="15" t="s">
        <v>24</v>
      </c>
      <c r="B153" s="12">
        <v>5</v>
      </c>
      <c r="C153" s="18">
        <v>30892.93359375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9">
        <v>0</v>
      </c>
      <c r="J153" s="19">
        <v>0</v>
      </c>
      <c r="K153" s="19">
        <v>0</v>
      </c>
      <c r="L153" s="19">
        <v>0</v>
      </c>
      <c r="M153" s="33">
        <f t="shared" si="2"/>
        <v>0</v>
      </c>
      <c r="N153" s="34"/>
    </row>
    <row r="154" spans="1:14">
      <c r="A154" s="15" t="s">
        <v>24</v>
      </c>
      <c r="B154" s="12">
        <v>6</v>
      </c>
      <c r="C154" s="18">
        <v>32745.640625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9">
        <v>0</v>
      </c>
      <c r="J154" s="19">
        <v>0</v>
      </c>
      <c r="K154" s="19">
        <v>0</v>
      </c>
      <c r="L154" s="19">
        <v>0</v>
      </c>
      <c r="M154" s="33">
        <f t="shared" si="2"/>
        <v>0</v>
      </c>
      <c r="N154" s="34"/>
    </row>
    <row r="155" spans="1:14">
      <c r="A155" s="15" t="s">
        <v>24</v>
      </c>
      <c r="B155" s="12">
        <v>7</v>
      </c>
      <c r="C155" s="18">
        <v>36009.109375</v>
      </c>
      <c r="D155" s="18">
        <v>0</v>
      </c>
      <c r="E155" s="18">
        <v>0</v>
      </c>
      <c r="F155" s="18">
        <v>2.9109701579999999E-3</v>
      </c>
      <c r="G155" s="18">
        <v>2.9109701579999999E-3</v>
      </c>
      <c r="H155" s="18">
        <v>0</v>
      </c>
      <c r="I155" s="19">
        <v>2.6657235879620099E-6</v>
      </c>
      <c r="J155" s="19">
        <v>2.6657235879620099E-6</v>
      </c>
      <c r="K155" s="19">
        <v>2.6657235879620099E-6</v>
      </c>
      <c r="L155" s="19">
        <v>2.6657235879620099E-6</v>
      </c>
      <c r="M155" s="33">
        <f t="shared" si="2"/>
        <v>0</v>
      </c>
      <c r="N155" s="34"/>
    </row>
    <row r="156" spans="1:14">
      <c r="A156" s="15" t="s">
        <v>24</v>
      </c>
      <c r="B156" s="12">
        <v>8</v>
      </c>
      <c r="C156" s="18">
        <v>36956.19140625</v>
      </c>
      <c r="D156" s="18">
        <v>35.1</v>
      </c>
      <c r="E156" s="18">
        <v>31.1</v>
      </c>
      <c r="F156" s="18">
        <v>37.651002623669001</v>
      </c>
      <c r="G156" s="18">
        <v>37.651002623669001</v>
      </c>
      <c r="H156" s="18">
        <v>0</v>
      </c>
      <c r="I156" s="19">
        <v>2.3360829880000001E-3</v>
      </c>
      <c r="J156" s="19">
        <v>2.3360829880000001E-3</v>
      </c>
      <c r="K156" s="19">
        <v>5.9990866510000003E-3</v>
      </c>
      <c r="L156" s="19">
        <v>5.9990866510000003E-3</v>
      </c>
      <c r="M156" s="33">
        <f t="shared" si="2"/>
        <v>1</v>
      </c>
      <c r="N156" s="34"/>
    </row>
    <row r="157" spans="1:14">
      <c r="A157" s="15" t="s">
        <v>24</v>
      </c>
      <c r="B157" s="12">
        <v>9</v>
      </c>
      <c r="C157" s="18">
        <v>38064.67578125</v>
      </c>
      <c r="D157" s="18">
        <v>311.39999999999998</v>
      </c>
      <c r="E157" s="18">
        <v>307.5</v>
      </c>
      <c r="F157" s="18">
        <v>205.558292766015</v>
      </c>
      <c r="G157" s="18">
        <v>205.558292766015</v>
      </c>
      <c r="H157" s="18">
        <v>0</v>
      </c>
      <c r="I157" s="19">
        <v>9.6924640324E-2</v>
      </c>
      <c r="J157" s="19">
        <v>9.6924640324E-2</v>
      </c>
      <c r="K157" s="19">
        <v>9.3353211751999995E-2</v>
      </c>
      <c r="L157" s="19">
        <v>9.3353211751999995E-2</v>
      </c>
      <c r="M157" s="33">
        <f t="shared" si="2"/>
        <v>1</v>
      </c>
      <c r="N157" s="34"/>
    </row>
    <row r="158" spans="1:14">
      <c r="A158" s="15" t="s">
        <v>24</v>
      </c>
      <c r="B158" s="12">
        <v>10</v>
      </c>
      <c r="C158" s="18">
        <v>39488.83984375</v>
      </c>
      <c r="D158" s="18">
        <v>615.6</v>
      </c>
      <c r="E158" s="18">
        <v>608.79999999999995</v>
      </c>
      <c r="F158" s="18">
        <v>480.25282444636099</v>
      </c>
      <c r="G158" s="18">
        <v>480.25282444636099</v>
      </c>
      <c r="H158" s="18">
        <v>0</v>
      </c>
      <c r="I158" s="19">
        <v>0.123944299957</v>
      </c>
      <c r="J158" s="19">
        <v>0.123944299957</v>
      </c>
      <c r="K158" s="19">
        <v>0.11771719373</v>
      </c>
      <c r="L158" s="19">
        <v>0.11771719373</v>
      </c>
      <c r="M158" s="33">
        <f t="shared" si="2"/>
        <v>1</v>
      </c>
      <c r="N158" s="34"/>
    </row>
    <row r="159" spans="1:14">
      <c r="A159" s="15" t="s">
        <v>24</v>
      </c>
      <c r="B159" s="12">
        <v>11</v>
      </c>
      <c r="C159" s="18">
        <v>40877.8359375</v>
      </c>
      <c r="D159" s="18">
        <v>701.7</v>
      </c>
      <c r="E159" s="18">
        <v>694.4</v>
      </c>
      <c r="F159" s="18">
        <v>585.48768032550902</v>
      </c>
      <c r="G159" s="18">
        <v>585.48768032550902</v>
      </c>
      <c r="H159" s="18">
        <v>0</v>
      </c>
      <c r="I159" s="19">
        <v>0.106421538163</v>
      </c>
      <c r="J159" s="19">
        <v>0.106421538163</v>
      </c>
      <c r="K159" s="19">
        <v>9.9736556478000005E-2</v>
      </c>
      <c r="L159" s="19">
        <v>9.9736556478000005E-2</v>
      </c>
      <c r="M159" s="33">
        <f t="shared" si="2"/>
        <v>1</v>
      </c>
      <c r="N159" s="34"/>
    </row>
    <row r="160" spans="1:14">
      <c r="A160" s="15" t="s">
        <v>24</v>
      </c>
      <c r="B160" s="12">
        <v>12</v>
      </c>
      <c r="C160" s="18">
        <v>42014.734375</v>
      </c>
      <c r="D160" s="18">
        <v>720.5</v>
      </c>
      <c r="E160" s="18">
        <v>713.4</v>
      </c>
      <c r="F160" s="18">
        <v>671.38419252262395</v>
      </c>
      <c r="G160" s="18">
        <v>674.09176400926003</v>
      </c>
      <c r="H160" s="18">
        <v>2.7075714866360001</v>
      </c>
      <c r="I160" s="19">
        <v>4.2498384606E-2</v>
      </c>
      <c r="J160" s="19">
        <v>4.4977845675000003E-2</v>
      </c>
      <c r="K160" s="19">
        <v>3.5996553105000002E-2</v>
      </c>
      <c r="L160" s="19">
        <v>3.8476014172999999E-2</v>
      </c>
      <c r="M160" s="33">
        <f t="shared" si="2"/>
        <v>1</v>
      </c>
      <c r="N160" s="34"/>
    </row>
    <row r="161" spans="1:14">
      <c r="A161" s="15" t="s">
        <v>24</v>
      </c>
      <c r="B161" s="12">
        <v>13</v>
      </c>
      <c r="C161" s="18">
        <v>42925.1484375</v>
      </c>
      <c r="D161" s="18">
        <v>746.4</v>
      </c>
      <c r="E161" s="18">
        <v>739.2</v>
      </c>
      <c r="F161" s="18">
        <v>730.99493069330799</v>
      </c>
      <c r="G161" s="18">
        <v>737.09122203350103</v>
      </c>
      <c r="H161" s="18">
        <v>6.0962913401919998</v>
      </c>
      <c r="I161" s="19">
        <v>8.5245219469999994E-3</v>
      </c>
      <c r="J161" s="19">
        <v>1.4107206323999999E-2</v>
      </c>
      <c r="K161" s="19">
        <v>1.9311153530000001E-3</v>
      </c>
      <c r="L161" s="19">
        <v>7.5137997309999999E-3</v>
      </c>
      <c r="M161" s="33">
        <f t="shared" si="2"/>
        <v>1</v>
      </c>
      <c r="N161" s="34"/>
    </row>
    <row r="162" spans="1:14">
      <c r="A162" s="15" t="s">
        <v>24</v>
      </c>
      <c r="B162" s="12">
        <v>14</v>
      </c>
      <c r="C162" s="18">
        <v>43788.68359375</v>
      </c>
      <c r="D162" s="18">
        <v>747.8</v>
      </c>
      <c r="E162" s="18">
        <v>740.5</v>
      </c>
      <c r="F162" s="18">
        <v>864.58111512183996</v>
      </c>
      <c r="G162" s="18">
        <v>878.93594592465195</v>
      </c>
      <c r="H162" s="18">
        <v>14.354830802811</v>
      </c>
      <c r="I162" s="19">
        <v>0.120087862568</v>
      </c>
      <c r="J162" s="19">
        <v>0.106942413115</v>
      </c>
      <c r="K162" s="19">
        <v>0.12677284425300001</v>
      </c>
      <c r="L162" s="19">
        <v>0.1136273948</v>
      </c>
      <c r="M162" s="33">
        <f t="shared" si="2"/>
        <v>1</v>
      </c>
      <c r="N162" s="34"/>
    </row>
    <row r="163" spans="1:14">
      <c r="A163" s="15" t="s">
        <v>24</v>
      </c>
      <c r="B163" s="12">
        <v>15</v>
      </c>
      <c r="C163" s="18">
        <v>44167.8046875</v>
      </c>
      <c r="D163" s="18">
        <v>771.9</v>
      </c>
      <c r="E163" s="18">
        <v>764.7</v>
      </c>
      <c r="F163" s="18">
        <v>770.90249609238595</v>
      </c>
      <c r="G163" s="18">
        <v>773.47849908411501</v>
      </c>
      <c r="H163" s="18">
        <v>2.5760029917290002</v>
      </c>
      <c r="I163" s="19">
        <v>1.445511981E-3</v>
      </c>
      <c r="J163" s="19">
        <v>9.1346511599999999E-4</v>
      </c>
      <c r="K163" s="19">
        <v>8.0389185749999998E-3</v>
      </c>
      <c r="L163" s="19">
        <v>5.6799414759999998E-3</v>
      </c>
      <c r="M163" s="33">
        <f t="shared" si="2"/>
        <v>1</v>
      </c>
      <c r="N163" s="34"/>
    </row>
    <row r="164" spans="1:14">
      <c r="A164" s="15" t="s">
        <v>24</v>
      </c>
      <c r="B164" s="12">
        <v>16</v>
      </c>
      <c r="C164" s="18">
        <v>43997.06640625</v>
      </c>
      <c r="D164" s="18">
        <v>681.9</v>
      </c>
      <c r="E164" s="18">
        <v>674.9</v>
      </c>
      <c r="F164" s="18">
        <v>599.08782632273005</v>
      </c>
      <c r="G164" s="18">
        <v>599.08782632273005</v>
      </c>
      <c r="H164" s="18">
        <v>0</v>
      </c>
      <c r="I164" s="19">
        <v>7.583532388E-2</v>
      </c>
      <c r="J164" s="19">
        <v>7.583532388E-2</v>
      </c>
      <c r="K164" s="19">
        <v>6.9425067470000004E-2</v>
      </c>
      <c r="L164" s="19">
        <v>6.9425067470000004E-2</v>
      </c>
      <c r="M164" s="33">
        <f t="shared" si="2"/>
        <v>1</v>
      </c>
      <c r="N164" s="34"/>
    </row>
    <row r="165" spans="1:14">
      <c r="A165" s="15" t="s">
        <v>24</v>
      </c>
      <c r="B165" s="12">
        <v>17</v>
      </c>
      <c r="C165" s="18">
        <v>43523.93359375</v>
      </c>
      <c r="D165" s="18">
        <v>414.4</v>
      </c>
      <c r="E165" s="18">
        <v>408.4</v>
      </c>
      <c r="F165" s="18">
        <v>316.07278800569799</v>
      </c>
      <c r="G165" s="18">
        <v>318.25516586783402</v>
      </c>
      <c r="H165" s="18">
        <v>2.1823778621350001</v>
      </c>
      <c r="I165" s="19">
        <v>8.8044719901000004E-2</v>
      </c>
      <c r="J165" s="19">
        <v>9.0043234427000005E-2</v>
      </c>
      <c r="K165" s="19">
        <v>8.2550214405999994E-2</v>
      </c>
      <c r="L165" s="19">
        <v>8.4548728931999995E-2</v>
      </c>
      <c r="M165" s="33">
        <f t="shared" si="2"/>
        <v>1</v>
      </c>
      <c r="N165" s="34"/>
    </row>
    <row r="166" spans="1:14">
      <c r="A166" s="15" t="s">
        <v>24</v>
      </c>
      <c r="B166" s="12">
        <v>18</v>
      </c>
      <c r="C166" s="18">
        <v>43592.9140625</v>
      </c>
      <c r="D166" s="18">
        <v>49.5</v>
      </c>
      <c r="E166" s="18">
        <v>42</v>
      </c>
      <c r="F166" s="18">
        <v>45.836541092573</v>
      </c>
      <c r="G166" s="18">
        <v>45.839200613007002</v>
      </c>
      <c r="H166" s="18">
        <v>2.6595204339999999E-3</v>
      </c>
      <c r="I166" s="19">
        <v>3.352380391E-3</v>
      </c>
      <c r="J166" s="19">
        <v>3.3548158489999998E-3</v>
      </c>
      <c r="K166" s="19">
        <v>3.5157514769999999E-3</v>
      </c>
      <c r="L166" s="19">
        <v>3.5133160180000002E-3</v>
      </c>
      <c r="M166" s="33">
        <f t="shared" si="2"/>
        <v>1</v>
      </c>
      <c r="N166" s="34"/>
    </row>
    <row r="167" spans="1:14">
      <c r="A167" s="15" t="s">
        <v>24</v>
      </c>
      <c r="B167" s="12">
        <v>19</v>
      </c>
      <c r="C167" s="18">
        <v>44087.76171875</v>
      </c>
      <c r="D167" s="18">
        <v>0</v>
      </c>
      <c r="E167" s="18">
        <v>0</v>
      </c>
      <c r="F167" s="18">
        <v>9.9996946751999993E-2</v>
      </c>
      <c r="G167" s="18">
        <v>9.9996946751999993E-2</v>
      </c>
      <c r="H167" s="18">
        <v>0</v>
      </c>
      <c r="I167" s="19">
        <v>9.1572295560504995E-5</v>
      </c>
      <c r="J167" s="19">
        <v>9.1572295560504995E-5</v>
      </c>
      <c r="K167" s="19">
        <v>9.1572295560504995E-5</v>
      </c>
      <c r="L167" s="19">
        <v>9.1572295560504995E-5</v>
      </c>
      <c r="M167" s="33">
        <f t="shared" si="2"/>
        <v>0</v>
      </c>
      <c r="N167" s="34"/>
    </row>
    <row r="168" spans="1:14">
      <c r="A168" s="15" t="s">
        <v>24</v>
      </c>
      <c r="B168" s="12">
        <v>20</v>
      </c>
      <c r="C168" s="18">
        <v>42932.30859375</v>
      </c>
      <c r="D168" s="18">
        <v>0</v>
      </c>
      <c r="E168" s="18">
        <v>0</v>
      </c>
      <c r="F168" s="18">
        <v>9.9996946751999993E-2</v>
      </c>
      <c r="G168" s="18">
        <v>9.9996946751999993E-2</v>
      </c>
      <c r="H168" s="18">
        <v>0</v>
      </c>
      <c r="I168" s="19">
        <v>9.1572295560504995E-5</v>
      </c>
      <c r="J168" s="19">
        <v>9.1572295560504995E-5</v>
      </c>
      <c r="K168" s="19">
        <v>9.1572295560504995E-5</v>
      </c>
      <c r="L168" s="19">
        <v>9.1572295560504995E-5</v>
      </c>
      <c r="M168" s="33">
        <f t="shared" si="2"/>
        <v>0</v>
      </c>
      <c r="N168" s="34"/>
    </row>
    <row r="169" spans="1:14">
      <c r="A169" s="15" t="s">
        <v>24</v>
      </c>
      <c r="B169" s="12">
        <v>21</v>
      </c>
      <c r="C169" s="18">
        <v>41360.4609375</v>
      </c>
      <c r="D169" s="18">
        <v>0</v>
      </c>
      <c r="E169" s="18">
        <v>0</v>
      </c>
      <c r="F169" s="18">
        <v>9.9996946751999993E-2</v>
      </c>
      <c r="G169" s="18">
        <v>9.9996946751999993E-2</v>
      </c>
      <c r="H169" s="18">
        <v>0</v>
      </c>
      <c r="I169" s="19">
        <v>9.1572295560504995E-5</v>
      </c>
      <c r="J169" s="19">
        <v>9.1572295560504995E-5</v>
      </c>
      <c r="K169" s="19">
        <v>9.1572295560504995E-5</v>
      </c>
      <c r="L169" s="19">
        <v>9.1572295560504995E-5</v>
      </c>
      <c r="M169" s="33">
        <f t="shared" si="2"/>
        <v>0</v>
      </c>
      <c r="N169" s="34"/>
    </row>
    <row r="170" spans="1:14">
      <c r="A170" s="15" t="s">
        <v>24</v>
      </c>
      <c r="B170" s="12">
        <v>22</v>
      </c>
      <c r="C170" s="18">
        <v>39088.7734375</v>
      </c>
      <c r="D170" s="18">
        <v>0</v>
      </c>
      <c r="E170" s="18">
        <v>0</v>
      </c>
      <c r="F170" s="18">
        <v>9.9996946751999993E-2</v>
      </c>
      <c r="G170" s="18">
        <v>9.9996946751999993E-2</v>
      </c>
      <c r="H170" s="18">
        <v>0</v>
      </c>
      <c r="I170" s="19">
        <v>9.1572295560504995E-5</v>
      </c>
      <c r="J170" s="19">
        <v>9.1572295560504995E-5</v>
      </c>
      <c r="K170" s="19">
        <v>9.1572295560504995E-5</v>
      </c>
      <c r="L170" s="19">
        <v>9.1572295560504995E-5</v>
      </c>
      <c r="M170" s="33">
        <f t="shared" si="2"/>
        <v>0</v>
      </c>
      <c r="N170" s="34"/>
    </row>
    <row r="171" spans="1:14">
      <c r="A171" s="15" t="s">
        <v>24</v>
      </c>
      <c r="B171" s="12">
        <v>23</v>
      </c>
      <c r="C171" s="18">
        <v>36231.609375</v>
      </c>
      <c r="D171" s="18">
        <v>0</v>
      </c>
      <c r="E171" s="18">
        <v>0</v>
      </c>
      <c r="F171" s="18">
        <v>9.9996946751999993E-2</v>
      </c>
      <c r="G171" s="18">
        <v>9.9996946751999993E-2</v>
      </c>
      <c r="H171" s="18">
        <v>0</v>
      </c>
      <c r="I171" s="19">
        <v>9.1572295560504995E-5</v>
      </c>
      <c r="J171" s="19">
        <v>9.1572295560504995E-5</v>
      </c>
      <c r="K171" s="19">
        <v>9.1572295560504995E-5</v>
      </c>
      <c r="L171" s="19">
        <v>9.1572295560504995E-5</v>
      </c>
      <c r="M171" s="33">
        <f t="shared" si="2"/>
        <v>0</v>
      </c>
      <c r="N171" s="34"/>
    </row>
    <row r="172" spans="1:14">
      <c r="A172" s="15" t="s">
        <v>24</v>
      </c>
      <c r="B172" s="12">
        <v>24</v>
      </c>
      <c r="C172" s="18">
        <v>33515.63671875</v>
      </c>
      <c r="D172" s="18">
        <v>0</v>
      </c>
      <c r="E172" s="18">
        <v>0</v>
      </c>
      <c r="F172" s="18">
        <v>9.9996946751999993E-2</v>
      </c>
      <c r="G172" s="18">
        <v>9.9996946751999993E-2</v>
      </c>
      <c r="H172" s="18">
        <v>0</v>
      </c>
      <c r="I172" s="19">
        <v>9.1572295560504995E-5</v>
      </c>
      <c r="J172" s="19">
        <v>9.1572295560504995E-5</v>
      </c>
      <c r="K172" s="19">
        <v>9.1572295560504995E-5</v>
      </c>
      <c r="L172" s="19">
        <v>9.1572295560504995E-5</v>
      </c>
      <c r="M172" s="33">
        <f t="shared" si="2"/>
        <v>0</v>
      </c>
      <c r="N172" s="34"/>
    </row>
    <row r="173" spans="1:14">
      <c r="A173" s="15" t="s">
        <v>25</v>
      </c>
      <c r="B173" s="12">
        <v>1</v>
      </c>
      <c r="C173" s="18">
        <v>31382.515625</v>
      </c>
      <c r="D173" s="18">
        <v>0</v>
      </c>
      <c r="E173" s="18">
        <v>0</v>
      </c>
      <c r="F173" s="18">
        <v>9.9996946751999993E-2</v>
      </c>
      <c r="G173" s="18">
        <v>9.9996946751999993E-2</v>
      </c>
      <c r="H173" s="18">
        <v>0</v>
      </c>
      <c r="I173" s="19">
        <v>9.1572295560504995E-5</v>
      </c>
      <c r="J173" s="19">
        <v>9.1572295560504995E-5</v>
      </c>
      <c r="K173" s="19">
        <v>9.1572295560504995E-5</v>
      </c>
      <c r="L173" s="19">
        <v>9.1572295560504995E-5</v>
      </c>
      <c r="M173" s="33">
        <f t="shared" si="2"/>
        <v>0</v>
      </c>
      <c r="N173" s="34"/>
    </row>
    <row r="174" spans="1:14">
      <c r="A174" s="15" t="s">
        <v>25</v>
      </c>
      <c r="B174" s="12">
        <v>2</v>
      </c>
      <c r="C174" s="18">
        <v>30181.423828125</v>
      </c>
      <c r="D174" s="18">
        <v>0</v>
      </c>
      <c r="E174" s="18">
        <v>0</v>
      </c>
      <c r="F174" s="18">
        <v>9.9996946751999993E-2</v>
      </c>
      <c r="G174" s="18">
        <v>9.9996946751999993E-2</v>
      </c>
      <c r="H174" s="18">
        <v>0</v>
      </c>
      <c r="I174" s="19">
        <v>9.1572295560504995E-5</v>
      </c>
      <c r="J174" s="19">
        <v>9.1572295560504995E-5</v>
      </c>
      <c r="K174" s="19">
        <v>9.1572295560504995E-5</v>
      </c>
      <c r="L174" s="19">
        <v>9.1572295560504995E-5</v>
      </c>
      <c r="M174" s="33">
        <f t="shared" si="2"/>
        <v>0</v>
      </c>
      <c r="N174" s="34"/>
    </row>
    <row r="175" spans="1:14">
      <c r="A175" s="15" t="s">
        <v>25</v>
      </c>
      <c r="B175" s="12">
        <v>3</v>
      </c>
      <c r="C175" s="18">
        <v>29479.939453125</v>
      </c>
      <c r="D175" s="18">
        <v>0</v>
      </c>
      <c r="E175" s="18">
        <v>0</v>
      </c>
      <c r="F175" s="18">
        <v>9.9996946751999993E-2</v>
      </c>
      <c r="G175" s="18">
        <v>9.9996946751999993E-2</v>
      </c>
      <c r="H175" s="18">
        <v>0</v>
      </c>
      <c r="I175" s="19">
        <v>9.1572295560504995E-5</v>
      </c>
      <c r="J175" s="19">
        <v>9.1572295560504995E-5</v>
      </c>
      <c r="K175" s="19">
        <v>9.1572295560504995E-5</v>
      </c>
      <c r="L175" s="19">
        <v>9.1572295560504995E-5</v>
      </c>
      <c r="M175" s="33">
        <f t="shared" si="2"/>
        <v>0</v>
      </c>
      <c r="N175" s="34"/>
    </row>
    <row r="176" spans="1:14">
      <c r="A176" s="15" t="s">
        <v>25</v>
      </c>
      <c r="B176" s="12">
        <v>4</v>
      </c>
      <c r="C176" s="18">
        <v>29222.69921875</v>
      </c>
      <c r="D176" s="18">
        <v>0</v>
      </c>
      <c r="E176" s="18">
        <v>0</v>
      </c>
      <c r="F176" s="18">
        <v>9.9996946751999993E-2</v>
      </c>
      <c r="G176" s="18">
        <v>9.9996946751999993E-2</v>
      </c>
      <c r="H176" s="18">
        <v>0</v>
      </c>
      <c r="I176" s="19">
        <v>9.1572295560504995E-5</v>
      </c>
      <c r="J176" s="19">
        <v>9.1572295560504995E-5</v>
      </c>
      <c r="K176" s="19">
        <v>9.1572295560504995E-5</v>
      </c>
      <c r="L176" s="19">
        <v>9.1572295560504995E-5</v>
      </c>
      <c r="M176" s="33">
        <f t="shared" si="2"/>
        <v>0</v>
      </c>
      <c r="N176" s="34"/>
    </row>
    <row r="177" spans="1:14">
      <c r="A177" s="15" t="s">
        <v>25</v>
      </c>
      <c r="B177" s="12">
        <v>5</v>
      </c>
      <c r="C177" s="18">
        <v>29660.32421875</v>
      </c>
      <c r="D177" s="18">
        <v>0</v>
      </c>
      <c r="E177" s="18">
        <v>0</v>
      </c>
      <c r="F177" s="18">
        <v>9.9996946751999993E-2</v>
      </c>
      <c r="G177" s="18">
        <v>9.9996946751999993E-2</v>
      </c>
      <c r="H177" s="18">
        <v>0</v>
      </c>
      <c r="I177" s="19">
        <v>9.1572295560504995E-5</v>
      </c>
      <c r="J177" s="19">
        <v>9.1572295560504995E-5</v>
      </c>
      <c r="K177" s="19">
        <v>9.1572295560504995E-5</v>
      </c>
      <c r="L177" s="19">
        <v>9.1572295560504995E-5</v>
      </c>
      <c r="M177" s="33">
        <f t="shared" si="2"/>
        <v>0</v>
      </c>
      <c r="N177" s="34"/>
    </row>
    <row r="178" spans="1:14">
      <c r="A178" s="15" t="s">
        <v>25</v>
      </c>
      <c r="B178" s="12">
        <v>6</v>
      </c>
      <c r="C178" s="18">
        <v>31715.345703125</v>
      </c>
      <c r="D178" s="18">
        <v>0</v>
      </c>
      <c r="E178" s="18">
        <v>0</v>
      </c>
      <c r="F178" s="18">
        <v>9.9996946751999993E-2</v>
      </c>
      <c r="G178" s="18">
        <v>9.9996946751999993E-2</v>
      </c>
      <c r="H178" s="18">
        <v>0</v>
      </c>
      <c r="I178" s="19">
        <v>9.1572295560504995E-5</v>
      </c>
      <c r="J178" s="19">
        <v>9.1572295560504995E-5</v>
      </c>
      <c r="K178" s="19">
        <v>9.1572295560504995E-5</v>
      </c>
      <c r="L178" s="19">
        <v>9.1572295560504995E-5</v>
      </c>
      <c r="M178" s="33">
        <f t="shared" si="2"/>
        <v>0</v>
      </c>
      <c r="N178" s="34"/>
    </row>
    <row r="179" spans="1:14">
      <c r="A179" s="15" t="s">
        <v>25</v>
      </c>
      <c r="B179" s="12">
        <v>7</v>
      </c>
      <c r="C179" s="18">
        <v>35483.46484375</v>
      </c>
      <c r="D179" s="18">
        <v>0</v>
      </c>
      <c r="E179" s="18">
        <v>0</v>
      </c>
      <c r="F179" s="18">
        <v>9.9996946751999993E-2</v>
      </c>
      <c r="G179" s="18">
        <v>9.9996946751999993E-2</v>
      </c>
      <c r="H179" s="18">
        <v>0</v>
      </c>
      <c r="I179" s="19">
        <v>9.1572295560504995E-5</v>
      </c>
      <c r="J179" s="19">
        <v>9.1572295560504995E-5</v>
      </c>
      <c r="K179" s="19">
        <v>9.1572295560504995E-5</v>
      </c>
      <c r="L179" s="19">
        <v>9.1572295560504995E-5</v>
      </c>
      <c r="M179" s="33">
        <f t="shared" si="2"/>
        <v>0</v>
      </c>
      <c r="N179" s="34"/>
    </row>
    <row r="180" spans="1:14">
      <c r="A180" s="15" t="s">
        <v>25</v>
      </c>
      <c r="B180" s="12">
        <v>8</v>
      </c>
      <c r="C180" s="18">
        <v>36709.59765625</v>
      </c>
      <c r="D180" s="18">
        <v>2.9</v>
      </c>
      <c r="E180" s="18">
        <v>0.7</v>
      </c>
      <c r="F180" s="18">
        <v>1.2268912678999999</v>
      </c>
      <c r="G180" s="18">
        <v>1.2268912678999999</v>
      </c>
      <c r="H180" s="18">
        <v>0</v>
      </c>
      <c r="I180" s="19">
        <v>1.532150853E-3</v>
      </c>
      <c r="J180" s="19">
        <v>1.532150853E-3</v>
      </c>
      <c r="K180" s="19">
        <v>4.8250116099999999E-4</v>
      </c>
      <c r="L180" s="19">
        <v>4.8250116099999999E-4</v>
      </c>
      <c r="M180" s="33">
        <f t="shared" si="2"/>
        <v>0</v>
      </c>
      <c r="N180" s="34"/>
    </row>
    <row r="181" spans="1:14">
      <c r="A181" s="15" t="s">
        <v>25</v>
      </c>
      <c r="B181" s="12">
        <v>9</v>
      </c>
      <c r="C181" s="18">
        <v>37221.3984375</v>
      </c>
      <c r="D181" s="18">
        <v>16.399999999999999</v>
      </c>
      <c r="E181" s="18">
        <v>9.4</v>
      </c>
      <c r="F181" s="18">
        <v>13.010936163638</v>
      </c>
      <c r="G181" s="18">
        <v>13.010936163638</v>
      </c>
      <c r="H181" s="18">
        <v>0</v>
      </c>
      <c r="I181" s="19">
        <v>3.1035383109999999E-3</v>
      </c>
      <c r="J181" s="19">
        <v>3.1035383109999999E-3</v>
      </c>
      <c r="K181" s="19">
        <v>3.3067180980000002E-3</v>
      </c>
      <c r="L181" s="19">
        <v>3.3067180980000002E-3</v>
      </c>
      <c r="M181" s="33">
        <f t="shared" si="2"/>
        <v>1</v>
      </c>
      <c r="N181" s="34"/>
    </row>
    <row r="182" spans="1:14">
      <c r="A182" s="15" t="s">
        <v>25</v>
      </c>
      <c r="B182" s="12">
        <v>10</v>
      </c>
      <c r="C182" s="18">
        <v>38020.2890625</v>
      </c>
      <c r="D182" s="18">
        <v>42.1</v>
      </c>
      <c r="E182" s="18">
        <v>36.1</v>
      </c>
      <c r="F182" s="18">
        <v>28.054788575833999</v>
      </c>
      <c r="G182" s="18">
        <v>28.054788575833999</v>
      </c>
      <c r="H182" s="18">
        <v>0</v>
      </c>
      <c r="I182" s="19">
        <v>1.2861915223E-2</v>
      </c>
      <c r="J182" s="19">
        <v>1.2861915223E-2</v>
      </c>
      <c r="K182" s="19">
        <v>7.3674097290000002E-3</v>
      </c>
      <c r="L182" s="19">
        <v>7.3674097290000002E-3</v>
      </c>
      <c r="M182" s="33">
        <f t="shared" si="2"/>
        <v>1</v>
      </c>
      <c r="N182" s="34"/>
    </row>
    <row r="183" spans="1:14">
      <c r="A183" s="15" t="s">
        <v>25</v>
      </c>
      <c r="B183" s="12">
        <v>11</v>
      </c>
      <c r="C183" s="18">
        <v>38689.90625</v>
      </c>
      <c r="D183" s="18">
        <v>60.8</v>
      </c>
      <c r="E183" s="18">
        <v>51.1</v>
      </c>
      <c r="F183" s="18">
        <v>62.367834328196999</v>
      </c>
      <c r="G183" s="18">
        <v>62.367834328196999</v>
      </c>
      <c r="H183" s="18">
        <v>0</v>
      </c>
      <c r="I183" s="19">
        <v>1.4357457209999999E-3</v>
      </c>
      <c r="J183" s="19">
        <v>1.4357457209999999E-3</v>
      </c>
      <c r="K183" s="19">
        <v>1.0318529603999999E-2</v>
      </c>
      <c r="L183" s="19">
        <v>1.0318529603999999E-2</v>
      </c>
      <c r="M183" s="33">
        <f t="shared" si="2"/>
        <v>1</v>
      </c>
      <c r="N183" s="34"/>
    </row>
    <row r="184" spans="1:14">
      <c r="A184" s="15" t="s">
        <v>25</v>
      </c>
      <c r="B184" s="12">
        <v>12</v>
      </c>
      <c r="C184" s="18">
        <v>38991.91015625</v>
      </c>
      <c r="D184" s="18">
        <v>82.9</v>
      </c>
      <c r="E184" s="18">
        <v>77.3</v>
      </c>
      <c r="F184" s="18">
        <v>78.183637469377004</v>
      </c>
      <c r="G184" s="18">
        <v>78.183637469377004</v>
      </c>
      <c r="H184" s="18">
        <v>0</v>
      </c>
      <c r="I184" s="19">
        <v>4.3190133059999997E-3</v>
      </c>
      <c r="J184" s="19">
        <v>4.3190133059999997E-3</v>
      </c>
      <c r="K184" s="19">
        <v>8.0919182099999998E-4</v>
      </c>
      <c r="L184" s="19">
        <v>8.0919182099999998E-4</v>
      </c>
      <c r="M184" s="33">
        <f t="shared" si="2"/>
        <v>1</v>
      </c>
      <c r="N184" s="34"/>
    </row>
    <row r="185" spans="1:14">
      <c r="A185" s="15" t="s">
        <v>25</v>
      </c>
      <c r="B185" s="12">
        <v>13</v>
      </c>
      <c r="C185" s="18">
        <v>39016.91796875</v>
      </c>
      <c r="D185" s="18">
        <v>139.19999999999999</v>
      </c>
      <c r="E185" s="18">
        <v>136.9</v>
      </c>
      <c r="F185" s="18">
        <v>119.086954390747</v>
      </c>
      <c r="G185" s="18">
        <v>119.086954390747</v>
      </c>
      <c r="H185" s="18">
        <v>0</v>
      </c>
      <c r="I185" s="19">
        <v>1.8418539934999999E-2</v>
      </c>
      <c r="J185" s="19">
        <v>1.8418539934999999E-2</v>
      </c>
      <c r="K185" s="19">
        <v>1.6312312828000001E-2</v>
      </c>
      <c r="L185" s="19">
        <v>1.6312312828000001E-2</v>
      </c>
      <c r="M185" s="33">
        <f t="shared" si="2"/>
        <v>1</v>
      </c>
      <c r="N185" s="34"/>
    </row>
    <row r="186" spans="1:14">
      <c r="A186" s="15" t="s">
        <v>25</v>
      </c>
      <c r="B186" s="12">
        <v>14</v>
      </c>
      <c r="C186" s="18">
        <v>39114.20703125</v>
      </c>
      <c r="D186" s="18">
        <v>113.9</v>
      </c>
      <c r="E186" s="18">
        <v>108.1</v>
      </c>
      <c r="F186" s="18">
        <v>178.588050091697</v>
      </c>
      <c r="G186" s="18">
        <v>178.588050091697</v>
      </c>
      <c r="H186" s="18">
        <v>0</v>
      </c>
      <c r="I186" s="19">
        <v>5.9238141108999998E-2</v>
      </c>
      <c r="J186" s="19">
        <v>5.9238141108999998E-2</v>
      </c>
      <c r="K186" s="19">
        <v>6.4549496420000005E-2</v>
      </c>
      <c r="L186" s="19">
        <v>6.4549496420000005E-2</v>
      </c>
      <c r="M186" s="33">
        <f t="shared" si="2"/>
        <v>1</v>
      </c>
      <c r="N186" s="34"/>
    </row>
    <row r="187" spans="1:14">
      <c r="A187" s="15" t="s">
        <v>25</v>
      </c>
      <c r="B187" s="12">
        <v>15</v>
      </c>
      <c r="C187" s="18">
        <v>38965.76953125</v>
      </c>
      <c r="D187" s="18">
        <v>97.4</v>
      </c>
      <c r="E187" s="18">
        <v>93.3</v>
      </c>
      <c r="F187" s="18">
        <v>209.234663624565</v>
      </c>
      <c r="G187" s="18">
        <v>209.234663624565</v>
      </c>
      <c r="H187" s="18">
        <v>0</v>
      </c>
      <c r="I187" s="19">
        <v>0.102412695626</v>
      </c>
      <c r="J187" s="19">
        <v>0.102412695626</v>
      </c>
      <c r="K187" s="19">
        <v>0.106167274381</v>
      </c>
      <c r="L187" s="19">
        <v>0.106167274381</v>
      </c>
      <c r="M187" s="33">
        <f t="shared" si="2"/>
        <v>1</v>
      </c>
      <c r="N187" s="34"/>
    </row>
    <row r="188" spans="1:14">
      <c r="A188" s="15" t="s">
        <v>25</v>
      </c>
      <c r="B188" s="12">
        <v>16</v>
      </c>
      <c r="C188" s="18">
        <v>38994.07421875</v>
      </c>
      <c r="D188" s="18">
        <v>65.7</v>
      </c>
      <c r="E188" s="18">
        <v>61.7</v>
      </c>
      <c r="F188" s="18">
        <v>162.22117374112199</v>
      </c>
      <c r="G188" s="18">
        <v>162.22117374112199</v>
      </c>
      <c r="H188" s="18">
        <v>0</v>
      </c>
      <c r="I188" s="19">
        <v>8.8389353241999993E-2</v>
      </c>
      <c r="J188" s="19">
        <v>8.8389353241999993E-2</v>
      </c>
      <c r="K188" s="19">
        <v>9.2052356904999993E-2</v>
      </c>
      <c r="L188" s="19">
        <v>9.2052356904999993E-2</v>
      </c>
      <c r="M188" s="33">
        <f t="shared" si="2"/>
        <v>1</v>
      </c>
      <c r="N188" s="34"/>
    </row>
    <row r="189" spans="1:14">
      <c r="A189" s="15" t="s">
        <v>25</v>
      </c>
      <c r="B189" s="12">
        <v>17</v>
      </c>
      <c r="C189" s="18">
        <v>39499.3671875</v>
      </c>
      <c r="D189" s="18">
        <v>28.1</v>
      </c>
      <c r="E189" s="18">
        <v>23.4</v>
      </c>
      <c r="F189" s="18">
        <v>96.415117318878004</v>
      </c>
      <c r="G189" s="18">
        <v>96.415117318878004</v>
      </c>
      <c r="H189" s="18">
        <v>0</v>
      </c>
      <c r="I189" s="19">
        <v>6.2559631244000005E-2</v>
      </c>
      <c r="J189" s="19">
        <v>6.2559631244000005E-2</v>
      </c>
      <c r="K189" s="19">
        <v>6.6863660547999998E-2</v>
      </c>
      <c r="L189" s="19">
        <v>6.6863660547999998E-2</v>
      </c>
      <c r="M189" s="33">
        <f t="shared" si="2"/>
        <v>1</v>
      </c>
      <c r="N189" s="34"/>
    </row>
    <row r="190" spans="1:14">
      <c r="A190" s="15" t="s">
        <v>25</v>
      </c>
      <c r="B190" s="12">
        <v>18</v>
      </c>
      <c r="C190" s="18">
        <v>40871.45703125</v>
      </c>
      <c r="D190" s="18">
        <v>8.9</v>
      </c>
      <c r="E190" s="18">
        <v>6.4</v>
      </c>
      <c r="F190" s="18">
        <v>21.152703778225</v>
      </c>
      <c r="G190" s="18">
        <v>21.152703778225</v>
      </c>
      <c r="H190" s="18">
        <v>0</v>
      </c>
      <c r="I190" s="19">
        <v>1.1220424705000001E-2</v>
      </c>
      <c r="J190" s="19">
        <v>1.1220424705000001E-2</v>
      </c>
      <c r="K190" s="19">
        <v>1.3509801994E-2</v>
      </c>
      <c r="L190" s="19">
        <v>1.3509801994E-2</v>
      </c>
      <c r="M190" s="33">
        <f t="shared" si="2"/>
        <v>1</v>
      </c>
      <c r="N190" s="34"/>
    </row>
    <row r="191" spans="1:14">
      <c r="A191" s="15" t="s">
        <v>25</v>
      </c>
      <c r="B191" s="12">
        <v>19</v>
      </c>
      <c r="C191" s="18">
        <v>41619.2578125</v>
      </c>
      <c r="D191" s="18">
        <v>0</v>
      </c>
      <c r="E191" s="18">
        <v>0</v>
      </c>
      <c r="F191" s="18">
        <v>0.49998474121000003</v>
      </c>
      <c r="G191" s="18">
        <v>0.49998474121000003</v>
      </c>
      <c r="H191" s="18">
        <v>0</v>
      </c>
      <c r="I191" s="19">
        <v>4.5786148400000002E-4</v>
      </c>
      <c r="J191" s="19">
        <v>4.5786148400000002E-4</v>
      </c>
      <c r="K191" s="19">
        <v>4.5786148400000002E-4</v>
      </c>
      <c r="L191" s="19">
        <v>4.5786148400000002E-4</v>
      </c>
      <c r="M191" s="33">
        <f t="shared" si="2"/>
        <v>0</v>
      </c>
      <c r="N191" s="34"/>
    </row>
    <row r="192" spans="1:14">
      <c r="A192" s="15" t="s">
        <v>25</v>
      </c>
      <c r="B192" s="12">
        <v>20</v>
      </c>
      <c r="C192" s="18">
        <v>41036.66796875</v>
      </c>
      <c r="D192" s="18">
        <v>0</v>
      </c>
      <c r="E192" s="18">
        <v>0</v>
      </c>
      <c r="F192" s="18">
        <v>0.49998474121000003</v>
      </c>
      <c r="G192" s="18">
        <v>0.49998474121000003</v>
      </c>
      <c r="H192" s="18">
        <v>0</v>
      </c>
      <c r="I192" s="19">
        <v>4.5786148400000002E-4</v>
      </c>
      <c r="J192" s="19">
        <v>4.5786148400000002E-4</v>
      </c>
      <c r="K192" s="19">
        <v>4.5786148400000002E-4</v>
      </c>
      <c r="L192" s="19">
        <v>4.5786148400000002E-4</v>
      </c>
      <c r="M192" s="33">
        <f t="shared" si="2"/>
        <v>0</v>
      </c>
      <c r="N192" s="34"/>
    </row>
    <row r="193" spans="1:14">
      <c r="A193" s="15" t="s">
        <v>25</v>
      </c>
      <c r="B193" s="12">
        <v>21</v>
      </c>
      <c r="C193" s="18">
        <v>40036.6328125</v>
      </c>
      <c r="D193" s="18">
        <v>0</v>
      </c>
      <c r="E193" s="18">
        <v>0</v>
      </c>
      <c r="F193" s="18">
        <v>0.49998474121000003</v>
      </c>
      <c r="G193" s="18">
        <v>0.49998474121000003</v>
      </c>
      <c r="H193" s="18">
        <v>0</v>
      </c>
      <c r="I193" s="19">
        <v>4.5786148400000002E-4</v>
      </c>
      <c r="J193" s="19">
        <v>4.5786148400000002E-4</v>
      </c>
      <c r="K193" s="19">
        <v>4.5786148400000002E-4</v>
      </c>
      <c r="L193" s="19">
        <v>4.5786148400000002E-4</v>
      </c>
      <c r="M193" s="33">
        <f t="shared" si="2"/>
        <v>0</v>
      </c>
      <c r="N193" s="34"/>
    </row>
    <row r="194" spans="1:14">
      <c r="A194" s="15" t="s">
        <v>25</v>
      </c>
      <c r="B194" s="12">
        <v>22</v>
      </c>
      <c r="C194" s="18">
        <v>38291.6015625</v>
      </c>
      <c r="D194" s="18">
        <v>0</v>
      </c>
      <c r="E194" s="18">
        <v>0</v>
      </c>
      <c r="F194" s="18">
        <v>0.49998474121000003</v>
      </c>
      <c r="G194" s="18">
        <v>0.49998474121000003</v>
      </c>
      <c r="H194" s="18">
        <v>0</v>
      </c>
      <c r="I194" s="19">
        <v>4.5786148400000002E-4</v>
      </c>
      <c r="J194" s="19">
        <v>4.5786148400000002E-4</v>
      </c>
      <c r="K194" s="19">
        <v>4.5786148400000002E-4</v>
      </c>
      <c r="L194" s="19">
        <v>4.5786148400000002E-4</v>
      </c>
      <c r="M194" s="33">
        <f t="shared" si="2"/>
        <v>0</v>
      </c>
      <c r="N194" s="34"/>
    </row>
    <row r="195" spans="1:14">
      <c r="A195" s="15" t="s">
        <v>25</v>
      </c>
      <c r="B195" s="12">
        <v>23</v>
      </c>
      <c r="C195" s="18">
        <v>35751.0390625</v>
      </c>
      <c r="D195" s="18">
        <v>0</v>
      </c>
      <c r="E195" s="18">
        <v>0</v>
      </c>
      <c r="F195" s="18">
        <v>0.49998474121000003</v>
      </c>
      <c r="G195" s="18">
        <v>0.49998474121000003</v>
      </c>
      <c r="H195" s="18">
        <v>0</v>
      </c>
      <c r="I195" s="19">
        <v>4.5786148400000002E-4</v>
      </c>
      <c r="J195" s="19">
        <v>4.5786148400000002E-4</v>
      </c>
      <c r="K195" s="19">
        <v>4.5786148400000002E-4</v>
      </c>
      <c r="L195" s="19">
        <v>4.5786148400000002E-4</v>
      </c>
      <c r="M195" s="33">
        <f t="shared" si="2"/>
        <v>0</v>
      </c>
      <c r="N195" s="34"/>
    </row>
    <row r="196" spans="1:14">
      <c r="A196" s="15" t="s">
        <v>25</v>
      </c>
      <c r="B196" s="12">
        <v>24</v>
      </c>
      <c r="C196" s="18">
        <v>33443.140625</v>
      </c>
      <c r="D196" s="18">
        <v>0</v>
      </c>
      <c r="E196" s="18">
        <v>0</v>
      </c>
      <c r="F196" s="18">
        <v>0.49998474121000003</v>
      </c>
      <c r="G196" s="18">
        <v>0.49998474121000003</v>
      </c>
      <c r="H196" s="18">
        <v>0</v>
      </c>
      <c r="I196" s="19">
        <v>4.5786148400000002E-4</v>
      </c>
      <c r="J196" s="19">
        <v>4.5786148400000002E-4</v>
      </c>
      <c r="K196" s="19">
        <v>4.5786148400000002E-4</v>
      </c>
      <c r="L196" s="19">
        <v>4.5786148400000002E-4</v>
      </c>
      <c r="M196" s="33">
        <f t="shared" si="2"/>
        <v>0</v>
      </c>
      <c r="N196" s="34"/>
    </row>
    <row r="197" spans="1:14">
      <c r="A197" s="15" t="s">
        <v>26</v>
      </c>
      <c r="B197" s="12">
        <v>1</v>
      </c>
      <c r="C197" s="18">
        <v>31924.51171875</v>
      </c>
      <c r="D197" s="18">
        <v>0</v>
      </c>
      <c r="E197" s="18">
        <v>0</v>
      </c>
      <c r="F197" s="18">
        <v>0.49998474121000003</v>
      </c>
      <c r="G197" s="18">
        <v>0.49998474121000003</v>
      </c>
      <c r="H197" s="18">
        <v>0</v>
      </c>
      <c r="I197" s="19">
        <v>4.5786148400000002E-4</v>
      </c>
      <c r="J197" s="19">
        <v>4.5786148400000002E-4</v>
      </c>
      <c r="K197" s="19">
        <v>4.5786148400000002E-4</v>
      </c>
      <c r="L197" s="19">
        <v>4.5786148400000002E-4</v>
      </c>
      <c r="M197" s="33">
        <f t="shared" ref="M197:M260" si="3">IF(G197&gt;5,1,0)</f>
        <v>0</v>
      </c>
      <c r="N197" s="34"/>
    </row>
    <row r="198" spans="1:14">
      <c r="A198" s="15" t="s">
        <v>26</v>
      </c>
      <c r="B198" s="12">
        <v>2</v>
      </c>
      <c r="C198" s="18">
        <v>31068.53125</v>
      </c>
      <c r="D198" s="18">
        <v>0</v>
      </c>
      <c r="E198" s="18">
        <v>0</v>
      </c>
      <c r="F198" s="18">
        <v>0.49998474121000003</v>
      </c>
      <c r="G198" s="18">
        <v>0.49998474121000003</v>
      </c>
      <c r="H198" s="18">
        <v>0</v>
      </c>
      <c r="I198" s="19">
        <v>4.5786148400000002E-4</v>
      </c>
      <c r="J198" s="19">
        <v>4.5786148400000002E-4</v>
      </c>
      <c r="K198" s="19">
        <v>4.5786148400000002E-4</v>
      </c>
      <c r="L198" s="19">
        <v>4.5786148400000002E-4</v>
      </c>
      <c r="M198" s="33">
        <f t="shared" si="3"/>
        <v>0</v>
      </c>
      <c r="N198" s="34"/>
    </row>
    <row r="199" spans="1:14">
      <c r="A199" s="15" t="s">
        <v>26</v>
      </c>
      <c r="B199" s="12">
        <v>3</v>
      </c>
      <c r="C199" s="18">
        <v>30640.716796875</v>
      </c>
      <c r="D199" s="18">
        <v>0</v>
      </c>
      <c r="E199" s="18">
        <v>0</v>
      </c>
      <c r="F199" s="18">
        <v>0.49998474121000003</v>
      </c>
      <c r="G199" s="18">
        <v>0.49998474121000003</v>
      </c>
      <c r="H199" s="18">
        <v>0</v>
      </c>
      <c r="I199" s="19">
        <v>4.5786148400000002E-4</v>
      </c>
      <c r="J199" s="19">
        <v>4.5786148400000002E-4</v>
      </c>
      <c r="K199" s="19">
        <v>4.5786148400000002E-4</v>
      </c>
      <c r="L199" s="19">
        <v>4.5786148400000002E-4</v>
      </c>
      <c r="M199" s="33">
        <f t="shared" si="3"/>
        <v>0</v>
      </c>
      <c r="N199" s="34"/>
    </row>
    <row r="200" spans="1:14">
      <c r="A200" s="15" t="s">
        <v>26</v>
      </c>
      <c r="B200" s="12">
        <v>4</v>
      </c>
      <c r="C200" s="18">
        <v>30693.5859375</v>
      </c>
      <c r="D200" s="18">
        <v>0</v>
      </c>
      <c r="E200" s="18">
        <v>0</v>
      </c>
      <c r="F200" s="18">
        <v>0.49998474121000003</v>
      </c>
      <c r="G200" s="18">
        <v>0.49998474121000003</v>
      </c>
      <c r="H200" s="18">
        <v>0</v>
      </c>
      <c r="I200" s="19">
        <v>4.5786148400000002E-4</v>
      </c>
      <c r="J200" s="19">
        <v>4.5786148400000002E-4</v>
      </c>
      <c r="K200" s="19">
        <v>4.5786148400000002E-4</v>
      </c>
      <c r="L200" s="19">
        <v>4.5786148400000002E-4</v>
      </c>
      <c r="M200" s="33">
        <f t="shared" si="3"/>
        <v>0</v>
      </c>
      <c r="N200" s="34"/>
    </row>
    <row r="201" spans="1:14">
      <c r="A201" s="15" t="s">
        <v>26</v>
      </c>
      <c r="B201" s="12">
        <v>5</v>
      </c>
      <c r="C201" s="18">
        <v>31427.021484375</v>
      </c>
      <c r="D201" s="18">
        <v>0</v>
      </c>
      <c r="E201" s="18">
        <v>0</v>
      </c>
      <c r="F201" s="18">
        <v>0.49998474121000003</v>
      </c>
      <c r="G201" s="18">
        <v>0.49998474121000003</v>
      </c>
      <c r="H201" s="18">
        <v>0</v>
      </c>
      <c r="I201" s="19">
        <v>4.5786148400000002E-4</v>
      </c>
      <c r="J201" s="19">
        <v>4.5786148400000002E-4</v>
      </c>
      <c r="K201" s="19">
        <v>4.5786148400000002E-4</v>
      </c>
      <c r="L201" s="19">
        <v>4.5786148400000002E-4</v>
      </c>
      <c r="M201" s="33">
        <f t="shared" si="3"/>
        <v>0</v>
      </c>
      <c r="N201" s="34"/>
    </row>
    <row r="202" spans="1:14">
      <c r="A202" s="15" t="s">
        <v>26</v>
      </c>
      <c r="B202" s="12">
        <v>6</v>
      </c>
      <c r="C202" s="18">
        <v>33763.96875</v>
      </c>
      <c r="D202" s="18">
        <v>0</v>
      </c>
      <c r="E202" s="18">
        <v>0</v>
      </c>
      <c r="F202" s="18">
        <v>0.49998474121000003</v>
      </c>
      <c r="G202" s="18">
        <v>0.49998474121000003</v>
      </c>
      <c r="H202" s="18">
        <v>0</v>
      </c>
      <c r="I202" s="19">
        <v>4.5786148400000002E-4</v>
      </c>
      <c r="J202" s="19">
        <v>4.5786148400000002E-4</v>
      </c>
      <c r="K202" s="19">
        <v>4.5786148400000002E-4</v>
      </c>
      <c r="L202" s="19">
        <v>4.5786148400000002E-4</v>
      </c>
      <c r="M202" s="33">
        <f t="shared" si="3"/>
        <v>0</v>
      </c>
      <c r="N202" s="34"/>
    </row>
    <row r="203" spans="1:14">
      <c r="A203" s="15" t="s">
        <v>26</v>
      </c>
      <c r="B203" s="12">
        <v>7</v>
      </c>
      <c r="C203" s="18">
        <v>37473.7578125</v>
      </c>
      <c r="D203" s="18">
        <v>0</v>
      </c>
      <c r="E203" s="18">
        <v>0</v>
      </c>
      <c r="F203" s="18">
        <v>0.49998474121000003</v>
      </c>
      <c r="G203" s="18">
        <v>0.49998474121000003</v>
      </c>
      <c r="H203" s="18">
        <v>0</v>
      </c>
      <c r="I203" s="19">
        <v>4.5786148400000002E-4</v>
      </c>
      <c r="J203" s="19">
        <v>4.5786148400000002E-4</v>
      </c>
      <c r="K203" s="19">
        <v>4.5786148400000002E-4</v>
      </c>
      <c r="L203" s="19">
        <v>4.5786148400000002E-4</v>
      </c>
      <c r="M203" s="33">
        <f t="shared" si="3"/>
        <v>0</v>
      </c>
      <c r="N203" s="34"/>
    </row>
    <row r="204" spans="1:14">
      <c r="A204" s="15" t="s">
        <v>26</v>
      </c>
      <c r="B204" s="12">
        <v>8</v>
      </c>
      <c r="C204" s="18">
        <v>38344.53515625</v>
      </c>
      <c r="D204" s="18">
        <v>30.2</v>
      </c>
      <c r="E204" s="18">
        <v>24.6</v>
      </c>
      <c r="F204" s="18">
        <v>27.556252908124002</v>
      </c>
      <c r="G204" s="18">
        <v>27.556252908124002</v>
      </c>
      <c r="H204" s="18">
        <v>0</v>
      </c>
      <c r="I204" s="19">
        <v>2.4210138199999998E-3</v>
      </c>
      <c r="J204" s="19">
        <v>2.4210138199999998E-3</v>
      </c>
      <c r="K204" s="19">
        <v>2.7071913069999999E-3</v>
      </c>
      <c r="L204" s="19">
        <v>2.7071913069999999E-3</v>
      </c>
      <c r="M204" s="33">
        <f t="shared" si="3"/>
        <v>1</v>
      </c>
      <c r="N204" s="34"/>
    </row>
    <row r="205" spans="1:14">
      <c r="A205" s="15" t="s">
        <v>26</v>
      </c>
      <c r="B205" s="12">
        <v>9</v>
      </c>
      <c r="C205" s="18">
        <v>38267.12109375</v>
      </c>
      <c r="D205" s="18">
        <v>226</v>
      </c>
      <c r="E205" s="18">
        <v>223</v>
      </c>
      <c r="F205" s="18">
        <v>186.18924667838499</v>
      </c>
      <c r="G205" s="18">
        <v>186.18924667838499</v>
      </c>
      <c r="H205" s="18">
        <v>0</v>
      </c>
      <c r="I205" s="19">
        <v>3.6456733811000001E-2</v>
      </c>
      <c r="J205" s="19">
        <v>3.6456733811000001E-2</v>
      </c>
      <c r="K205" s="19">
        <v>3.3709481063000001E-2</v>
      </c>
      <c r="L205" s="19">
        <v>3.3709481063000001E-2</v>
      </c>
      <c r="M205" s="33">
        <f t="shared" si="3"/>
        <v>1</v>
      </c>
      <c r="N205" s="34"/>
    </row>
    <row r="206" spans="1:14">
      <c r="A206" s="15" t="s">
        <v>26</v>
      </c>
      <c r="B206" s="12">
        <v>10</v>
      </c>
      <c r="C206" s="18">
        <v>38331.25390625</v>
      </c>
      <c r="D206" s="18">
        <v>489.1</v>
      </c>
      <c r="E206" s="18">
        <v>483.9</v>
      </c>
      <c r="F206" s="18">
        <v>304.87621123756003</v>
      </c>
      <c r="G206" s="18">
        <v>304.87621123756003</v>
      </c>
      <c r="H206" s="18">
        <v>0</v>
      </c>
      <c r="I206" s="19">
        <v>0.168703103262</v>
      </c>
      <c r="J206" s="19">
        <v>0.168703103262</v>
      </c>
      <c r="K206" s="19">
        <v>0.1639411985</v>
      </c>
      <c r="L206" s="19">
        <v>0.1639411985</v>
      </c>
      <c r="M206" s="33">
        <f t="shared" si="3"/>
        <v>1</v>
      </c>
      <c r="N206" s="34"/>
    </row>
    <row r="207" spans="1:14">
      <c r="A207" s="15" t="s">
        <v>26</v>
      </c>
      <c r="B207" s="12">
        <v>11</v>
      </c>
      <c r="C207" s="18">
        <v>38140.25390625</v>
      </c>
      <c r="D207" s="18">
        <v>580.79999999999995</v>
      </c>
      <c r="E207" s="18">
        <v>574.70000000000005</v>
      </c>
      <c r="F207" s="18">
        <v>410.145706402229</v>
      </c>
      <c r="G207" s="18">
        <v>410.145706402229</v>
      </c>
      <c r="H207" s="18">
        <v>0</v>
      </c>
      <c r="I207" s="19">
        <v>0.15627682563799999</v>
      </c>
      <c r="J207" s="19">
        <v>0.15627682563799999</v>
      </c>
      <c r="K207" s="19">
        <v>0.150690745052</v>
      </c>
      <c r="L207" s="19">
        <v>0.150690745052</v>
      </c>
      <c r="M207" s="33">
        <f t="shared" si="3"/>
        <v>1</v>
      </c>
      <c r="N207" s="34"/>
    </row>
    <row r="208" spans="1:14">
      <c r="A208" s="15" t="s">
        <v>26</v>
      </c>
      <c r="B208" s="12">
        <v>12</v>
      </c>
      <c r="C208" s="18">
        <v>37630.39453125</v>
      </c>
      <c r="D208" s="18">
        <v>653.79999999999995</v>
      </c>
      <c r="E208" s="18">
        <v>647.20000000000005</v>
      </c>
      <c r="F208" s="18">
        <v>466.283155033323</v>
      </c>
      <c r="G208" s="18">
        <v>466.283155033323</v>
      </c>
      <c r="H208" s="18">
        <v>0</v>
      </c>
      <c r="I208" s="19">
        <v>0.17171872249600001</v>
      </c>
      <c r="J208" s="19">
        <v>0.17171872249600001</v>
      </c>
      <c r="K208" s="19">
        <v>0.165674766453</v>
      </c>
      <c r="L208" s="19">
        <v>0.165674766453</v>
      </c>
      <c r="M208" s="33">
        <f t="shared" si="3"/>
        <v>1</v>
      </c>
      <c r="N208" s="34"/>
    </row>
    <row r="209" spans="1:14">
      <c r="A209" s="15" t="s">
        <v>26</v>
      </c>
      <c r="B209" s="12">
        <v>13</v>
      </c>
      <c r="C209" s="18">
        <v>36980.84375</v>
      </c>
      <c r="D209" s="18">
        <v>689.9</v>
      </c>
      <c r="E209" s="18">
        <v>683</v>
      </c>
      <c r="F209" s="18">
        <v>515.44962249332002</v>
      </c>
      <c r="G209" s="18">
        <v>515.44962249332002</v>
      </c>
      <c r="H209" s="18">
        <v>0</v>
      </c>
      <c r="I209" s="19">
        <v>0.159753092954</v>
      </c>
      <c r="J209" s="19">
        <v>0.159753092954</v>
      </c>
      <c r="K209" s="19">
        <v>0.153434411636</v>
      </c>
      <c r="L209" s="19">
        <v>0.153434411636</v>
      </c>
      <c r="M209" s="33">
        <f t="shared" si="3"/>
        <v>1</v>
      </c>
      <c r="N209" s="34"/>
    </row>
    <row r="210" spans="1:14">
      <c r="A210" s="15" t="s">
        <v>26</v>
      </c>
      <c r="B210" s="12">
        <v>14</v>
      </c>
      <c r="C210" s="18">
        <v>36670.19921875</v>
      </c>
      <c r="D210" s="18">
        <v>721.1</v>
      </c>
      <c r="E210" s="18">
        <v>713.8</v>
      </c>
      <c r="F210" s="18">
        <v>621.585257625846</v>
      </c>
      <c r="G210" s="18">
        <v>621.585257625846</v>
      </c>
      <c r="H210" s="18">
        <v>0</v>
      </c>
      <c r="I210" s="19">
        <v>9.1130716459000005E-2</v>
      </c>
      <c r="J210" s="19">
        <v>9.1130716459000005E-2</v>
      </c>
      <c r="K210" s="19">
        <v>8.4445734773999998E-2</v>
      </c>
      <c r="L210" s="19">
        <v>8.4445734773999998E-2</v>
      </c>
      <c r="M210" s="33">
        <f t="shared" si="3"/>
        <v>1</v>
      </c>
      <c r="N210" s="34"/>
    </row>
    <row r="211" spans="1:14">
      <c r="A211" s="15" t="s">
        <v>26</v>
      </c>
      <c r="B211" s="12">
        <v>15</v>
      </c>
      <c r="C211" s="18">
        <v>36377.625</v>
      </c>
      <c r="D211" s="18">
        <v>719.2</v>
      </c>
      <c r="E211" s="18">
        <v>711.9</v>
      </c>
      <c r="F211" s="18">
        <v>625.29497326049602</v>
      </c>
      <c r="G211" s="18">
        <v>625.29497326049602</v>
      </c>
      <c r="H211" s="18">
        <v>0</v>
      </c>
      <c r="I211" s="19">
        <v>8.5993614230000001E-2</v>
      </c>
      <c r="J211" s="19">
        <v>8.5993614230000001E-2</v>
      </c>
      <c r="K211" s="19">
        <v>7.9308632544999993E-2</v>
      </c>
      <c r="L211" s="19">
        <v>7.9308632544999993E-2</v>
      </c>
      <c r="M211" s="33">
        <f t="shared" si="3"/>
        <v>1</v>
      </c>
      <c r="N211" s="34"/>
    </row>
    <row r="212" spans="1:14">
      <c r="A212" s="15" t="s">
        <v>26</v>
      </c>
      <c r="B212" s="12">
        <v>16</v>
      </c>
      <c r="C212" s="18">
        <v>36157.6328125</v>
      </c>
      <c r="D212" s="18">
        <v>649</v>
      </c>
      <c r="E212" s="18">
        <v>642.1</v>
      </c>
      <c r="F212" s="18">
        <v>729.57492500080002</v>
      </c>
      <c r="G212" s="18">
        <v>735.21815694159898</v>
      </c>
      <c r="H212" s="18">
        <v>5.6432319407989997</v>
      </c>
      <c r="I212" s="19">
        <v>7.8954356173000007E-2</v>
      </c>
      <c r="J212" s="19">
        <v>7.3786561355999994E-2</v>
      </c>
      <c r="K212" s="19">
        <v>8.5273037492000006E-2</v>
      </c>
      <c r="L212" s="19">
        <v>8.0105242674000002E-2</v>
      </c>
      <c r="M212" s="33">
        <f t="shared" si="3"/>
        <v>1</v>
      </c>
      <c r="N212" s="34"/>
    </row>
    <row r="213" spans="1:14">
      <c r="A213" s="15" t="s">
        <v>26</v>
      </c>
      <c r="B213" s="12">
        <v>17</v>
      </c>
      <c r="C213" s="18">
        <v>36429.8671875</v>
      </c>
      <c r="D213" s="18">
        <v>414.3</v>
      </c>
      <c r="E213" s="18">
        <v>408.8</v>
      </c>
      <c r="F213" s="18">
        <v>513.98228516658196</v>
      </c>
      <c r="G213" s="18">
        <v>514.73763000673705</v>
      </c>
      <c r="H213" s="18">
        <v>0.75534484015500003</v>
      </c>
      <c r="I213" s="19">
        <v>9.1975851654000004E-2</v>
      </c>
      <c r="J213" s="19">
        <v>9.1284143925000005E-2</v>
      </c>
      <c r="K213" s="19">
        <v>9.7012481691000005E-2</v>
      </c>
      <c r="L213" s="19">
        <v>9.6320773962000006E-2</v>
      </c>
      <c r="M213" s="33">
        <f t="shared" si="3"/>
        <v>1</v>
      </c>
      <c r="N213" s="34"/>
    </row>
    <row r="214" spans="1:14">
      <c r="A214" s="15" t="s">
        <v>26</v>
      </c>
      <c r="B214" s="12">
        <v>18</v>
      </c>
      <c r="C214" s="18">
        <v>37731.56640625</v>
      </c>
      <c r="D214" s="18">
        <v>50.7</v>
      </c>
      <c r="E214" s="18">
        <v>42.2</v>
      </c>
      <c r="F214" s="18">
        <v>86.633246193690994</v>
      </c>
      <c r="G214" s="18">
        <v>86.633246193690994</v>
      </c>
      <c r="H214" s="18">
        <v>0</v>
      </c>
      <c r="I214" s="19">
        <v>3.2905903106999999E-2</v>
      </c>
      <c r="J214" s="19">
        <v>3.2905903106999999E-2</v>
      </c>
      <c r="K214" s="19">
        <v>4.0689785891000002E-2</v>
      </c>
      <c r="L214" s="19">
        <v>4.0689785891000002E-2</v>
      </c>
      <c r="M214" s="33">
        <f t="shared" si="3"/>
        <v>1</v>
      </c>
      <c r="N214" s="34"/>
    </row>
    <row r="215" spans="1:14">
      <c r="A215" s="15" t="s">
        <v>26</v>
      </c>
      <c r="B215" s="12">
        <v>19</v>
      </c>
      <c r="C215" s="18">
        <v>39196.5546875</v>
      </c>
      <c r="D215" s="18">
        <v>0</v>
      </c>
      <c r="E215" s="18">
        <v>0</v>
      </c>
      <c r="F215" s="18">
        <v>0</v>
      </c>
      <c r="G215" s="18">
        <v>0</v>
      </c>
      <c r="H215" s="18">
        <v>0</v>
      </c>
      <c r="I215" s="19">
        <v>0</v>
      </c>
      <c r="J215" s="19">
        <v>0</v>
      </c>
      <c r="K215" s="19">
        <v>0</v>
      </c>
      <c r="L215" s="19">
        <v>0</v>
      </c>
      <c r="M215" s="33">
        <f t="shared" si="3"/>
        <v>0</v>
      </c>
      <c r="N215" s="34"/>
    </row>
    <row r="216" spans="1:14">
      <c r="A216" s="15" t="s">
        <v>26</v>
      </c>
      <c r="B216" s="12">
        <v>20</v>
      </c>
      <c r="C216" s="18">
        <v>39027.58203125</v>
      </c>
      <c r="D216" s="18">
        <v>0</v>
      </c>
      <c r="E216" s="18">
        <v>0</v>
      </c>
      <c r="F216" s="18">
        <v>0</v>
      </c>
      <c r="G216" s="18">
        <v>0</v>
      </c>
      <c r="H216" s="18">
        <v>0</v>
      </c>
      <c r="I216" s="19">
        <v>0</v>
      </c>
      <c r="J216" s="19">
        <v>0</v>
      </c>
      <c r="K216" s="19">
        <v>0</v>
      </c>
      <c r="L216" s="19">
        <v>0</v>
      </c>
      <c r="M216" s="33">
        <f t="shared" si="3"/>
        <v>0</v>
      </c>
      <c r="N216" s="34"/>
    </row>
    <row r="217" spans="1:14">
      <c r="A217" s="15" t="s">
        <v>26</v>
      </c>
      <c r="B217" s="12">
        <v>21</v>
      </c>
      <c r="C217" s="18">
        <v>38566.5703125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9">
        <v>0</v>
      </c>
      <c r="J217" s="19">
        <v>0</v>
      </c>
      <c r="K217" s="19">
        <v>0</v>
      </c>
      <c r="L217" s="19">
        <v>0</v>
      </c>
      <c r="M217" s="33">
        <f t="shared" si="3"/>
        <v>0</v>
      </c>
      <c r="N217" s="34"/>
    </row>
    <row r="218" spans="1:14">
      <c r="A218" s="15" t="s">
        <v>26</v>
      </c>
      <c r="B218" s="12">
        <v>22</v>
      </c>
      <c r="C218" s="18">
        <v>37151.09765625</v>
      </c>
      <c r="D218" s="18">
        <v>0</v>
      </c>
      <c r="E218" s="18">
        <v>0</v>
      </c>
      <c r="F218" s="18">
        <v>0</v>
      </c>
      <c r="G218" s="18">
        <v>0</v>
      </c>
      <c r="H218" s="18">
        <v>0</v>
      </c>
      <c r="I218" s="19">
        <v>0</v>
      </c>
      <c r="J218" s="19">
        <v>0</v>
      </c>
      <c r="K218" s="19">
        <v>0</v>
      </c>
      <c r="L218" s="19">
        <v>0</v>
      </c>
      <c r="M218" s="33">
        <f t="shared" si="3"/>
        <v>0</v>
      </c>
      <c r="N218" s="34"/>
    </row>
    <row r="219" spans="1:14">
      <c r="A219" s="15" t="s">
        <v>26</v>
      </c>
      <c r="B219" s="12">
        <v>23</v>
      </c>
      <c r="C219" s="18">
        <v>34976.4921875</v>
      </c>
      <c r="D219" s="18">
        <v>0</v>
      </c>
      <c r="E219" s="18">
        <v>0</v>
      </c>
      <c r="F219" s="18">
        <v>0</v>
      </c>
      <c r="G219" s="18">
        <v>0</v>
      </c>
      <c r="H219" s="18">
        <v>0</v>
      </c>
      <c r="I219" s="19">
        <v>0</v>
      </c>
      <c r="J219" s="19">
        <v>0</v>
      </c>
      <c r="K219" s="19">
        <v>0</v>
      </c>
      <c r="L219" s="19">
        <v>0</v>
      </c>
      <c r="M219" s="33">
        <f t="shared" si="3"/>
        <v>0</v>
      </c>
      <c r="N219" s="34"/>
    </row>
    <row r="220" spans="1:14">
      <c r="A220" s="15" t="s">
        <v>26</v>
      </c>
      <c r="B220" s="12">
        <v>24</v>
      </c>
      <c r="C220" s="18">
        <v>32857.578125</v>
      </c>
      <c r="D220" s="18">
        <v>0</v>
      </c>
      <c r="E220" s="18">
        <v>0</v>
      </c>
      <c r="F220" s="18">
        <v>0</v>
      </c>
      <c r="G220" s="18">
        <v>0</v>
      </c>
      <c r="H220" s="18">
        <v>0</v>
      </c>
      <c r="I220" s="19">
        <v>0</v>
      </c>
      <c r="J220" s="19">
        <v>0</v>
      </c>
      <c r="K220" s="19">
        <v>0</v>
      </c>
      <c r="L220" s="19">
        <v>0</v>
      </c>
      <c r="M220" s="33">
        <f t="shared" si="3"/>
        <v>0</v>
      </c>
      <c r="N220" s="34"/>
    </row>
    <row r="221" spans="1:14">
      <c r="A221" s="15" t="s">
        <v>27</v>
      </c>
      <c r="B221" s="12">
        <v>1</v>
      </c>
      <c r="C221" s="18">
        <v>31387.01953125</v>
      </c>
      <c r="D221" s="18">
        <v>0</v>
      </c>
      <c r="E221" s="18">
        <v>0</v>
      </c>
      <c r="F221" s="18">
        <v>0</v>
      </c>
      <c r="G221" s="18">
        <v>0</v>
      </c>
      <c r="H221" s="18">
        <v>0</v>
      </c>
      <c r="I221" s="19">
        <v>0</v>
      </c>
      <c r="J221" s="19">
        <v>0</v>
      </c>
      <c r="K221" s="19">
        <v>0</v>
      </c>
      <c r="L221" s="19">
        <v>0</v>
      </c>
      <c r="M221" s="33">
        <f t="shared" si="3"/>
        <v>0</v>
      </c>
      <c r="N221" s="34"/>
    </row>
    <row r="222" spans="1:14">
      <c r="A222" s="15" t="s">
        <v>27</v>
      </c>
      <c r="B222" s="12">
        <v>2</v>
      </c>
      <c r="C222" s="18">
        <v>30731.048828125</v>
      </c>
      <c r="D222" s="18">
        <v>0</v>
      </c>
      <c r="E222" s="18">
        <v>0</v>
      </c>
      <c r="F222" s="18">
        <v>0</v>
      </c>
      <c r="G222" s="18">
        <v>0</v>
      </c>
      <c r="H222" s="18">
        <v>0</v>
      </c>
      <c r="I222" s="19">
        <v>0</v>
      </c>
      <c r="J222" s="19">
        <v>0</v>
      </c>
      <c r="K222" s="19">
        <v>0</v>
      </c>
      <c r="L222" s="19">
        <v>0</v>
      </c>
      <c r="M222" s="33">
        <f t="shared" si="3"/>
        <v>0</v>
      </c>
      <c r="N222" s="34"/>
    </row>
    <row r="223" spans="1:14">
      <c r="A223" s="15" t="s">
        <v>27</v>
      </c>
      <c r="B223" s="12">
        <v>3</v>
      </c>
      <c r="C223" s="18">
        <v>30473.142578125</v>
      </c>
      <c r="D223" s="18">
        <v>0</v>
      </c>
      <c r="E223" s="18">
        <v>0</v>
      </c>
      <c r="F223" s="18">
        <v>0</v>
      </c>
      <c r="G223" s="18">
        <v>0</v>
      </c>
      <c r="H223" s="18">
        <v>0</v>
      </c>
      <c r="I223" s="19">
        <v>0</v>
      </c>
      <c r="J223" s="19">
        <v>0</v>
      </c>
      <c r="K223" s="19">
        <v>0</v>
      </c>
      <c r="L223" s="19">
        <v>0</v>
      </c>
      <c r="M223" s="33">
        <f t="shared" si="3"/>
        <v>0</v>
      </c>
      <c r="N223" s="34"/>
    </row>
    <row r="224" spans="1:14">
      <c r="A224" s="15" t="s">
        <v>27</v>
      </c>
      <c r="B224" s="12">
        <v>4</v>
      </c>
      <c r="C224" s="18">
        <v>30635.73046875</v>
      </c>
      <c r="D224" s="18">
        <v>0</v>
      </c>
      <c r="E224" s="18">
        <v>0</v>
      </c>
      <c r="F224" s="18">
        <v>0</v>
      </c>
      <c r="G224" s="18">
        <v>0</v>
      </c>
      <c r="H224" s="18">
        <v>0</v>
      </c>
      <c r="I224" s="19">
        <v>0</v>
      </c>
      <c r="J224" s="19">
        <v>0</v>
      </c>
      <c r="K224" s="19">
        <v>0</v>
      </c>
      <c r="L224" s="19">
        <v>0</v>
      </c>
      <c r="M224" s="33">
        <f t="shared" si="3"/>
        <v>0</v>
      </c>
      <c r="N224" s="34"/>
    </row>
    <row r="225" spans="1:14">
      <c r="A225" s="15" t="s">
        <v>27</v>
      </c>
      <c r="B225" s="12">
        <v>5</v>
      </c>
      <c r="C225" s="18">
        <v>31526.3984375</v>
      </c>
      <c r="D225" s="18">
        <v>0</v>
      </c>
      <c r="E225" s="18">
        <v>0</v>
      </c>
      <c r="F225" s="18">
        <v>0</v>
      </c>
      <c r="G225" s="18">
        <v>0</v>
      </c>
      <c r="H225" s="18">
        <v>0</v>
      </c>
      <c r="I225" s="19">
        <v>0</v>
      </c>
      <c r="J225" s="19">
        <v>0</v>
      </c>
      <c r="K225" s="19">
        <v>0</v>
      </c>
      <c r="L225" s="19">
        <v>0</v>
      </c>
      <c r="M225" s="33">
        <f t="shared" si="3"/>
        <v>0</v>
      </c>
      <c r="N225" s="34"/>
    </row>
    <row r="226" spans="1:14">
      <c r="A226" s="15" t="s">
        <v>27</v>
      </c>
      <c r="B226" s="12">
        <v>6</v>
      </c>
      <c r="C226" s="18">
        <v>33741.4765625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9">
        <v>0</v>
      </c>
      <c r="J226" s="19">
        <v>0</v>
      </c>
      <c r="K226" s="19">
        <v>0</v>
      </c>
      <c r="L226" s="19">
        <v>0</v>
      </c>
      <c r="M226" s="33">
        <f t="shared" si="3"/>
        <v>0</v>
      </c>
      <c r="N226" s="34"/>
    </row>
    <row r="227" spans="1:14">
      <c r="A227" s="15" t="s">
        <v>27</v>
      </c>
      <c r="B227" s="12">
        <v>7</v>
      </c>
      <c r="C227" s="18">
        <v>37292.0546875</v>
      </c>
      <c r="D227" s="18">
        <v>0</v>
      </c>
      <c r="E227" s="18">
        <v>0</v>
      </c>
      <c r="F227" s="18">
        <v>0</v>
      </c>
      <c r="G227" s="18">
        <v>0</v>
      </c>
      <c r="H227" s="18">
        <v>0</v>
      </c>
      <c r="I227" s="19">
        <v>0</v>
      </c>
      <c r="J227" s="19">
        <v>0</v>
      </c>
      <c r="K227" s="19">
        <v>0</v>
      </c>
      <c r="L227" s="19">
        <v>0</v>
      </c>
      <c r="M227" s="33">
        <f t="shared" si="3"/>
        <v>0</v>
      </c>
      <c r="N227" s="34"/>
    </row>
    <row r="228" spans="1:14">
      <c r="A228" s="15" t="s">
        <v>27</v>
      </c>
      <c r="B228" s="12">
        <v>8</v>
      </c>
      <c r="C228" s="18">
        <v>38024.84765625</v>
      </c>
      <c r="D228" s="18">
        <v>23</v>
      </c>
      <c r="E228" s="18">
        <v>16.399999999999999</v>
      </c>
      <c r="F228" s="18">
        <v>11.776871676527</v>
      </c>
      <c r="G228" s="18">
        <v>11.776871676527</v>
      </c>
      <c r="H228" s="18">
        <v>0</v>
      </c>
      <c r="I228" s="19">
        <v>1.0277590039000001E-2</v>
      </c>
      <c r="J228" s="19">
        <v>1.0277590039000001E-2</v>
      </c>
      <c r="K228" s="19">
        <v>4.2336339949999996E-3</v>
      </c>
      <c r="L228" s="19">
        <v>4.2336339949999996E-3</v>
      </c>
      <c r="M228" s="33">
        <f t="shared" si="3"/>
        <v>1</v>
      </c>
      <c r="N228" s="34"/>
    </row>
    <row r="229" spans="1:14">
      <c r="A229" s="15" t="s">
        <v>27</v>
      </c>
      <c r="B229" s="12">
        <v>9</v>
      </c>
      <c r="C229" s="18">
        <v>37776.2421875</v>
      </c>
      <c r="D229" s="18">
        <v>175.4</v>
      </c>
      <c r="E229" s="18">
        <v>169.9</v>
      </c>
      <c r="F229" s="18">
        <v>93.184028182161995</v>
      </c>
      <c r="G229" s="18">
        <v>93.184028182161995</v>
      </c>
      <c r="H229" s="18">
        <v>0</v>
      </c>
      <c r="I229" s="19">
        <v>7.5289351480999994E-2</v>
      </c>
      <c r="J229" s="19">
        <v>7.5289351480999994E-2</v>
      </c>
      <c r="K229" s="19">
        <v>7.0252721443999994E-2</v>
      </c>
      <c r="L229" s="19">
        <v>7.0252721443999994E-2</v>
      </c>
      <c r="M229" s="33">
        <f t="shared" si="3"/>
        <v>1</v>
      </c>
      <c r="N229" s="34"/>
    </row>
    <row r="230" spans="1:14">
      <c r="A230" s="15" t="s">
        <v>27</v>
      </c>
      <c r="B230" s="12">
        <v>10</v>
      </c>
      <c r="C230" s="18">
        <v>37546.31640625</v>
      </c>
      <c r="D230" s="18">
        <v>377.2</v>
      </c>
      <c r="E230" s="18">
        <v>368.7</v>
      </c>
      <c r="F230" s="18">
        <v>167.06522572726001</v>
      </c>
      <c r="G230" s="18">
        <v>174.58476877527099</v>
      </c>
      <c r="H230" s="18">
        <v>7.5195430480100001</v>
      </c>
      <c r="I230" s="19">
        <v>0.18554508353900001</v>
      </c>
      <c r="J230" s="19">
        <v>0.19243111197099999</v>
      </c>
      <c r="K230" s="19">
        <v>0.17776120075499999</v>
      </c>
      <c r="L230" s="19">
        <v>0.18464722918699999</v>
      </c>
      <c r="M230" s="33">
        <f t="shared" si="3"/>
        <v>1</v>
      </c>
      <c r="N230" s="34"/>
    </row>
    <row r="231" spans="1:14">
      <c r="A231" s="15" t="s">
        <v>27</v>
      </c>
      <c r="B231" s="12">
        <v>11</v>
      </c>
      <c r="C231" s="18">
        <v>37321.77734375</v>
      </c>
      <c r="D231" s="18">
        <v>492.8</v>
      </c>
      <c r="E231" s="18">
        <v>485.5</v>
      </c>
      <c r="F231" s="18">
        <v>217.546071543892</v>
      </c>
      <c r="G231" s="18">
        <v>223.80280579215901</v>
      </c>
      <c r="H231" s="18">
        <v>6.2567342482669996</v>
      </c>
      <c r="I231" s="19">
        <v>0.24633442692999999</v>
      </c>
      <c r="J231" s="19">
        <v>0.25206403704699998</v>
      </c>
      <c r="K231" s="19">
        <v>0.23964944524500001</v>
      </c>
      <c r="L231" s="19">
        <v>0.245379055362</v>
      </c>
      <c r="M231" s="33">
        <f t="shared" si="3"/>
        <v>1</v>
      </c>
      <c r="N231" s="34"/>
    </row>
    <row r="232" spans="1:14">
      <c r="A232" s="15" t="s">
        <v>27</v>
      </c>
      <c r="B232" s="12">
        <v>12</v>
      </c>
      <c r="C232" s="18">
        <v>36874.9765625</v>
      </c>
      <c r="D232" s="18">
        <v>534.20000000000005</v>
      </c>
      <c r="E232" s="18">
        <v>526.9</v>
      </c>
      <c r="F232" s="18">
        <v>298.90987268891598</v>
      </c>
      <c r="G232" s="18">
        <v>298.90987268891598</v>
      </c>
      <c r="H232" s="18">
        <v>0</v>
      </c>
      <c r="I232" s="19">
        <v>0.215467149552</v>
      </c>
      <c r="J232" s="19">
        <v>0.215467149552</v>
      </c>
      <c r="K232" s="19">
        <v>0.20878216786699999</v>
      </c>
      <c r="L232" s="19">
        <v>0.20878216786699999</v>
      </c>
      <c r="M232" s="33">
        <f t="shared" si="3"/>
        <v>1</v>
      </c>
      <c r="N232" s="34"/>
    </row>
    <row r="233" spans="1:14">
      <c r="A233" s="15" t="s">
        <v>27</v>
      </c>
      <c r="B233" s="12">
        <v>13</v>
      </c>
      <c r="C233" s="18">
        <v>36378.91015625</v>
      </c>
      <c r="D233" s="18">
        <v>632.70000000000005</v>
      </c>
      <c r="E233" s="18">
        <v>625.6</v>
      </c>
      <c r="F233" s="18">
        <v>424.51315502233001</v>
      </c>
      <c r="G233" s="18">
        <v>425.03438308993998</v>
      </c>
      <c r="H233" s="18">
        <v>0.52122806760999996</v>
      </c>
      <c r="I233" s="19">
        <v>0.190169978855</v>
      </c>
      <c r="J233" s="19">
        <v>0.19064729393499999</v>
      </c>
      <c r="K233" s="19">
        <v>0.18366814735299999</v>
      </c>
      <c r="L233" s="19">
        <v>0.18414546243300001</v>
      </c>
      <c r="M233" s="33">
        <f t="shared" si="3"/>
        <v>1</v>
      </c>
      <c r="N233" s="34"/>
    </row>
    <row r="234" spans="1:14">
      <c r="A234" s="15" t="s">
        <v>27</v>
      </c>
      <c r="B234" s="12">
        <v>14</v>
      </c>
      <c r="C234" s="18">
        <v>36134.70703125</v>
      </c>
      <c r="D234" s="18">
        <v>625.70000000000005</v>
      </c>
      <c r="E234" s="18">
        <v>618.29999999999995</v>
      </c>
      <c r="F234" s="18">
        <v>537.77241492011296</v>
      </c>
      <c r="G234" s="18">
        <v>574.89840113586899</v>
      </c>
      <c r="H234" s="18">
        <v>37.125986215756001</v>
      </c>
      <c r="I234" s="19">
        <v>4.6521610680999997E-2</v>
      </c>
      <c r="J234" s="19">
        <v>8.0519766556000003E-2</v>
      </c>
      <c r="K234" s="19">
        <v>3.9745053904000002E-2</v>
      </c>
      <c r="L234" s="19">
        <v>7.3743209779999999E-2</v>
      </c>
      <c r="M234" s="33">
        <f t="shared" si="3"/>
        <v>1</v>
      </c>
      <c r="N234" s="34"/>
    </row>
    <row r="235" spans="1:14">
      <c r="A235" s="15" t="s">
        <v>27</v>
      </c>
      <c r="B235" s="12">
        <v>15</v>
      </c>
      <c r="C235" s="18">
        <v>35788.1171875</v>
      </c>
      <c r="D235" s="18">
        <v>635.5</v>
      </c>
      <c r="E235" s="18">
        <v>627.9</v>
      </c>
      <c r="F235" s="18">
        <v>587.35897943556301</v>
      </c>
      <c r="G235" s="18">
        <v>647.58628724124696</v>
      </c>
      <c r="H235" s="18">
        <v>60.227307805682997</v>
      </c>
      <c r="I235" s="19">
        <v>1.1068028609E-2</v>
      </c>
      <c r="J235" s="19">
        <v>4.4085183666999997E-2</v>
      </c>
      <c r="K235" s="19">
        <v>1.8027735568000001E-2</v>
      </c>
      <c r="L235" s="19">
        <v>3.7125476706999998E-2</v>
      </c>
      <c r="M235" s="33">
        <f t="shared" si="3"/>
        <v>1</v>
      </c>
      <c r="N235" s="34"/>
    </row>
    <row r="236" spans="1:14">
      <c r="A236" s="15" t="s">
        <v>27</v>
      </c>
      <c r="B236" s="12">
        <v>16</v>
      </c>
      <c r="C236" s="18">
        <v>35495.66015625</v>
      </c>
      <c r="D236" s="18">
        <v>571.20000000000005</v>
      </c>
      <c r="E236" s="18">
        <v>561.6</v>
      </c>
      <c r="F236" s="18">
        <v>545.14537962648603</v>
      </c>
      <c r="G236" s="18">
        <v>596.39990413506803</v>
      </c>
      <c r="H236" s="18">
        <v>51.254524508582001</v>
      </c>
      <c r="I236" s="19">
        <v>2.3076835287999999E-2</v>
      </c>
      <c r="J236" s="19">
        <v>2.3859542466E-2</v>
      </c>
      <c r="K236" s="19">
        <v>3.1868044078999999E-2</v>
      </c>
      <c r="L236" s="19">
        <v>1.5068333675E-2</v>
      </c>
      <c r="M236" s="33">
        <f t="shared" si="3"/>
        <v>1</v>
      </c>
      <c r="N236" s="34"/>
    </row>
    <row r="237" spans="1:14">
      <c r="A237" s="15" t="s">
        <v>27</v>
      </c>
      <c r="B237" s="12">
        <v>17</v>
      </c>
      <c r="C237" s="18">
        <v>35547.46875</v>
      </c>
      <c r="D237" s="18">
        <v>359.4</v>
      </c>
      <c r="E237" s="18">
        <v>352.9</v>
      </c>
      <c r="F237" s="18">
        <v>332.04669750187099</v>
      </c>
      <c r="G237" s="18">
        <v>337.87830909702501</v>
      </c>
      <c r="H237" s="18">
        <v>5.8316115951530003</v>
      </c>
      <c r="I237" s="19">
        <v>1.9708508151999999E-2</v>
      </c>
      <c r="J237" s="19">
        <v>2.5048811811E-2</v>
      </c>
      <c r="K237" s="19">
        <v>1.3756127199999999E-2</v>
      </c>
      <c r="L237" s="19">
        <v>1.9096430859000001E-2</v>
      </c>
      <c r="M237" s="33">
        <f t="shared" si="3"/>
        <v>1</v>
      </c>
      <c r="N237" s="34"/>
    </row>
    <row r="238" spans="1:14">
      <c r="A238" s="15" t="s">
        <v>27</v>
      </c>
      <c r="B238" s="12">
        <v>18</v>
      </c>
      <c r="C238" s="18">
        <v>36527.66796875</v>
      </c>
      <c r="D238" s="18">
        <v>45.5</v>
      </c>
      <c r="E238" s="18">
        <v>40</v>
      </c>
      <c r="F238" s="18">
        <v>47.755434705126</v>
      </c>
      <c r="G238" s="18">
        <v>47.755434705126</v>
      </c>
      <c r="H238" s="18">
        <v>0</v>
      </c>
      <c r="I238" s="19">
        <v>2.0654163960000002E-3</v>
      </c>
      <c r="J238" s="19">
        <v>2.0654163960000002E-3</v>
      </c>
      <c r="K238" s="19">
        <v>7.1020464330000003E-3</v>
      </c>
      <c r="L238" s="19">
        <v>7.1020464330000003E-3</v>
      </c>
      <c r="M238" s="33">
        <f t="shared" si="3"/>
        <v>1</v>
      </c>
      <c r="N238" s="34"/>
    </row>
    <row r="239" spans="1:14">
      <c r="A239" s="15" t="s">
        <v>27</v>
      </c>
      <c r="B239" s="12">
        <v>19</v>
      </c>
      <c r="C239" s="18">
        <v>37366.359375</v>
      </c>
      <c r="D239" s="18">
        <v>0</v>
      </c>
      <c r="E239" s="18">
        <v>0</v>
      </c>
      <c r="F239" s="18">
        <v>0.19999389350399999</v>
      </c>
      <c r="G239" s="18">
        <v>0.19999389350399999</v>
      </c>
      <c r="H239" s="18">
        <v>0</v>
      </c>
      <c r="I239" s="19">
        <v>1.8314459099999999E-4</v>
      </c>
      <c r="J239" s="19">
        <v>1.8314459099999999E-4</v>
      </c>
      <c r="K239" s="19">
        <v>1.8314459099999999E-4</v>
      </c>
      <c r="L239" s="19">
        <v>1.8314459099999999E-4</v>
      </c>
      <c r="M239" s="33">
        <f t="shared" si="3"/>
        <v>0</v>
      </c>
      <c r="N239" s="34"/>
    </row>
    <row r="240" spans="1:14">
      <c r="A240" s="15" t="s">
        <v>27</v>
      </c>
      <c r="B240" s="12">
        <v>20</v>
      </c>
      <c r="C240" s="18">
        <v>36661.7734375</v>
      </c>
      <c r="D240" s="18">
        <v>0</v>
      </c>
      <c r="E240" s="18">
        <v>0</v>
      </c>
      <c r="F240" s="18">
        <v>0.19999389350399999</v>
      </c>
      <c r="G240" s="18">
        <v>0.19999389350399999</v>
      </c>
      <c r="H240" s="18">
        <v>0</v>
      </c>
      <c r="I240" s="19">
        <v>1.8314459099999999E-4</v>
      </c>
      <c r="J240" s="19">
        <v>1.8314459099999999E-4</v>
      </c>
      <c r="K240" s="19">
        <v>1.8314459099999999E-4</v>
      </c>
      <c r="L240" s="19">
        <v>1.8314459099999999E-4</v>
      </c>
      <c r="M240" s="33">
        <f t="shared" si="3"/>
        <v>0</v>
      </c>
      <c r="N240" s="34"/>
    </row>
    <row r="241" spans="1:14">
      <c r="A241" s="15" t="s">
        <v>27</v>
      </c>
      <c r="B241" s="12">
        <v>21</v>
      </c>
      <c r="C241" s="18">
        <v>35956.31640625</v>
      </c>
      <c r="D241" s="18">
        <v>0</v>
      </c>
      <c r="E241" s="18">
        <v>0</v>
      </c>
      <c r="F241" s="18">
        <v>0.19999389350399999</v>
      </c>
      <c r="G241" s="18">
        <v>0.19999389350399999</v>
      </c>
      <c r="H241" s="18">
        <v>0</v>
      </c>
      <c r="I241" s="19">
        <v>1.8314459099999999E-4</v>
      </c>
      <c r="J241" s="19">
        <v>1.8314459099999999E-4</v>
      </c>
      <c r="K241" s="19">
        <v>1.8314459099999999E-4</v>
      </c>
      <c r="L241" s="19">
        <v>1.8314459099999999E-4</v>
      </c>
      <c r="M241" s="33">
        <f t="shared" si="3"/>
        <v>0</v>
      </c>
      <c r="N241" s="34"/>
    </row>
    <row r="242" spans="1:14">
      <c r="A242" s="15" t="s">
        <v>27</v>
      </c>
      <c r="B242" s="12">
        <v>22</v>
      </c>
      <c r="C242" s="18">
        <v>34890.1171875</v>
      </c>
      <c r="D242" s="18">
        <v>0</v>
      </c>
      <c r="E242" s="18">
        <v>0</v>
      </c>
      <c r="F242" s="18">
        <v>0.19999389350399999</v>
      </c>
      <c r="G242" s="18">
        <v>0.19999389350399999</v>
      </c>
      <c r="H242" s="18">
        <v>0</v>
      </c>
      <c r="I242" s="19">
        <v>1.8314459099999999E-4</v>
      </c>
      <c r="J242" s="19">
        <v>1.8314459099999999E-4</v>
      </c>
      <c r="K242" s="19">
        <v>1.8314459099999999E-4</v>
      </c>
      <c r="L242" s="19">
        <v>1.8314459099999999E-4</v>
      </c>
      <c r="M242" s="33">
        <f t="shared" si="3"/>
        <v>0</v>
      </c>
      <c r="N242" s="34"/>
    </row>
    <row r="243" spans="1:14">
      <c r="A243" s="15" t="s">
        <v>27</v>
      </c>
      <c r="B243" s="12">
        <v>23</v>
      </c>
      <c r="C243" s="18">
        <v>33382.98046875</v>
      </c>
      <c r="D243" s="18">
        <v>0</v>
      </c>
      <c r="E243" s="18">
        <v>0</v>
      </c>
      <c r="F243" s="18">
        <v>0.19999389350399999</v>
      </c>
      <c r="G243" s="18">
        <v>0.19999389350399999</v>
      </c>
      <c r="H243" s="18">
        <v>0</v>
      </c>
      <c r="I243" s="19">
        <v>1.8314459099999999E-4</v>
      </c>
      <c r="J243" s="19">
        <v>1.8314459099999999E-4</v>
      </c>
      <c r="K243" s="19">
        <v>1.8314459099999999E-4</v>
      </c>
      <c r="L243" s="19">
        <v>1.8314459099999999E-4</v>
      </c>
      <c r="M243" s="33">
        <f t="shared" si="3"/>
        <v>0</v>
      </c>
      <c r="N243" s="34"/>
    </row>
    <row r="244" spans="1:14">
      <c r="A244" s="15" t="s">
        <v>27</v>
      </c>
      <c r="B244" s="12">
        <v>24</v>
      </c>
      <c r="C244" s="18">
        <v>31666.40234375</v>
      </c>
      <c r="D244" s="18">
        <v>0</v>
      </c>
      <c r="E244" s="18">
        <v>0</v>
      </c>
      <c r="F244" s="18">
        <v>0.19999389350399999</v>
      </c>
      <c r="G244" s="18">
        <v>0.19999389350399999</v>
      </c>
      <c r="H244" s="18">
        <v>0</v>
      </c>
      <c r="I244" s="19">
        <v>1.8314459099999999E-4</v>
      </c>
      <c r="J244" s="19">
        <v>1.8314459099999999E-4</v>
      </c>
      <c r="K244" s="19">
        <v>1.8314459099999999E-4</v>
      </c>
      <c r="L244" s="19">
        <v>1.8314459099999999E-4</v>
      </c>
      <c r="M244" s="33">
        <f t="shared" si="3"/>
        <v>0</v>
      </c>
      <c r="N244" s="34"/>
    </row>
    <row r="245" spans="1:14">
      <c r="A245" s="15" t="s">
        <v>28</v>
      </c>
      <c r="B245" s="12">
        <v>1</v>
      </c>
      <c r="C245" s="18">
        <v>30122.578125</v>
      </c>
      <c r="D245" s="18">
        <v>0</v>
      </c>
      <c r="E245" s="18">
        <v>0</v>
      </c>
      <c r="F245" s="18">
        <v>0.19999389350399999</v>
      </c>
      <c r="G245" s="18">
        <v>0.19999389350399999</v>
      </c>
      <c r="H245" s="18">
        <v>0</v>
      </c>
      <c r="I245" s="19">
        <v>1.8314459099999999E-4</v>
      </c>
      <c r="J245" s="19">
        <v>1.8314459099999999E-4</v>
      </c>
      <c r="K245" s="19">
        <v>1.8314459099999999E-4</v>
      </c>
      <c r="L245" s="19">
        <v>1.8314459099999999E-4</v>
      </c>
      <c r="M245" s="33">
        <f t="shared" si="3"/>
        <v>0</v>
      </c>
      <c r="N245" s="34"/>
    </row>
    <row r="246" spans="1:14">
      <c r="A246" s="15" t="s">
        <v>28</v>
      </c>
      <c r="B246" s="12">
        <v>2</v>
      </c>
      <c r="C246" s="18">
        <v>29105.708984375</v>
      </c>
      <c r="D246" s="18">
        <v>0</v>
      </c>
      <c r="E246" s="18">
        <v>0</v>
      </c>
      <c r="F246" s="18">
        <v>0.19999389350399999</v>
      </c>
      <c r="G246" s="18">
        <v>0.19999389350399999</v>
      </c>
      <c r="H246" s="18">
        <v>0</v>
      </c>
      <c r="I246" s="19">
        <v>1.8314459099999999E-4</v>
      </c>
      <c r="J246" s="19">
        <v>1.8314459099999999E-4</v>
      </c>
      <c r="K246" s="19">
        <v>1.8314459099999999E-4</v>
      </c>
      <c r="L246" s="19">
        <v>1.8314459099999999E-4</v>
      </c>
      <c r="M246" s="33">
        <f t="shared" si="3"/>
        <v>0</v>
      </c>
      <c r="N246" s="34"/>
    </row>
    <row r="247" spans="1:14">
      <c r="A247" s="15" t="s">
        <v>28</v>
      </c>
      <c r="B247" s="12">
        <v>3</v>
      </c>
      <c r="C247" s="18">
        <v>28536.06640625</v>
      </c>
      <c r="D247" s="18">
        <v>0</v>
      </c>
      <c r="E247" s="18">
        <v>0</v>
      </c>
      <c r="F247" s="18">
        <v>0.19999389350399999</v>
      </c>
      <c r="G247" s="18">
        <v>0.19999389350399999</v>
      </c>
      <c r="H247" s="18">
        <v>0</v>
      </c>
      <c r="I247" s="19">
        <v>1.8314459099999999E-4</v>
      </c>
      <c r="J247" s="19">
        <v>1.8314459099999999E-4</v>
      </c>
      <c r="K247" s="19">
        <v>1.8314459099999999E-4</v>
      </c>
      <c r="L247" s="19">
        <v>1.8314459099999999E-4</v>
      </c>
      <c r="M247" s="33">
        <f t="shared" si="3"/>
        <v>0</v>
      </c>
      <c r="N247" s="34"/>
    </row>
    <row r="248" spans="1:14">
      <c r="A248" s="15" t="s">
        <v>28</v>
      </c>
      <c r="B248" s="12">
        <v>4</v>
      </c>
      <c r="C248" s="18">
        <v>28225.08984375</v>
      </c>
      <c r="D248" s="18">
        <v>0</v>
      </c>
      <c r="E248" s="18">
        <v>0</v>
      </c>
      <c r="F248" s="18">
        <v>0.19999389350399999</v>
      </c>
      <c r="G248" s="18">
        <v>0.19999389350399999</v>
      </c>
      <c r="H248" s="18">
        <v>0</v>
      </c>
      <c r="I248" s="19">
        <v>1.8314459099999999E-4</v>
      </c>
      <c r="J248" s="19">
        <v>1.8314459099999999E-4</v>
      </c>
      <c r="K248" s="19">
        <v>1.8314459099999999E-4</v>
      </c>
      <c r="L248" s="19">
        <v>1.8314459099999999E-4</v>
      </c>
      <c r="M248" s="33">
        <f t="shared" si="3"/>
        <v>0</v>
      </c>
      <c r="N248" s="34"/>
    </row>
    <row r="249" spans="1:14">
      <c r="A249" s="15" t="s">
        <v>28</v>
      </c>
      <c r="B249" s="12">
        <v>5</v>
      </c>
      <c r="C249" s="18">
        <v>28345.82421875</v>
      </c>
      <c r="D249" s="18">
        <v>0</v>
      </c>
      <c r="E249" s="18">
        <v>0</v>
      </c>
      <c r="F249" s="18">
        <v>0.19999389350399999</v>
      </c>
      <c r="G249" s="18">
        <v>0.10133024692500001</v>
      </c>
      <c r="H249" s="18">
        <v>-9.8663646578000003E-2</v>
      </c>
      <c r="I249" s="19">
        <v>9.2793266415159306E-5</v>
      </c>
      <c r="J249" s="19">
        <v>1.8314459099999999E-4</v>
      </c>
      <c r="K249" s="19">
        <v>9.2793266415159306E-5</v>
      </c>
      <c r="L249" s="19">
        <v>1.8314459099999999E-4</v>
      </c>
      <c r="M249" s="33">
        <f t="shared" si="3"/>
        <v>0</v>
      </c>
      <c r="N249" s="34"/>
    </row>
    <row r="250" spans="1:14">
      <c r="A250" s="15" t="s">
        <v>28</v>
      </c>
      <c r="B250" s="12">
        <v>6</v>
      </c>
      <c r="C250" s="18">
        <v>29030.615234375</v>
      </c>
      <c r="D250" s="18">
        <v>0</v>
      </c>
      <c r="E250" s="18">
        <v>0</v>
      </c>
      <c r="F250" s="18">
        <v>0.19999389350399999</v>
      </c>
      <c r="G250" s="18">
        <v>0.19999389350399999</v>
      </c>
      <c r="H250" s="18">
        <v>0</v>
      </c>
      <c r="I250" s="19">
        <v>1.8314459099999999E-4</v>
      </c>
      <c r="J250" s="19">
        <v>1.8314459099999999E-4</v>
      </c>
      <c r="K250" s="19">
        <v>1.8314459099999999E-4</v>
      </c>
      <c r="L250" s="19">
        <v>1.8314459099999999E-4</v>
      </c>
      <c r="M250" s="33">
        <f t="shared" si="3"/>
        <v>0</v>
      </c>
      <c r="N250" s="34"/>
    </row>
    <row r="251" spans="1:14">
      <c r="A251" s="15" t="s">
        <v>28</v>
      </c>
      <c r="B251" s="12">
        <v>7</v>
      </c>
      <c r="C251" s="18">
        <v>30303.513671875</v>
      </c>
      <c r="D251" s="18">
        <v>0</v>
      </c>
      <c r="E251" s="18">
        <v>0</v>
      </c>
      <c r="F251" s="18">
        <v>0.19999389350399999</v>
      </c>
      <c r="G251" s="18">
        <v>0.19999389350399999</v>
      </c>
      <c r="H251" s="18">
        <v>0</v>
      </c>
      <c r="I251" s="19">
        <v>1.8314459099999999E-4</v>
      </c>
      <c r="J251" s="19">
        <v>1.8314459099999999E-4</v>
      </c>
      <c r="K251" s="19">
        <v>1.8314459099999999E-4</v>
      </c>
      <c r="L251" s="19">
        <v>1.8314459099999999E-4</v>
      </c>
      <c r="M251" s="33">
        <f t="shared" si="3"/>
        <v>0</v>
      </c>
      <c r="N251" s="34"/>
    </row>
    <row r="252" spans="1:14">
      <c r="A252" s="15" t="s">
        <v>28</v>
      </c>
      <c r="B252" s="12">
        <v>8</v>
      </c>
      <c r="C252" s="18">
        <v>31468.248046875</v>
      </c>
      <c r="D252" s="18">
        <v>15.8</v>
      </c>
      <c r="E252" s="18">
        <v>9.3000000000000007</v>
      </c>
      <c r="F252" s="18">
        <v>20.915789227447</v>
      </c>
      <c r="G252" s="18">
        <v>20.915789227447</v>
      </c>
      <c r="H252" s="18">
        <v>0</v>
      </c>
      <c r="I252" s="19">
        <v>4.684788669E-3</v>
      </c>
      <c r="J252" s="19">
        <v>4.684788669E-3</v>
      </c>
      <c r="K252" s="19">
        <v>1.0637169622E-2</v>
      </c>
      <c r="L252" s="19">
        <v>1.0637169622E-2</v>
      </c>
      <c r="M252" s="33">
        <f t="shared" si="3"/>
        <v>1</v>
      </c>
      <c r="N252" s="34"/>
    </row>
    <row r="253" spans="1:14">
      <c r="A253" s="15" t="s">
        <v>28</v>
      </c>
      <c r="B253" s="12">
        <v>9</v>
      </c>
      <c r="C253" s="18">
        <v>33105.3359375</v>
      </c>
      <c r="D253" s="18">
        <v>124.9</v>
      </c>
      <c r="E253" s="18">
        <v>117.3</v>
      </c>
      <c r="F253" s="18">
        <v>161.310521855735</v>
      </c>
      <c r="G253" s="18">
        <v>166.05801418302801</v>
      </c>
      <c r="H253" s="18">
        <v>4.747492327292</v>
      </c>
      <c r="I253" s="19">
        <v>3.7690489177999997E-2</v>
      </c>
      <c r="J253" s="19">
        <v>3.3342968732000003E-2</v>
      </c>
      <c r="K253" s="19">
        <v>4.4650196138000003E-2</v>
      </c>
      <c r="L253" s="19">
        <v>4.0302675692000002E-2</v>
      </c>
      <c r="M253" s="33">
        <f t="shared" si="3"/>
        <v>1</v>
      </c>
      <c r="N253" s="34"/>
    </row>
    <row r="254" spans="1:14">
      <c r="A254" s="15" t="s">
        <v>28</v>
      </c>
      <c r="B254" s="12">
        <v>10</v>
      </c>
      <c r="C254" s="18">
        <v>34297.875</v>
      </c>
      <c r="D254" s="18">
        <v>417</v>
      </c>
      <c r="E254" s="18">
        <v>407.9</v>
      </c>
      <c r="F254" s="18">
        <v>338.95371042198599</v>
      </c>
      <c r="G254" s="18">
        <v>422.23384640150601</v>
      </c>
      <c r="H254" s="18">
        <v>83.280135979519002</v>
      </c>
      <c r="I254" s="19">
        <v>4.7928996350000003E-3</v>
      </c>
      <c r="J254" s="19">
        <v>7.1470961151999995E-2</v>
      </c>
      <c r="K254" s="19">
        <v>1.3126232967999999E-2</v>
      </c>
      <c r="L254" s="19">
        <v>6.3137627818000003E-2</v>
      </c>
      <c r="M254" s="33">
        <f t="shared" si="3"/>
        <v>1</v>
      </c>
      <c r="N254" s="34"/>
    </row>
    <row r="255" spans="1:14">
      <c r="A255" s="15" t="s">
        <v>28</v>
      </c>
      <c r="B255" s="12">
        <v>11</v>
      </c>
      <c r="C255" s="18">
        <v>34894.7890625</v>
      </c>
      <c r="D255" s="18">
        <v>522.29999999999995</v>
      </c>
      <c r="E255" s="18">
        <v>515</v>
      </c>
      <c r="F255" s="18">
        <v>479.22701073656498</v>
      </c>
      <c r="G255" s="18">
        <v>531.72144979483596</v>
      </c>
      <c r="H255" s="18">
        <v>52.494439058270999</v>
      </c>
      <c r="I255" s="19">
        <v>8.6277012770000008E-3</v>
      </c>
      <c r="J255" s="19">
        <v>3.9444129362000001E-2</v>
      </c>
      <c r="K255" s="19">
        <v>1.5312682962E-2</v>
      </c>
      <c r="L255" s="19">
        <v>3.2759147677E-2</v>
      </c>
      <c r="M255" s="33">
        <f t="shared" si="3"/>
        <v>1</v>
      </c>
      <c r="N255" s="34"/>
    </row>
    <row r="256" spans="1:14">
      <c r="A256" s="15" t="s">
        <v>28</v>
      </c>
      <c r="B256" s="12">
        <v>12</v>
      </c>
      <c r="C256" s="18">
        <v>35178.25390625</v>
      </c>
      <c r="D256" s="18">
        <v>579.79999999999995</v>
      </c>
      <c r="E256" s="18">
        <v>572.6</v>
      </c>
      <c r="F256" s="18">
        <v>493.86930373414998</v>
      </c>
      <c r="G256" s="18">
        <v>660.81553761369605</v>
      </c>
      <c r="H256" s="18">
        <v>166.94623387954601</v>
      </c>
      <c r="I256" s="19">
        <v>7.4190052758999994E-2</v>
      </c>
      <c r="J256" s="19">
        <v>7.8691113795999995E-2</v>
      </c>
      <c r="K256" s="19">
        <v>8.0783459353000006E-2</v>
      </c>
      <c r="L256" s="19">
        <v>7.2097707203000003E-2</v>
      </c>
      <c r="M256" s="33">
        <f t="shared" si="3"/>
        <v>1</v>
      </c>
      <c r="N256" s="34"/>
    </row>
    <row r="257" spans="1:14">
      <c r="A257" s="15" t="s">
        <v>28</v>
      </c>
      <c r="B257" s="12">
        <v>13</v>
      </c>
      <c r="C257" s="18">
        <v>35042.4296875</v>
      </c>
      <c r="D257" s="18">
        <v>648.5</v>
      </c>
      <c r="E257" s="18">
        <v>641.29999999999995</v>
      </c>
      <c r="F257" s="18">
        <v>656.65924800296102</v>
      </c>
      <c r="G257" s="18">
        <v>696.49853951825003</v>
      </c>
      <c r="H257" s="18">
        <v>39.839291515287997</v>
      </c>
      <c r="I257" s="19">
        <v>4.3954706518E-2</v>
      </c>
      <c r="J257" s="19">
        <v>7.4718388299999999E-3</v>
      </c>
      <c r="K257" s="19">
        <v>5.0548113111E-2</v>
      </c>
      <c r="L257" s="19">
        <v>1.4065245423E-2</v>
      </c>
      <c r="M257" s="33">
        <f t="shared" si="3"/>
        <v>1</v>
      </c>
      <c r="N257" s="34"/>
    </row>
    <row r="258" spans="1:14">
      <c r="A258" s="15" t="s">
        <v>28</v>
      </c>
      <c r="B258" s="12">
        <v>14</v>
      </c>
      <c r="C258" s="18">
        <v>35025.8359375</v>
      </c>
      <c r="D258" s="18">
        <v>642.9</v>
      </c>
      <c r="E258" s="18">
        <v>635.5</v>
      </c>
      <c r="F258" s="18">
        <v>661.87309706492397</v>
      </c>
      <c r="G258" s="18">
        <v>697.86609202345198</v>
      </c>
      <c r="H258" s="18">
        <v>35.992994958528001</v>
      </c>
      <c r="I258" s="19">
        <v>5.0335249105E-2</v>
      </c>
      <c r="J258" s="19">
        <v>1.7374631011000001E-2</v>
      </c>
      <c r="K258" s="19">
        <v>5.7111805882000002E-2</v>
      </c>
      <c r="L258" s="19">
        <v>2.4151187788E-2</v>
      </c>
      <c r="M258" s="33">
        <f t="shared" si="3"/>
        <v>1</v>
      </c>
      <c r="N258" s="34"/>
    </row>
    <row r="259" spans="1:14">
      <c r="A259" s="15" t="s">
        <v>28</v>
      </c>
      <c r="B259" s="12">
        <v>15</v>
      </c>
      <c r="C259" s="18">
        <v>35056.73046875</v>
      </c>
      <c r="D259" s="18">
        <v>637.1</v>
      </c>
      <c r="E259" s="18">
        <v>629.4</v>
      </c>
      <c r="F259" s="18">
        <v>629.12547392925899</v>
      </c>
      <c r="G259" s="18">
        <v>702.08240907165805</v>
      </c>
      <c r="H259" s="18">
        <v>72.956935142399004</v>
      </c>
      <c r="I259" s="19">
        <v>5.9507700614999999E-2</v>
      </c>
      <c r="J259" s="19">
        <v>7.3026795510000003E-3</v>
      </c>
      <c r="K259" s="19">
        <v>6.6558982665999994E-2</v>
      </c>
      <c r="L259" s="19">
        <v>2.513975E-4</v>
      </c>
      <c r="M259" s="33">
        <f t="shared" si="3"/>
        <v>1</v>
      </c>
      <c r="N259" s="34"/>
    </row>
    <row r="260" spans="1:14">
      <c r="A260" s="15" t="s">
        <v>28</v>
      </c>
      <c r="B260" s="12">
        <v>16</v>
      </c>
      <c r="C260" s="18">
        <v>34904.7265625</v>
      </c>
      <c r="D260" s="18">
        <v>539.4</v>
      </c>
      <c r="E260" s="18">
        <v>529.1</v>
      </c>
      <c r="F260" s="18">
        <v>680.43844489175399</v>
      </c>
      <c r="G260" s="18">
        <v>708.61068365328902</v>
      </c>
      <c r="H260" s="18">
        <v>28.172238761534</v>
      </c>
      <c r="I260" s="19">
        <v>0.15495483851</v>
      </c>
      <c r="J260" s="19">
        <v>0.12915608506500001</v>
      </c>
      <c r="K260" s="19">
        <v>0.164387072942</v>
      </c>
      <c r="L260" s="19">
        <v>0.13858831949700001</v>
      </c>
      <c r="M260" s="33">
        <f t="shared" si="3"/>
        <v>1</v>
      </c>
      <c r="N260" s="34"/>
    </row>
    <row r="261" spans="1:14">
      <c r="A261" s="15" t="s">
        <v>28</v>
      </c>
      <c r="B261" s="12">
        <v>17</v>
      </c>
      <c r="C261" s="18">
        <v>34826.48828125</v>
      </c>
      <c r="D261" s="18">
        <v>314.89999999999998</v>
      </c>
      <c r="E261" s="18">
        <v>306.8</v>
      </c>
      <c r="F261" s="18">
        <v>456.337686380413</v>
      </c>
      <c r="G261" s="18">
        <v>457.50848015838199</v>
      </c>
      <c r="H261" s="18">
        <v>1.1707937779690001</v>
      </c>
      <c r="I261" s="19">
        <v>0.130593846298</v>
      </c>
      <c r="J261" s="19">
        <v>0.129521690824</v>
      </c>
      <c r="K261" s="19">
        <v>0.138011428716</v>
      </c>
      <c r="L261" s="19">
        <v>0.136939273242</v>
      </c>
      <c r="M261" s="33">
        <f t="shared" ref="M261:M324" si="4">IF(G261&gt;5,1,0)</f>
        <v>1</v>
      </c>
      <c r="N261" s="34"/>
    </row>
    <row r="262" spans="1:14">
      <c r="A262" s="15" t="s">
        <v>28</v>
      </c>
      <c r="B262" s="12">
        <v>18</v>
      </c>
      <c r="C262" s="18">
        <v>35636.53125</v>
      </c>
      <c r="D262" s="18">
        <v>38.200000000000003</v>
      </c>
      <c r="E262" s="18">
        <v>33.200000000000003</v>
      </c>
      <c r="F262" s="18">
        <v>69.366971851724998</v>
      </c>
      <c r="G262" s="18">
        <v>69.395571706862995</v>
      </c>
      <c r="H262" s="18">
        <v>2.8599855138000001E-2</v>
      </c>
      <c r="I262" s="19">
        <v>2.8567373356999999E-2</v>
      </c>
      <c r="J262" s="19">
        <v>2.8541183014E-2</v>
      </c>
      <c r="K262" s="19">
        <v>3.3146127935999997E-2</v>
      </c>
      <c r="L262" s="19">
        <v>3.3119937592999998E-2</v>
      </c>
      <c r="M262" s="33">
        <f t="shared" si="4"/>
        <v>1</v>
      </c>
      <c r="N262" s="34"/>
    </row>
    <row r="263" spans="1:14">
      <c r="A263" s="15" t="s">
        <v>28</v>
      </c>
      <c r="B263" s="12">
        <v>19</v>
      </c>
      <c r="C263" s="18">
        <v>36469.32421875</v>
      </c>
      <c r="D263" s="18">
        <v>0</v>
      </c>
      <c r="E263" s="18">
        <v>0</v>
      </c>
      <c r="F263" s="18">
        <v>0.19999389350399999</v>
      </c>
      <c r="G263" s="18">
        <v>0.19999389350399999</v>
      </c>
      <c r="H263" s="18">
        <v>0</v>
      </c>
      <c r="I263" s="19">
        <v>1.8314459099999999E-4</v>
      </c>
      <c r="J263" s="19">
        <v>1.8314459099999999E-4</v>
      </c>
      <c r="K263" s="19">
        <v>1.8314459099999999E-4</v>
      </c>
      <c r="L263" s="19">
        <v>1.8314459099999999E-4</v>
      </c>
      <c r="M263" s="33">
        <f t="shared" si="4"/>
        <v>0</v>
      </c>
      <c r="N263" s="34"/>
    </row>
    <row r="264" spans="1:14">
      <c r="A264" s="15" t="s">
        <v>28</v>
      </c>
      <c r="B264" s="12">
        <v>20</v>
      </c>
      <c r="C264" s="18">
        <v>35896.4921875</v>
      </c>
      <c r="D264" s="18">
        <v>0</v>
      </c>
      <c r="E264" s="18">
        <v>0</v>
      </c>
      <c r="F264" s="18">
        <v>0.19999389350399999</v>
      </c>
      <c r="G264" s="18">
        <v>0.19999389350399999</v>
      </c>
      <c r="H264" s="18">
        <v>0</v>
      </c>
      <c r="I264" s="19">
        <v>1.8314459099999999E-4</v>
      </c>
      <c r="J264" s="19">
        <v>1.8314459099999999E-4</v>
      </c>
      <c r="K264" s="19">
        <v>1.8314459099999999E-4</v>
      </c>
      <c r="L264" s="19">
        <v>1.8314459099999999E-4</v>
      </c>
      <c r="M264" s="33">
        <f t="shared" si="4"/>
        <v>0</v>
      </c>
      <c r="N264" s="34"/>
    </row>
    <row r="265" spans="1:14">
      <c r="A265" s="15" t="s">
        <v>28</v>
      </c>
      <c r="B265" s="12">
        <v>21</v>
      </c>
      <c r="C265" s="18">
        <v>35155.48828125</v>
      </c>
      <c r="D265" s="18">
        <v>0</v>
      </c>
      <c r="E265" s="18">
        <v>0</v>
      </c>
      <c r="F265" s="18">
        <v>0.19999389350399999</v>
      </c>
      <c r="G265" s="18">
        <v>0.19999389350399999</v>
      </c>
      <c r="H265" s="18">
        <v>0</v>
      </c>
      <c r="I265" s="19">
        <v>1.8314459099999999E-4</v>
      </c>
      <c r="J265" s="19">
        <v>1.8314459099999999E-4</v>
      </c>
      <c r="K265" s="19">
        <v>1.8314459099999999E-4</v>
      </c>
      <c r="L265" s="19">
        <v>1.8314459099999999E-4</v>
      </c>
      <c r="M265" s="33">
        <f t="shared" si="4"/>
        <v>0</v>
      </c>
      <c r="N265" s="34"/>
    </row>
    <row r="266" spans="1:14">
      <c r="A266" s="15" t="s">
        <v>28</v>
      </c>
      <c r="B266" s="12">
        <v>22</v>
      </c>
      <c r="C266" s="18">
        <v>34184.0546875</v>
      </c>
      <c r="D266" s="18">
        <v>0</v>
      </c>
      <c r="E266" s="18">
        <v>0</v>
      </c>
      <c r="F266" s="18">
        <v>0.19999389350399999</v>
      </c>
      <c r="G266" s="18">
        <v>0.19999389350399999</v>
      </c>
      <c r="H266" s="18">
        <v>0</v>
      </c>
      <c r="I266" s="19">
        <v>1.8314459099999999E-4</v>
      </c>
      <c r="J266" s="19">
        <v>1.8314459099999999E-4</v>
      </c>
      <c r="K266" s="19">
        <v>1.8314459099999999E-4</v>
      </c>
      <c r="L266" s="19">
        <v>1.8314459099999999E-4</v>
      </c>
      <c r="M266" s="33">
        <f t="shared" si="4"/>
        <v>0</v>
      </c>
      <c r="N266" s="34"/>
    </row>
    <row r="267" spans="1:14">
      <c r="A267" s="15" t="s">
        <v>28</v>
      </c>
      <c r="B267" s="12">
        <v>23</v>
      </c>
      <c r="C267" s="18">
        <v>32823.5390625</v>
      </c>
      <c r="D267" s="18">
        <v>0</v>
      </c>
      <c r="E267" s="18">
        <v>0</v>
      </c>
      <c r="F267" s="18">
        <v>0.19999389350399999</v>
      </c>
      <c r="G267" s="18">
        <v>0.19999389350399999</v>
      </c>
      <c r="H267" s="18">
        <v>0</v>
      </c>
      <c r="I267" s="19">
        <v>1.8314459099999999E-4</v>
      </c>
      <c r="J267" s="19">
        <v>1.8314459099999999E-4</v>
      </c>
      <c r="K267" s="19">
        <v>1.8314459099999999E-4</v>
      </c>
      <c r="L267" s="19">
        <v>1.8314459099999999E-4</v>
      </c>
      <c r="M267" s="33">
        <f t="shared" si="4"/>
        <v>0</v>
      </c>
      <c r="N267" s="34"/>
    </row>
    <row r="268" spans="1:14">
      <c r="A268" s="15" t="s">
        <v>28</v>
      </c>
      <c r="B268" s="12">
        <v>24</v>
      </c>
      <c r="C268" s="18">
        <v>31163.525390625</v>
      </c>
      <c r="D268" s="18">
        <v>0</v>
      </c>
      <c r="E268" s="18">
        <v>0</v>
      </c>
      <c r="F268" s="18">
        <v>0.19999389350399999</v>
      </c>
      <c r="G268" s="18">
        <v>0.19999389350399999</v>
      </c>
      <c r="H268" s="18">
        <v>0</v>
      </c>
      <c r="I268" s="19">
        <v>1.8314459099999999E-4</v>
      </c>
      <c r="J268" s="19">
        <v>1.8314459099999999E-4</v>
      </c>
      <c r="K268" s="19">
        <v>1.8314459099999999E-4</v>
      </c>
      <c r="L268" s="19">
        <v>1.8314459099999999E-4</v>
      </c>
      <c r="M268" s="33">
        <f t="shared" si="4"/>
        <v>0</v>
      </c>
      <c r="N268" s="34"/>
    </row>
    <row r="269" spans="1:14">
      <c r="A269" s="15" t="s">
        <v>29</v>
      </c>
      <c r="B269" s="12">
        <v>1</v>
      </c>
      <c r="C269" s="18">
        <v>29565.71484375</v>
      </c>
      <c r="D269" s="18">
        <v>0</v>
      </c>
      <c r="E269" s="18">
        <v>0</v>
      </c>
      <c r="F269" s="18">
        <v>0.19999389350399999</v>
      </c>
      <c r="G269" s="18">
        <v>0.19999389350399999</v>
      </c>
      <c r="H269" s="18">
        <v>0</v>
      </c>
      <c r="I269" s="19">
        <v>1.8314459099999999E-4</v>
      </c>
      <c r="J269" s="19">
        <v>1.8314459099999999E-4</v>
      </c>
      <c r="K269" s="19">
        <v>1.8314459099999999E-4</v>
      </c>
      <c r="L269" s="19">
        <v>1.8314459099999999E-4</v>
      </c>
      <c r="M269" s="33">
        <f t="shared" si="4"/>
        <v>0</v>
      </c>
      <c r="N269" s="34"/>
    </row>
    <row r="270" spans="1:14">
      <c r="A270" s="15" t="s">
        <v>29</v>
      </c>
      <c r="B270" s="12">
        <v>2</v>
      </c>
      <c r="C270" s="18">
        <v>28515.056640625</v>
      </c>
      <c r="D270" s="18">
        <v>0</v>
      </c>
      <c r="E270" s="18">
        <v>0</v>
      </c>
      <c r="F270" s="18">
        <v>0.19999389350399999</v>
      </c>
      <c r="G270" s="18">
        <v>0.19999389350399999</v>
      </c>
      <c r="H270" s="18">
        <v>0</v>
      </c>
      <c r="I270" s="19">
        <v>1.8314459099999999E-4</v>
      </c>
      <c r="J270" s="19">
        <v>1.8314459099999999E-4</v>
      </c>
      <c r="K270" s="19">
        <v>1.8314459099999999E-4</v>
      </c>
      <c r="L270" s="19">
        <v>1.8314459099999999E-4</v>
      </c>
      <c r="M270" s="33">
        <f t="shared" si="4"/>
        <v>0</v>
      </c>
      <c r="N270" s="34"/>
    </row>
    <row r="271" spans="1:14">
      <c r="A271" s="15" t="s">
        <v>29</v>
      </c>
      <c r="B271" s="12">
        <v>3</v>
      </c>
      <c r="C271" s="18">
        <v>27862.50390625</v>
      </c>
      <c r="D271" s="18">
        <v>0</v>
      </c>
      <c r="E271" s="18">
        <v>0</v>
      </c>
      <c r="F271" s="18">
        <v>0.19999389350399999</v>
      </c>
      <c r="G271" s="18">
        <v>0.19999389350399999</v>
      </c>
      <c r="H271" s="18">
        <v>0</v>
      </c>
      <c r="I271" s="19">
        <v>1.8314459099999999E-4</v>
      </c>
      <c r="J271" s="19">
        <v>1.8314459099999999E-4</v>
      </c>
      <c r="K271" s="19">
        <v>1.8314459099999999E-4</v>
      </c>
      <c r="L271" s="19">
        <v>1.8314459099999999E-4</v>
      </c>
      <c r="M271" s="33">
        <f t="shared" si="4"/>
        <v>0</v>
      </c>
      <c r="N271" s="34"/>
    </row>
    <row r="272" spans="1:14">
      <c r="A272" s="15" t="s">
        <v>29</v>
      </c>
      <c r="B272" s="12">
        <v>4</v>
      </c>
      <c r="C272" s="18">
        <v>27502.771484375</v>
      </c>
      <c r="D272" s="18">
        <v>0</v>
      </c>
      <c r="E272" s="18">
        <v>0</v>
      </c>
      <c r="F272" s="18">
        <v>0.19999389350399999</v>
      </c>
      <c r="G272" s="18">
        <v>0.19999389350399999</v>
      </c>
      <c r="H272" s="18">
        <v>0</v>
      </c>
      <c r="I272" s="19">
        <v>1.8314459099999999E-4</v>
      </c>
      <c r="J272" s="19">
        <v>1.8314459099999999E-4</v>
      </c>
      <c r="K272" s="19">
        <v>1.8314459099999999E-4</v>
      </c>
      <c r="L272" s="19">
        <v>1.8314459099999999E-4</v>
      </c>
      <c r="M272" s="33">
        <f t="shared" si="4"/>
        <v>0</v>
      </c>
      <c r="N272" s="34"/>
    </row>
    <row r="273" spans="1:14">
      <c r="A273" s="15" t="s">
        <v>29</v>
      </c>
      <c r="B273" s="12">
        <v>5</v>
      </c>
      <c r="C273" s="18">
        <v>27513.740234375</v>
      </c>
      <c r="D273" s="18">
        <v>0</v>
      </c>
      <c r="E273" s="18">
        <v>0</v>
      </c>
      <c r="F273" s="18">
        <v>0.19999389350399999</v>
      </c>
      <c r="G273" s="18">
        <v>0.19999389350399999</v>
      </c>
      <c r="H273" s="18">
        <v>0</v>
      </c>
      <c r="I273" s="19">
        <v>1.8314459099999999E-4</v>
      </c>
      <c r="J273" s="19">
        <v>1.8314459099999999E-4</v>
      </c>
      <c r="K273" s="19">
        <v>1.8314459099999999E-4</v>
      </c>
      <c r="L273" s="19">
        <v>1.8314459099999999E-4</v>
      </c>
      <c r="M273" s="33">
        <f t="shared" si="4"/>
        <v>0</v>
      </c>
      <c r="N273" s="34"/>
    </row>
    <row r="274" spans="1:14">
      <c r="A274" s="15" t="s">
        <v>29</v>
      </c>
      <c r="B274" s="12">
        <v>6</v>
      </c>
      <c r="C274" s="18">
        <v>27821.62109375</v>
      </c>
      <c r="D274" s="18">
        <v>0</v>
      </c>
      <c r="E274" s="18">
        <v>0</v>
      </c>
      <c r="F274" s="18">
        <v>0.19999389350399999</v>
      </c>
      <c r="G274" s="18">
        <v>0.19999389350399999</v>
      </c>
      <c r="H274" s="18">
        <v>0</v>
      </c>
      <c r="I274" s="19">
        <v>1.8314459099999999E-4</v>
      </c>
      <c r="J274" s="19">
        <v>1.8314459099999999E-4</v>
      </c>
      <c r="K274" s="19">
        <v>1.8314459099999999E-4</v>
      </c>
      <c r="L274" s="19">
        <v>1.8314459099999999E-4</v>
      </c>
      <c r="M274" s="33">
        <f t="shared" si="4"/>
        <v>0</v>
      </c>
      <c r="N274" s="34"/>
    </row>
    <row r="275" spans="1:14">
      <c r="A275" s="15" t="s">
        <v>29</v>
      </c>
      <c r="B275" s="12">
        <v>7</v>
      </c>
      <c r="C275" s="18">
        <v>28573.41015625</v>
      </c>
      <c r="D275" s="18">
        <v>0</v>
      </c>
      <c r="E275" s="18">
        <v>0</v>
      </c>
      <c r="F275" s="18">
        <v>0.19999389350399999</v>
      </c>
      <c r="G275" s="18">
        <v>0.19999389350399999</v>
      </c>
      <c r="H275" s="18">
        <v>0</v>
      </c>
      <c r="I275" s="19">
        <v>1.8314459099999999E-4</v>
      </c>
      <c r="J275" s="19">
        <v>1.8314459099999999E-4</v>
      </c>
      <c r="K275" s="19">
        <v>1.8314459099999999E-4</v>
      </c>
      <c r="L275" s="19">
        <v>1.8314459099999999E-4</v>
      </c>
      <c r="M275" s="33">
        <f t="shared" si="4"/>
        <v>0</v>
      </c>
      <c r="N275" s="34"/>
    </row>
    <row r="276" spans="1:14">
      <c r="A276" s="15" t="s">
        <v>29</v>
      </c>
      <c r="B276" s="12">
        <v>8</v>
      </c>
      <c r="C276" s="18">
        <v>29268.333984375</v>
      </c>
      <c r="D276" s="18">
        <v>15</v>
      </c>
      <c r="E276" s="18">
        <v>6.6</v>
      </c>
      <c r="F276" s="18">
        <v>6.5840474414539996</v>
      </c>
      <c r="G276" s="18">
        <v>6.5840474414539996</v>
      </c>
      <c r="H276" s="18">
        <v>0</v>
      </c>
      <c r="I276" s="19">
        <v>7.7069162620000001E-3</v>
      </c>
      <c r="J276" s="19">
        <v>7.7069162620000001E-3</v>
      </c>
      <c r="K276" s="19">
        <v>1.4608570096186199E-5</v>
      </c>
      <c r="L276" s="19">
        <v>1.4608570096186199E-5</v>
      </c>
      <c r="M276" s="33">
        <f t="shared" si="4"/>
        <v>1</v>
      </c>
      <c r="N276" s="34"/>
    </row>
    <row r="277" spans="1:14">
      <c r="A277" s="15" t="s">
        <v>29</v>
      </c>
      <c r="B277" s="12">
        <v>9</v>
      </c>
      <c r="C277" s="18">
        <v>31020.14453125</v>
      </c>
      <c r="D277" s="18">
        <v>128.30000000000001</v>
      </c>
      <c r="E277" s="18">
        <v>119.9</v>
      </c>
      <c r="F277" s="18">
        <v>61.438239385328004</v>
      </c>
      <c r="G277" s="18">
        <v>61.438239385328004</v>
      </c>
      <c r="H277" s="18">
        <v>0</v>
      </c>
      <c r="I277" s="19">
        <v>6.1228718511000001E-2</v>
      </c>
      <c r="J277" s="19">
        <v>6.1228718511000001E-2</v>
      </c>
      <c r="K277" s="19">
        <v>5.3536410818999999E-2</v>
      </c>
      <c r="L277" s="19">
        <v>5.3536410818999999E-2</v>
      </c>
      <c r="M277" s="33">
        <f t="shared" si="4"/>
        <v>1</v>
      </c>
      <c r="N277" s="34"/>
    </row>
    <row r="278" spans="1:14">
      <c r="A278" s="15" t="s">
        <v>29</v>
      </c>
      <c r="B278" s="12">
        <v>10</v>
      </c>
      <c r="C278" s="18">
        <v>32702.16015625</v>
      </c>
      <c r="D278" s="18">
        <v>260.3</v>
      </c>
      <c r="E278" s="18">
        <v>253.3</v>
      </c>
      <c r="F278" s="18">
        <v>118.63964607111301</v>
      </c>
      <c r="G278" s="18">
        <v>123.96803232701301</v>
      </c>
      <c r="H278" s="18">
        <v>5.3283862558999999</v>
      </c>
      <c r="I278" s="19">
        <v>0.12484612424200001</v>
      </c>
      <c r="J278" s="19">
        <v>0.12972559883500001</v>
      </c>
      <c r="K278" s="19">
        <v>0.118435867832</v>
      </c>
      <c r="L278" s="19">
        <v>0.123315342425</v>
      </c>
      <c r="M278" s="33">
        <f t="shared" si="4"/>
        <v>1</v>
      </c>
      <c r="N278" s="34"/>
    </row>
    <row r="279" spans="1:14">
      <c r="A279" s="15" t="s">
        <v>29</v>
      </c>
      <c r="B279" s="12">
        <v>11</v>
      </c>
      <c r="C279" s="18">
        <v>33803.9140625</v>
      </c>
      <c r="D279" s="18">
        <v>339.8</v>
      </c>
      <c r="E279" s="18">
        <v>332.5</v>
      </c>
      <c r="F279" s="18">
        <v>139.49383791857301</v>
      </c>
      <c r="G279" s="18">
        <v>143.11306540423001</v>
      </c>
      <c r="H279" s="18">
        <v>3.6192274856559998</v>
      </c>
      <c r="I279" s="19">
        <v>0.18011624047200001</v>
      </c>
      <c r="J279" s="19">
        <v>0.183430551356</v>
      </c>
      <c r="K279" s="19">
        <v>0.173431258787</v>
      </c>
      <c r="L279" s="19">
        <v>0.176745569671</v>
      </c>
      <c r="M279" s="33">
        <f t="shared" si="4"/>
        <v>1</v>
      </c>
      <c r="N279" s="34"/>
    </row>
    <row r="280" spans="1:14">
      <c r="A280" s="15" t="s">
        <v>29</v>
      </c>
      <c r="B280" s="12">
        <v>12</v>
      </c>
      <c r="C280" s="18">
        <v>34731.0625</v>
      </c>
      <c r="D280" s="18">
        <v>391.4</v>
      </c>
      <c r="E280" s="18">
        <v>384.1</v>
      </c>
      <c r="F280" s="18">
        <v>163.92195497575699</v>
      </c>
      <c r="G280" s="18">
        <v>164.04554911782299</v>
      </c>
      <c r="H280" s="18">
        <v>0.123594142066</v>
      </c>
      <c r="I280" s="19">
        <v>0.20820004659499999</v>
      </c>
      <c r="J280" s="19">
        <v>0.20831322804399999</v>
      </c>
      <c r="K280" s="19">
        <v>0.20151506491000001</v>
      </c>
      <c r="L280" s="19">
        <v>0.20162824635900001</v>
      </c>
      <c r="M280" s="33">
        <f t="shared" si="4"/>
        <v>1</v>
      </c>
      <c r="N280" s="34"/>
    </row>
    <row r="281" spans="1:14">
      <c r="A281" s="15" t="s">
        <v>29</v>
      </c>
      <c r="B281" s="12">
        <v>13</v>
      </c>
      <c r="C281" s="18">
        <v>35554.33984375</v>
      </c>
      <c r="D281" s="18">
        <v>398.2</v>
      </c>
      <c r="E281" s="18">
        <v>391</v>
      </c>
      <c r="F281" s="18">
        <v>185.33528203288699</v>
      </c>
      <c r="G281" s="18">
        <v>185.33528203288699</v>
      </c>
      <c r="H281" s="18">
        <v>0</v>
      </c>
      <c r="I281" s="19">
        <v>0.19493106040899999</v>
      </c>
      <c r="J281" s="19">
        <v>0.19493106040899999</v>
      </c>
      <c r="K281" s="19">
        <v>0.18833765381600001</v>
      </c>
      <c r="L281" s="19">
        <v>0.18833765381600001</v>
      </c>
      <c r="M281" s="33">
        <f t="shared" si="4"/>
        <v>1</v>
      </c>
      <c r="N281" s="34"/>
    </row>
    <row r="282" spans="1:14">
      <c r="A282" s="15" t="s">
        <v>29</v>
      </c>
      <c r="B282" s="12">
        <v>14</v>
      </c>
      <c r="C282" s="18">
        <v>36066.796875</v>
      </c>
      <c r="D282" s="18">
        <v>356.3</v>
      </c>
      <c r="E282" s="18">
        <v>349</v>
      </c>
      <c r="F282" s="18">
        <v>185.32223323994199</v>
      </c>
      <c r="G282" s="18">
        <v>185.32223323994199</v>
      </c>
      <c r="H282" s="18">
        <v>0</v>
      </c>
      <c r="I282" s="19">
        <v>0.15657304648299999</v>
      </c>
      <c r="J282" s="19">
        <v>0.15657304648299999</v>
      </c>
      <c r="K282" s="19">
        <v>0.14988806479799999</v>
      </c>
      <c r="L282" s="19">
        <v>0.14988806479799999</v>
      </c>
      <c r="M282" s="33">
        <f t="shared" si="4"/>
        <v>1</v>
      </c>
      <c r="N282" s="34"/>
    </row>
    <row r="283" spans="1:14">
      <c r="A283" s="15" t="s">
        <v>29</v>
      </c>
      <c r="B283" s="12">
        <v>15</v>
      </c>
      <c r="C283" s="18">
        <v>36441.171875</v>
      </c>
      <c r="D283" s="18">
        <v>416.2</v>
      </c>
      <c r="E283" s="18">
        <v>408.6</v>
      </c>
      <c r="F283" s="18">
        <v>153.41277586029599</v>
      </c>
      <c r="G283" s="18">
        <v>153.41277586029599</v>
      </c>
      <c r="H283" s="18">
        <v>0</v>
      </c>
      <c r="I283" s="19">
        <v>0.240647641153</v>
      </c>
      <c r="J283" s="19">
        <v>0.240647641153</v>
      </c>
      <c r="K283" s="19">
        <v>0.23368793419299999</v>
      </c>
      <c r="L283" s="19">
        <v>0.23368793419299999</v>
      </c>
      <c r="M283" s="33">
        <f t="shared" si="4"/>
        <v>1</v>
      </c>
      <c r="N283" s="34"/>
    </row>
    <row r="284" spans="1:14">
      <c r="A284" s="15" t="s">
        <v>29</v>
      </c>
      <c r="B284" s="12">
        <v>16</v>
      </c>
      <c r="C284" s="18">
        <v>36824.6796875</v>
      </c>
      <c r="D284" s="18">
        <v>307.2</v>
      </c>
      <c r="E284" s="18">
        <v>300.2</v>
      </c>
      <c r="F284" s="18">
        <v>110.220841539188</v>
      </c>
      <c r="G284" s="18">
        <v>110.220841539188</v>
      </c>
      <c r="H284" s="18">
        <v>0</v>
      </c>
      <c r="I284" s="19">
        <v>0.18038384474399999</v>
      </c>
      <c r="J284" s="19">
        <v>0.18038384474399999</v>
      </c>
      <c r="K284" s="19">
        <v>0.17397358833400001</v>
      </c>
      <c r="L284" s="19">
        <v>0.17397358833400001</v>
      </c>
      <c r="M284" s="33">
        <f t="shared" si="4"/>
        <v>1</v>
      </c>
      <c r="N284" s="34"/>
    </row>
    <row r="285" spans="1:14">
      <c r="A285" s="15" t="s">
        <v>29</v>
      </c>
      <c r="B285" s="12">
        <v>17</v>
      </c>
      <c r="C285" s="18">
        <v>36987.98828125</v>
      </c>
      <c r="D285" s="18">
        <v>165.1</v>
      </c>
      <c r="E285" s="18">
        <v>155.1</v>
      </c>
      <c r="F285" s="18">
        <v>59.428947821267002</v>
      </c>
      <c r="G285" s="18">
        <v>59.428947821267002</v>
      </c>
      <c r="H285" s="18">
        <v>0</v>
      </c>
      <c r="I285" s="19">
        <v>9.6768362800999999E-2</v>
      </c>
      <c r="J285" s="19">
        <v>9.6768362800999999E-2</v>
      </c>
      <c r="K285" s="19">
        <v>8.7610853643000003E-2</v>
      </c>
      <c r="L285" s="19">
        <v>8.7610853643000003E-2</v>
      </c>
      <c r="M285" s="33">
        <f t="shared" si="4"/>
        <v>1</v>
      </c>
      <c r="N285" s="34"/>
    </row>
    <row r="286" spans="1:14">
      <c r="A286" s="15" t="s">
        <v>29</v>
      </c>
      <c r="B286" s="12">
        <v>18</v>
      </c>
      <c r="C286" s="18">
        <v>37978.30078125</v>
      </c>
      <c r="D286" s="18">
        <v>21.2</v>
      </c>
      <c r="E286" s="18">
        <v>15.2</v>
      </c>
      <c r="F286" s="18">
        <v>7.9902801459950004</v>
      </c>
      <c r="G286" s="18">
        <v>7.9902801459950004</v>
      </c>
      <c r="H286" s="18">
        <v>0</v>
      </c>
      <c r="I286" s="19">
        <v>1.2096813053E-2</v>
      </c>
      <c r="J286" s="19">
        <v>1.2096813053E-2</v>
      </c>
      <c r="K286" s="19">
        <v>6.6023075580000003E-3</v>
      </c>
      <c r="L286" s="19">
        <v>6.6023075580000003E-3</v>
      </c>
      <c r="M286" s="33">
        <f t="shared" si="4"/>
        <v>1</v>
      </c>
      <c r="N286" s="34"/>
    </row>
    <row r="287" spans="1:14">
      <c r="A287" s="15" t="s">
        <v>29</v>
      </c>
      <c r="B287" s="12">
        <v>19</v>
      </c>
      <c r="C287" s="18">
        <v>39126.08203125</v>
      </c>
      <c r="D287" s="18">
        <v>0</v>
      </c>
      <c r="E287" s="18">
        <v>0</v>
      </c>
      <c r="F287" s="18">
        <v>0.89997249841600002</v>
      </c>
      <c r="G287" s="18">
        <v>0.89997249841600002</v>
      </c>
      <c r="H287" s="18">
        <v>0</v>
      </c>
      <c r="I287" s="19">
        <v>8.24150639E-4</v>
      </c>
      <c r="J287" s="19">
        <v>8.24150639E-4</v>
      </c>
      <c r="K287" s="19">
        <v>8.24150639E-4</v>
      </c>
      <c r="L287" s="19">
        <v>8.24150639E-4</v>
      </c>
      <c r="M287" s="33">
        <f t="shared" si="4"/>
        <v>0</v>
      </c>
      <c r="N287" s="34"/>
    </row>
    <row r="288" spans="1:14">
      <c r="A288" s="15" t="s">
        <v>29</v>
      </c>
      <c r="B288" s="12">
        <v>20</v>
      </c>
      <c r="C288" s="18">
        <v>38683.1875</v>
      </c>
      <c r="D288" s="18">
        <v>0</v>
      </c>
      <c r="E288" s="18">
        <v>0</v>
      </c>
      <c r="F288" s="18">
        <v>0.89997249841600002</v>
      </c>
      <c r="G288" s="18">
        <v>0.89997249841600002</v>
      </c>
      <c r="H288" s="18">
        <v>0</v>
      </c>
      <c r="I288" s="19">
        <v>8.24150639E-4</v>
      </c>
      <c r="J288" s="19">
        <v>8.24150639E-4</v>
      </c>
      <c r="K288" s="19">
        <v>8.24150639E-4</v>
      </c>
      <c r="L288" s="19">
        <v>8.24150639E-4</v>
      </c>
      <c r="M288" s="33">
        <f t="shared" si="4"/>
        <v>0</v>
      </c>
      <c r="N288" s="34"/>
    </row>
    <row r="289" spans="1:14">
      <c r="A289" s="15" t="s">
        <v>29</v>
      </c>
      <c r="B289" s="12">
        <v>21</v>
      </c>
      <c r="C289" s="18">
        <v>37685.2109375</v>
      </c>
      <c r="D289" s="18">
        <v>0</v>
      </c>
      <c r="E289" s="18">
        <v>0</v>
      </c>
      <c r="F289" s="18">
        <v>0.89997249841600002</v>
      </c>
      <c r="G289" s="18">
        <v>0.89997249841600002</v>
      </c>
      <c r="H289" s="18">
        <v>0</v>
      </c>
      <c r="I289" s="19">
        <v>8.24150639E-4</v>
      </c>
      <c r="J289" s="19">
        <v>8.24150639E-4</v>
      </c>
      <c r="K289" s="19">
        <v>8.24150639E-4</v>
      </c>
      <c r="L289" s="19">
        <v>8.24150639E-4</v>
      </c>
      <c r="M289" s="33">
        <f t="shared" si="4"/>
        <v>0</v>
      </c>
      <c r="N289" s="34"/>
    </row>
    <row r="290" spans="1:14">
      <c r="A290" s="15" t="s">
        <v>29</v>
      </c>
      <c r="B290" s="12">
        <v>22</v>
      </c>
      <c r="C290" s="18">
        <v>36234.625</v>
      </c>
      <c r="D290" s="18">
        <v>0</v>
      </c>
      <c r="E290" s="18">
        <v>0</v>
      </c>
      <c r="F290" s="18">
        <v>0.89997249841600002</v>
      </c>
      <c r="G290" s="18">
        <v>0.89997249841600002</v>
      </c>
      <c r="H290" s="18">
        <v>0</v>
      </c>
      <c r="I290" s="19">
        <v>8.24150639E-4</v>
      </c>
      <c r="J290" s="19">
        <v>8.24150639E-4</v>
      </c>
      <c r="K290" s="19">
        <v>8.24150639E-4</v>
      </c>
      <c r="L290" s="19">
        <v>8.24150639E-4</v>
      </c>
      <c r="M290" s="33">
        <f t="shared" si="4"/>
        <v>0</v>
      </c>
      <c r="N290" s="34"/>
    </row>
    <row r="291" spans="1:14">
      <c r="A291" s="15" t="s">
        <v>29</v>
      </c>
      <c r="B291" s="12">
        <v>23</v>
      </c>
      <c r="C291" s="18">
        <v>33995.0234375</v>
      </c>
      <c r="D291" s="18">
        <v>0</v>
      </c>
      <c r="E291" s="18">
        <v>0</v>
      </c>
      <c r="F291" s="18">
        <v>0.89997249841600002</v>
      </c>
      <c r="G291" s="18">
        <v>0.89997249841600002</v>
      </c>
      <c r="H291" s="18">
        <v>0</v>
      </c>
      <c r="I291" s="19">
        <v>8.24150639E-4</v>
      </c>
      <c r="J291" s="19">
        <v>8.24150639E-4</v>
      </c>
      <c r="K291" s="19">
        <v>8.24150639E-4</v>
      </c>
      <c r="L291" s="19">
        <v>8.24150639E-4</v>
      </c>
      <c r="M291" s="33">
        <f t="shared" si="4"/>
        <v>0</v>
      </c>
      <c r="N291" s="34"/>
    </row>
    <row r="292" spans="1:14">
      <c r="A292" s="15" t="s">
        <v>29</v>
      </c>
      <c r="B292" s="12">
        <v>24</v>
      </c>
      <c r="C292" s="18">
        <v>31623.78125</v>
      </c>
      <c r="D292" s="18">
        <v>0</v>
      </c>
      <c r="E292" s="18">
        <v>0</v>
      </c>
      <c r="F292" s="18">
        <v>0.89997249841600002</v>
      </c>
      <c r="G292" s="18">
        <v>0.89997249841600002</v>
      </c>
      <c r="H292" s="18">
        <v>0</v>
      </c>
      <c r="I292" s="19">
        <v>8.24150639E-4</v>
      </c>
      <c r="J292" s="19">
        <v>8.24150639E-4</v>
      </c>
      <c r="K292" s="19">
        <v>8.24150639E-4</v>
      </c>
      <c r="L292" s="19">
        <v>8.24150639E-4</v>
      </c>
      <c r="M292" s="33">
        <f t="shared" si="4"/>
        <v>0</v>
      </c>
      <c r="N292" s="34"/>
    </row>
    <row r="293" spans="1:14">
      <c r="A293" s="15" t="s">
        <v>30</v>
      </c>
      <c r="B293" s="12">
        <v>1</v>
      </c>
      <c r="C293" s="18">
        <v>29833.791015625</v>
      </c>
      <c r="D293" s="18">
        <v>0</v>
      </c>
      <c r="E293" s="18">
        <v>0</v>
      </c>
      <c r="F293" s="18">
        <v>0.89997249841600002</v>
      </c>
      <c r="G293" s="18">
        <v>0.89997249841600002</v>
      </c>
      <c r="H293" s="18">
        <v>0</v>
      </c>
      <c r="I293" s="19">
        <v>8.24150639E-4</v>
      </c>
      <c r="J293" s="19">
        <v>8.24150639E-4</v>
      </c>
      <c r="K293" s="19">
        <v>8.24150639E-4</v>
      </c>
      <c r="L293" s="19">
        <v>8.24150639E-4</v>
      </c>
      <c r="M293" s="33">
        <f t="shared" si="4"/>
        <v>0</v>
      </c>
      <c r="N293" s="34"/>
    </row>
    <row r="294" spans="1:14">
      <c r="A294" s="15" t="s">
        <v>30</v>
      </c>
      <c r="B294" s="12">
        <v>2</v>
      </c>
      <c r="C294" s="18">
        <v>28769</v>
      </c>
      <c r="D294" s="18">
        <v>0</v>
      </c>
      <c r="E294" s="18">
        <v>0</v>
      </c>
      <c r="F294" s="18">
        <v>0.89997249841600002</v>
      </c>
      <c r="G294" s="18">
        <v>0.89997249841600002</v>
      </c>
      <c r="H294" s="18">
        <v>0</v>
      </c>
      <c r="I294" s="19">
        <v>8.24150639E-4</v>
      </c>
      <c r="J294" s="19">
        <v>8.24150639E-4</v>
      </c>
      <c r="K294" s="19">
        <v>8.24150639E-4</v>
      </c>
      <c r="L294" s="19">
        <v>8.24150639E-4</v>
      </c>
      <c r="M294" s="33">
        <f t="shared" si="4"/>
        <v>0</v>
      </c>
      <c r="N294" s="34"/>
    </row>
    <row r="295" spans="1:14">
      <c r="A295" s="15" t="s">
        <v>30</v>
      </c>
      <c r="B295" s="12">
        <v>3</v>
      </c>
      <c r="C295" s="18">
        <v>28111.892578125</v>
      </c>
      <c r="D295" s="18">
        <v>0</v>
      </c>
      <c r="E295" s="18">
        <v>0</v>
      </c>
      <c r="F295" s="18">
        <v>0.89997249841600002</v>
      </c>
      <c r="G295" s="18">
        <v>0.89997249841600002</v>
      </c>
      <c r="H295" s="18">
        <v>0</v>
      </c>
      <c r="I295" s="19">
        <v>8.24150639E-4</v>
      </c>
      <c r="J295" s="19">
        <v>8.24150639E-4</v>
      </c>
      <c r="K295" s="19">
        <v>8.24150639E-4</v>
      </c>
      <c r="L295" s="19">
        <v>8.24150639E-4</v>
      </c>
      <c r="M295" s="33">
        <f t="shared" si="4"/>
        <v>0</v>
      </c>
      <c r="N295" s="34"/>
    </row>
    <row r="296" spans="1:14">
      <c r="A296" s="15" t="s">
        <v>30</v>
      </c>
      <c r="B296" s="12">
        <v>4</v>
      </c>
      <c r="C296" s="18">
        <v>28022.201171875</v>
      </c>
      <c r="D296" s="18">
        <v>0</v>
      </c>
      <c r="E296" s="18">
        <v>0</v>
      </c>
      <c r="F296" s="18">
        <v>0.89997249841600002</v>
      </c>
      <c r="G296" s="18">
        <v>0.89997249841600002</v>
      </c>
      <c r="H296" s="18">
        <v>0</v>
      </c>
      <c r="I296" s="19">
        <v>8.24150639E-4</v>
      </c>
      <c r="J296" s="19">
        <v>8.24150639E-4</v>
      </c>
      <c r="K296" s="19">
        <v>8.24150639E-4</v>
      </c>
      <c r="L296" s="19">
        <v>8.24150639E-4</v>
      </c>
      <c r="M296" s="33">
        <f t="shared" si="4"/>
        <v>0</v>
      </c>
      <c r="N296" s="34"/>
    </row>
    <row r="297" spans="1:14">
      <c r="A297" s="15" t="s">
        <v>30</v>
      </c>
      <c r="B297" s="12">
        <v>5</v>
      </c>
      <c r="C297" s="18">
        <v>28738.525390625</v>
      </c>
      <c r="D297" s="18">
        <v>0</v>
      </c>
      <c r="E297" s="18">
        <v>0</v>
      </c>
      <c r="F297" s="18">
        <v>0.89997249841600002</v>
      </c>
      <c r="G297" s="18">
        <v>0.89997249841600002</v>
      </c>
      <c r="H297" s="18">
        <v>0</v>
      </c>
      <c r="I297" s="19">
        <v>8.24150639E-4</v>
      </c>
      <c r="J297" s="19">
        <v>8.24150639E-4</v>
      </c>
      <c r="K297" s="19">
        <v>8.24150639E-4</v>
      </c>
      <c r="L297" s="19">
        <v>8.24150639E-4</v>
      </c>
      <c r="M297" s="33">
        <f t="shared" si="4"/>
        <v>0</v>
      </c>
      <c r="N297" s="34"/>
    </row>
    <row r="298" spans="1:14">
      <c r="A298" s="15" t="s">
        <v>30</v>
      </c>
      <c r="B298" s="12">
        <v>6</v>
      </c>
      <c r="C298" s="18">
        <v>30814.52734375</v>
      </c>
      <c r="D298" s="18">
        <v>0</v>
      </c>
      <c r="E298" s="18">
        <v>0</v>
      </c>
      <c r="F298" s="18">
        <v>0.89997249841600002</v>
      </c>
      <c r="G298" s="18">
        <v>0.89997249841600002</v>
      </c>
      <c r="H298" s="18">
        <v>0</v>
      </c>
      <c r="I298" s="19">
        <v>8.24150639E-4</v>
      </c>
      <c r="J298" s="19">
        <v>8.24150639E-4</v>
      </c>
      <c r="K298" s="19">
        <v>8.24150639E-4</v>
      </c>
      <c r="L298" s="19">
        <v>8.24150639E-4</v>
      </c>
      <c r="M298" s="33">
        <f t="shared" si="4"/>
        <v>0</v>
      </c>
      <c r="N298" s="34"/>
    </row>
    <row r="299" spans="1:14">
      <c r="A299" s="15" t="s">
        <v>30</v>
      </c>
      <c r="B299" s="12">
        <v>7</v>
      </c>
      <c r="C299" s="18">
        <v>34236.4453125</v>
      </c>
      <c r="D299" s="18">
        <v>0</v>
      </c>
      <c r="E299" s="18">
        <v>0</v>
      </c>
      <c r="F299" s="18">
        <v>0.90149503295400002</v>
      </c>
      <c r="G299" s="18">
        <v>0.90149503295400002</v>
      </c>
      <c r="H299" s="18">
        <v>0</v>
      </c>
      <c r="I299" s="19">
        <v>8.2554490099999997E-4</v>
      </c>
      <c r="J299" s="19">
        <v>8.2554490099999997E-4</v>
      </c>
      <c r="K299" s="19">
        <v>8.2554490099999997E-4</v>
      </c>
      <c r="L299" s="19">
        <v>8.2554490099999997E-4</v>
      </c>
      <c r="M299" s="33">
        <f t="shared" si="4"/>
        <v>0</v>
      </c>
      <c r="N299" s="34"/>
    </row>
    <row r="300" spans="1:14">
      <c r="A300" s="15" t="s">
        <v>30</v>
      </c>
      <c r="B300" s="12">
        <v>8</v>
      </c>
      <c r="C300" s="18">
        <v>35374.09375</v>
      </c>
      <c r="D300" s="18">
        <v>6.7</v>
      </c>
      <c r="E300" s="18">
        <v>2</v>
      </c>
      <c r="F300" s="18">
        <v>13.572527863656999</v>
      </c>
      <c r="G300" s="18">
        <v>13.572527863656999</v>
      </c>
      <c r="H300" s="18">
        <v>0</v>
      </c>
      <c r="I300" s="19">
        <v>6.2935236840000004E-3</v>
      </c>
      <c r="J300" s="19">
        <v>6.2935236840000004E-3</v>
      </c>
      <c r="K300" s="19">
        <v>1.0597552987999999E-2</v>
      </c>
      <c r="L300" s="19">
        <v>1.0597552987999999E-2</v>
      </c>
      <c r="M300" s="33">
        <f t="shared" si="4"/>
        <v>1</v>
      </c>
      <c r="N300" s="34"/>
    </row>
    <row r="301" spans="1:14">
      <c r="A301" s="15" t="s">
        <v>30</v>
      </c>
      <c r="B301" s="12">
        <v>9</v>
      </c>
      <c r="C301" s="18">
        <v>35983.5625</v>
      </c>
      <c r="D301" s="18">
        <v>54.5</v>
      </c>
      <c r="E301" s="18">
        <v>46.8</v>
      </c>
      <c r="F301" s="18">
        <v>114.082642872996</v>
      </c>
      <c r="G301" s="18">
        <v>114.082642872996</v>
      </c>
      <c r="H301" s="18">
        <v>0</v>
      </c>
      <c r="I301" s="19">
        <v>5.4562859773000003E-2</v>
      </c>
      <c r="J301" s="19">
        <v>5.4562859773000003E-2</v>
      </c>
      <c r="K301" s="19">
        <v>6.1614141825000003E-2</v>
      </c>
      <c r="L301" s="19">
        <v>6.1614141825000003E-2</v>
      </c>
      <c r="M301" s="33">
        <f t="shared" si="4"/>
        <v>1</v>
      </c>
      <c r="N301" s="34"/>
    </row>
    <row r="302" spans="1:14">
      <c r="A302" s="15" t="s">
        <v>30</v>
      </c>
      <c r="B302" s="12">
        <v>10</v>
      </c>
      <c r="C302" s="18">
        <v>36905.9921875</v>
      </c>
      <c r="D302" s="18">
        <v>150.6</v>
      </c>
      <c r="E302" s="18">
        <v>142.19999999999999</v>
      </c>
      <c r="F302" s="18">
        <v>283.53784020870597</v>
      </c>
      <c r="G302" s="18">
        <v>283.53784020870597</v>
      </c>
      <c r="H302" s="18">
        <v>0</v>
      </c>
      <c r="I302" s="19">
        <v>0.121737948909</v>
      </c>
      <c r="J302" s="19">
        <v>0.121737948909</v>
      </c>
      <c r="K302" s="19">
        <v>0.12943025660099999</v>
      </c>
      <c r="L302" s="19">
        <v>0.12943025660099999</v>
      </c>
      <c r="M302" s="33">
        <f t="shared" si="4"/>
        <v>1</v>
      </c>
      <c r="N302" s="34"/>
    </row>
    <row r="303" spans="1:14">
      <c r="A303" s="15" t="s">
        <v>30</v>
      </c>
      <c r="B303" s="12">
        <v>11</v>
      </c>
      <c r="C303" s="18">
        <v>37894.34765625</v>
      </c>
      <c r="D303" s="18">
        <v>224.9</v>
      </c>
      <c r="E303" s="18">
        <v>218.5</v>
      </c>
      <c r="F303" s="18">
        <v>340.73374841928501</v>
      </c>
      <c r="G303" s="18">
        <v>340.73374841928501</v>
      </c>
      <c r="H303" s="18">
        <v>0</v>
      </c>
      <c r="I303" s="19">
        <v>0.106074861189</v>
      </c>
      <c r="J303" s="19">
        <v>0.106074861189</v>
      </c>
      <c r="K303" s="19">
        <v>0.11193566705000001</v>
      </c>
      <c r="L303" s="19">
        <v>0.11193566705000001</v>
      </c>
      <c r="M303" s="33">
        <f t="shared" si="4"/>
        <v>1</v>
      </c>
      <c r="N303" s="34"/>
    </row>
    <row r="304" spans="1:14">
      <c r="A304" s="15" t="s">
        <v>30</v>
      </c>
      <c r="B304" s="12">
        <v>12</v>
      </c>
      <c r="C304" s="18">
        <v>38562.0546875</v>
      </c>
      <c r="D304" s="18">
        <v>256.89999999999998</v>
      </c>
      <c r="E304" s="18">
        <v>250.2</v>
      </c>
      <c r="F304" s="18">
        <v>451.34618812359599</v>
      </c>
      <c r="G304" s="18">
        <v>451.34618812359599</v>
      </c>
      <c r="H304" s="18">
        <v>0</v>
      </c>
      <c r="I304" s="19">
        <v>0.178064274838</v>
      </c>
      <c r="J304" s="19">
        <v>0.178064274838</v>
      </c>
      <c r="K304" s="19">
        <v>0.18419980597300001</v>
      </c>
      <c r="L304" s="19">
        <v>0.18419980597300001</v>
      </c>
      <c r="M304" s="33">
        <f t="shared" si="4"/>
        <v>1</v>
      </c>
      <c r="N304" s="34"/>
    </row>
    <row r="305" spans="1:14">
      <c r="A305" s="15" t="s">
        <v>30</v>
      </c>
      <c r="B305" s="12">
        <v>13</v>
      </c>
      <c r="C305" s="18">
        <v>39135.375</v>
      </c>
      <c r="D305" s="18">
        <v>374.7</v>
      </c>
      <c r="E305" s="18">
        <v>367.6</v>
      </c>
      <c r="F305" s="18">
        <v>508.45926952564002</v>
      </c>
      <c r="G305" s="18">
        <v>508.45926952564002</v>
      </c>
      <c r="H305" s="18">
        <v>0</v>
      </c>
      <c r="I305" s="19">
        <v>0.122490173558</v>
      </c>
      <c r="J305" s="19">
        <v>0.122490173558</v>
      </c>
      <c r="K305" s="19">
        <v>0.12899200506</v>
      </c>
      <c r="L305" s="19">
        <v>0.12899200506</v>
      </c>
      <c r="M305" s="33">
        <f t="shared" si="4"/>
        <v>1</v>
      </c>
      <c r="N305" s="34"/>
    </row>
    <row r="306" spans="1:14">
      <c r="A306" s="15" t="s">
        <v>30</v>
      </c>
      <c r="B306" s="12">
        <v>14</v>
      </c>
      <c r="C306" s="18">
        <v>39711.03515625</v>
      </c>
      <c r="D306" s="18">
        <v>355.8</v>
      </c>
      <c r="E306" s="18">
        <v>348.5</v>
      </c>
      <c r="F306" s="18">
        <v>537.68149628851097</v>
      </c>
      <c r="G306" s="18">
        <v>537.68149628851097</v>
      </c>
      <c r="H306" s="18">
        <v>0</v>
      </c>
      <c r="I306" s="19">
        <v>0.16655814678399999</v>
      </c>
      <c r="J306" s="19">
        <v>0.16655814678399999</v>
      </c>
      <c r="K306" s="19">
        <v>0.173243128469</v>
      </c>
      <c r="L306" s="19">
        <v>0.173243128469</v>
      </c>
      <c r="M306" s="33">
        <f t="shared" si="4"/>
        <v>1</v>
      </c>
      <c r="N306" s="34"/>
    </row>
    <row r="307" spans="1:14">
      <c r="A307" s="15" t="s">
        <v>30</v>
      </c>
      <c r="B307" s="12">
        <v>15</v>
      </c>
      <c r="C307" s="18">
        <v>39863.53515625</v>
      </c>
      <c r="D307" s="18">
        <v>362.6</v>
      </c>
      <c r="E307" s="18">
        <v>355.1</v>
      </c>
      <c r="F307" s="18">
        <v>588.81457410017595</v>
      </c>
      <c r="G307" s="18">
        <v>588.81457410017595</v>
      </c>
      <c r="H307" s="18">
        <v>0</v>
      </c>
      <c r="I307" s="19">
        <v>0.207156203388</v>
      </c>
      <c r="J307" s="19">
        <v>0.207156203388</v>
      </c>
      <c r="K307" s="19">
        <v>0.21402433525600001</v>
      </c>
      <c r="L307" s="19">
        <v>0.21402433525600001</v>
      </c>
      <c r="M307" s="33">
        <f t="shared" si="4"/>
        <v>1</v>
      </c>
      <c r="N307" s="34"/>
    </row>
    <row r="308" spans="1:14">
      <c r="A308" s="15" t="s">
        <v>30</v>
      </c>
      <c r="B308" s="12">
        <v>16</v>
      </c>
      <c r="C308" s="18">
        <v>39738.53125</v>
      </c>
      <c r="D308" s="18">
        <v>316.39999999999998</v>
      </c>
      <c r="E308" s="18">
        <v>309.5</v>
      </c>
      <c r="F308" s="18">
        <v>572.59265245013796</v>
      </c>
      <c r="G308" s="18">
        <v>572.59265245013796</v>
      </c>
      <c r="H308" s="18">
        <v>0</v>
      </c>
      <c r="I308" s="19">
        <v>0.234608656089</v>
      </c>
      <c r="J308" s="19">
        <v>0.234608656089</v>
      </c>
      <c r="K308" s="19">
        <v>0.24092733740799999</v>
      </c>
      <c r="L308" s="19">
        <v>0.24092733740799999</v>
      </c>
      <c r="M308" s="33">
        <f t="shared" si="4"/>
        <v>1</v>
      </c>
      <c r="N308" s="34"/>
    </row>
    <row r="309" spans="1:14">
      <c r="A309" s="15" t="s">
        <v>30</v>
      </c>
      <c r="B309" s="12">
        <v>17</v>
      </c>
      <c r="C309" s="18">
        <v>39761.515625</v>
      </c>
      <c r="D309" s="18">
        <v>157.4</v>
      </c>
      <c r="E309" s="18">
        <v>152.1</v>
      </c>
      <c r="F309" s="18">
        <v>383.195726857426</v>
      </c>
      <c r="G309" s="18">
        <v>383.195726857426</v>
      </c>
      <c r="H309" s="18">
        <v>0</v>
      </c>
      <c r="I309" s="19">
        <v>0.20677264364199999</v>
      </c>
      <c r="J309" s="19">
        <v>0.20677264364199999</v>
      </c>
      <c r="K309" s="19">
        <v>0.21162612349500001</v>
      </c>
      <c r="L309" s="19">
        <v>0.21162612349500001</v>
      </c>
      <c r="M309" s="33">
        <f t="shared" si="4"/>
        <v>1</v>
      </c>
      <c r="N309" s="34"/>
    </row>
    <row r="310" spans="1:14">
      <c r="A310" s="15" t="s">
        <v>30</v>
      </c>
      <c r="B310" s="12">
        <v>18</v>
      </c>
      <c r="C310" s="18">
        <v>40375.0078125</v>
      </c>
      <c r="D310" s="18">
        <v>23.7</v>
      </c>
      <c r="E310" s="18">
        <v>16.100000000000001</v>
      </c>
      <c r="F310" s="18">
        <v>58.649330618217</v>
      </c>
      <c r="G310" s="18">
        <v>58.649330618217</v>
      </c>
      <c r="H310" s="18">
        <v>0</v>
      </c>
      <c r="I310" s="19">
        <v>3.2004881518000003E-2</v>
      </c>
      <c r="J310" s="19">
        <v>3.2004881518000003E-2</v>
      </c>
      <c r="K310" s="19">
        <v>3.8964588478000002E-2</v>
      </c>
      <c r="L310" s="19">
        <v>3.8964588478000002E-2</v>
      </c>
      <c r="M310" s="33">
        <f t="shared" si="4"/>
        <v>1</v>
      </c>
      <c r="N310" s="34"/>
    </row>
    <row r="311" spans="1:14">
      <c r="A311" s="15" t="s">
        <v>30</v>
      </c>
      <c r="B311" s="12">
        <v>19</v>
      </c>
      <c r="C311" s="18">
        <v>41221.1328125</v>
      </c>
      <c r="D311" s="18">
        <v>0</v>
      </c>
      <c r="E311" s="18">
        <v>0</v>
      </c>
      <c r="F311" s="18">
        <v>0</v>
      </c>
      <c r="G311" s="18">
        <v>0</v>
      </c>
      <c r="H311" s="18">
        <v>0</v>
      </c>
      <c r="I311" s="19">
        <v>0</v>
      </c>
      <c r="J311" s="19">
        <v>0</v>
      </c>
      <c r="K311" s="19">
        <v>0</v>
      </c>
      <c r="L311" s="19">
        <v>0</v>
      </c>
      <c r="M311" s="33">
        <f t="shared" si="4"/>
        <v>0</v>
      </c>
      <c r="N311" s="34"/>
    </row>
    <row r="312" spans="1:14">
      <c r="A312" s="15" t="s">
        <v>30</v>
      </c>
      <c r="B312" s="12">
        <v>20</v>
      </c>
      <c r="C312" s="18">
        <v>40455.62109375</v>
      </c>
      <c r="D312" s="18">
        <v>0</v>
      </c>
      <c r="E312" s="18">
        <v>0</v>
      </c>
      <c r="F312" s="18">
        <v>0</v>
      </c>
      <c r="G312" s="18">
        <v>0</v>
      </c>
      <c r="H312" s="18">
        <v>0</v>
      </c>
      <c r="I312" s="19">
        <v>0</v>
      </c>
      <c r="J312" s="19">
        <v>0</v>
      </c>
      <c r="K312" s="19">
        <v>0</v>
      </c>
      <c r="L312" s="19">
        <v>0</v>
      </c>
      <c r="M312" s="33">
        <f t="shared" si="4"/>
        <v>0</v>
      </c>
      <c r="N312" s="34"/>
    </row>
    <row r="313" spans="1:14">
      <c r="A313" s="15" t="s">
        <v>30</v>
      </c>
      <c r="B313" s="12">
        <v>21</v>
      </c>
      <c r="C313" s="18">
        <v>39396.22265625</v>
      </c>
      <c r="D313" s="18">
        <v>0</v>
      </c>
      <c r="E313" s="18">
        <v>0</v>
      </c>
      <c r="F313" s="18">
        <v>0</v>
      </c>
      <c r="G313" s="18">
        <v>0</v>
      </c>
      <c r="H313" s="18">
        <v>0</v>
      </c>
      <c r="I313" s="19">
        <v>0</v>
      </c>
      <c r="J313" s="19">
        <v>0</v>
      </c>
      <c r="K313" s="19">
        <v>0</v>
      </c>
      <c r="L313" s="19">
        <v>0</v>
      </c>
      <c r="M313" s="33">
        <f t="shared" si="4"/>
        <v>0</v>
      </c>
      <c r="N313" s="34"/>
    </row>
    <row r="314" spans="1:14">
      <c r="A314" s="15" t="s">
        <v>30</v>
      </c>
      <c r="B314" s="12">
        <v>22</v>
      </c>
      <c r="C314" s="18">
        <v>37445.859375</v>
      </c>
      <c r="D314" s="18">
        <v>0</v>
      </c>
      <c r="E314" s="18">
        <v>0</v>
      </c>
      <c r="F314" s="18">
        <v>0</v>
      </c>
      <c r="G314" s="18">
        <v>0</v>
      </c>
      <c r="H314" s="18">
        <v>0</v>
      </c>
      <c r="I314" s="19">
        <v>0</v>
      </c>
      <c r="J314" s="19">
        <v>0</v>
      </c>
      <c r="K314" s="19">
        <v>0</v>
      </c>
      <c r="L314" s="19">
        <v>0</v>
      </c>
      <c r="M314" s="33">
        <f t="shared" si="4"/>
        <v>0</v>
      </c>
      <c r="N314" s="34"/>
    </row>
    <row r="315" spans="1:14">
      <c r="A315" s="15" t="s">
        <v>30</v>
      </c>
      <c r="B315" s="12">
        <v>23</v>
      </c>
      <c r="C315" s="18">
        <v>34905.4375</v>
      </c>
      <c r="D315" s="18">
        <v>0</v>
      </c>
      <c r="E315" s="18">
        <v>0</v>
      </c>
      <c r="F315" s="18">
        <v>0</v>
      </c>
      <c r="G315" s="18">
        <v>0</v>
      </c>
      <c r="H315" s="18">
        <v>0</v>
      </c>
      <c r="I315" s="19">
        <v>0</v>
      </c>
      <c r="J315" s="19">
        <v>0</v>
      </c>
      <c r="K315" s="19">
        <v>0</v>
      </c>
      <c r="L315" s="19">
        <v>0</v>
      </c>
      <c r="M315" s="33">
        <f t="shared" si="4"/>
        <v>0</v>
      </c>
      <c r="N315" s="34"/>
    </row>
    <row r="316" spans="1:14">
      <c r="A316" s="15" t="s">
        <v>30</v>
      </c>
      <c r="B316" s="12">
        <v>24</v>
      </c>
      <c r="C316" s="18">
        <v>32237.966796875</v>
      </c>
      <c r="D316" s="18">
        <v>0</v>
      </c>
      <c r="E316" s="18">
        <v>0</v>
      </c>
      <c r="F316" s="18">
        <v>0</v>
      </c>
      <c r="G316" s="18">
        <v>0</v>
      </c>
      <c r="H316" s="18">
        <v>0</v>
      </c>
      <c r="I316" s="19">
        <v>0</v>
      </c>
      <c r="J316" s="19">
        <v>0</v>
      </c>
      <c r="K316" s="19">
        <v>0</v>
      </c>
      <c r="L316" s="19">
        <v>0</v>
      </c>
      <c r="M316" s="33">
        <f t="shared" si="4"/>
        <v>0</v>
      </c>
      <c r="N316" s="34"/>
    </row>
    <row r="317" spans="1:14">
      <c r="A317" s="15" t="s">
        <v>31</v>
      </c>
      <c r="B317" s="12">
        <v>1</v>
      </c>
      <c r="C317" s="18">
        <v>30339.39453125</v>
      </c>
      <c r="D317" s="18">
        <v>0</v>
      </c>
      <c r="E317" s="18">
        <v>0</v>
      </c>
      <c r="F317" s="18">
        <v>0</v>
      </c>
      <c r="G317" s="18">
        <v>0</v>
      </c>
      <c r="H317" s="18">
        <v>0</v>
      </c>
      <c r="I317" s="19">
        <v>0</v>
      </c>
      <c r="J317" s="19">
        <v>0</v>
      </c>
      <c r="K317" s="19">
        <v>0</v>
      </c>
      <c r="L317" s="19">
        <v>0</v>
      </c>
      <c r="M317" s="33">
        <f t="shared" si="4"/>
        <v>0</v>
      </c>
      <c r="N317" s="34"/>
    </row>
    <row r="318" spans="1:14">
      <c r="A318" s="15" t="s">
        <v>31</v>
      </c>
      <c r="B318" s="12">
        <v>2</v>
      </c>
      <c r="C318" s="18">
        <v>29205.98828125</v>
      </c>
      <c r="D318" s="18">
        <v>0</v>
      </c>
      <c r="E318" s="18">
        <v>0</v>
      </c>
      <c r="F318" s="18">
        <v>0</v>
      </c>
      <c r="G318" s="18">
        <v>0</v>
      </c>
      <c r="H318" s="18">
        <v>0</v>
      </c>
      <c r="I318" s="19">
        <v>0</v>
      </c>
      <c r="J318" s="19">
        <v>0</v>
      </c>
      <c r="K318" s="19">
        <v>0</v>
      </c>
      <c r="L318" s="19">
        <v>0</v>
      </c>
      <c r="M318" s="33">
        <f t="shared" si="4"/>
        <v>0</v>
      </c>
      <c r="N318" s="34"/>
    </row>
    <row r="319" spans="1:14">
      <c r="A319" s="15" t="s">
        <v>31</v>
      </c>
      <c r="B319" s="12">
        <v>3</v>
      </c>
      <c r="C319" s="18">
        <v>28647.529296875</v>
      </c>
      <c r="D319" s="18">
        <v>0</v>
      </c>
      <c r="E319" s="18">
        <v>0</v>
      </c>
      <c r="F319" s="18">
        <v>0</v>
      </c>
      <c r="G319" s="18">
        <v>0</v>
      </c>
      <c r="H319" s="18">
        <v>0</v>
      </c>
      <c r="I319" s="19">
        <v>0</v>
      </c>
      <c r="J319" s="19">
        <v>0</v>
      </c>
      <c r="K319" s="19">
        <v>0</v>
      </c>
      <c r="L319" s="19">
        <v>0</v>
      </c>
      <c r="M319" s="33">
        <f t="shared" si="4"/>
        <v>0</v>
      </c>
      <c r="N319" s="34"/>
    </row>
    <row r="320" spans="1:14">
      <c r="A320" s="15" t="s">
        <v>31</v>
      </c>
      <c r="B320" s="12">
        <v>4</v>
      </c>
      <c r="C320" s="18">
        <v>28370.578125</v>
      </c>
      <c r="D320" s="18">
        <v>0</v>
      </c>
      <c r="E320" s="18">
        <v>0</v>
      </c>
      <c r="F320" s="18">
        <v>0</v>
      </c>
      <c r="G320" s="18">
        <v>0</v>
      </c>
      <c r="H320" s="18">
        <v>0</v>
      </c>
      <c r="I320" s="19">
        <v>0</v>
      </c>
      <c r="J320" s="19">
        <v>0</v>
      </c>
      <c r="K320" s="19">
        <v>0</v>
      </c>
      <c r="L320" s="19">
        <v>0</v>
      </c>
      <c r="M320" s="33">
        <f t="shared" si="4"/>
        <v>0</v>
      </c>
      <c r="N320" s="34"/>
    </row>
    <row r="321" spans="1:14">
      <c r="A321" s="15" t="s">
        <v>31</v>
      </c>
      <c r="B321" s="12">
        <v>5</v>
      </c>
      <c r="C321" s="18">
        <v>28936.572265625</v>
      </c>
      <c r="D321" s="18">
        <v>0</v>
      </c>
      <c r="E321" s="18">
        <v>0</v>
      </c>
      <c r="F321" s="18">
        <v>0</v>
      </c>
      <c r="G321" s="18">
        <v>0</v>
      </c>
      <c r="H321" s="18">
        <v>0</v>
      </c>
      <c r="I321" s="19">
        <v>0</v>
      </c>
      <c r="J321" s="19">
        <v>0</v>
      </c>
      <c r="K321" s="19">
        <v>0</v>
      </c>
      <c r="L321" s="19">
        <v>0</v>
      </c>
      <c r="M321" s="33">
        <f t="shared" si="4"/>
        <v>0</v>
      </c>
      <c r="N321" s="34"/>
    </row>
    <row r="322" spans="1:14">
      <c r="A322" s="15" t="s">
        <v>31</v>
      </c>
      <c r="B322" s="12">
        <v>6</v>
      </c>
      <c r="C322" s="18">
        <v>30830.044921875</v>
      </c>
      <c r="D322" s="18">
        <v>0</v>
      </c>
      <c r="E322" s="18">
        <v>0</v>
      </c>
      <c r="F322" s="18">
        <v>0</v>
      </c>
      <c r="G322" s="18">
        <v>0</v>
      </c>
      <c r="H322" s="18">
        <v>0</v>
      </c>
      <c r="I322" s="19">
        <v>0</v>
      </c>
      <c r="J322" s="19">
        <v>0</v>
      </c>
      <c r="K322" s="19">
        <v>0</v>
      </c>
      <c r="L322" s="19">
        <v>0</v>
      </c>
      <c r="M322" s="33">
        <f t="shared" si="4"/>
        <v>0</v>
      </c>
      <c r="N322" s="34"/>
    </row>
    <row r="323" spans="1:14">
      <c r="A323" s="15" t="s">
        <v>31</v>
      </c>
      <c r="B323" s="12">
        <v>7</v>
      </c>
      <c r="C323" s="18">
        <v>34134.41015625</v>
      </c>
      <c r="D323" s="18">
        <v>0</v>
      </c>
      <c r="E323" s="18">
        <v>0</v>
      </c>
      <c r="F323" s="18">
        <v>4.3065007899999999E-4</v>
      </c>
      <c r="G323" s="18">
        <v>4.3065007899999999E-4</v>
      </c>
      <c r="H323" s="18">
        <v>0</v>
      </c>
      <c r="I323" s="19">
        <v>3.9436820497236698E-7</v>
      </c>
      <c r="J323" s="19">
        <v>3.9436820497236698E-7</v>
      </c>
      <c r="K323" s="19">
        <v>3.9436820497236698E-7</v>
      </c>
      <c r="L323" s="19">
        <v>3.9436820497236698E-7</v>
      </c>
      <c r="M323" s="33">
        <f t="shared" si="4"/>
        <v>0</v>
      </c>
      <c r="N323" s="34"/>
    </row>
    <row r="324" spans="1:14">
      <c r="A324" s="15" t="s">
        <v>31</v>
      </c>
      <c r="B324" s="12">
        <v>8</v>
      </c>
      <c r="C324" s="18">
        <v>35280.28125</v>
      </c>
      <c r="D324" s="18">
        <v>18.2</v>
      </c>
      <c r="E324" s="18">
        <v>12</v>
      </c>
      <c r="F324" s="18">
        <v>23.598192488923999</v>
      </c>
      <c r="G324" s="18">
        <v>23.598192488923999</v>
      </c>
      <c r="H324" s="18">
        <v>0</v>
      </c>
      <c r="I324" s="19">
        <v>4.9433997150000004E-3</v>
      </c>
      <c r="J324" s="19">
        <v>4.9433997150000004E-3</v>
      </c>
      <c r="K324" s="19">
        <v>1.0621055391999999E-2</v>
      </c>
      <c r="L324" s="19">
        <v>1.0621055391999999E-2</v>
      </c>
      <c r="M324" s="33">
        <f t="shared" si="4"/>
        <v>1</v>
      </c>
      <c r="N324" s="34"/>
    </row>
    <row r="325" spans="1:14">
      <c r="A325" s="15" t="s">
        <v>31</v>
      </c>
      <c r="B325" s="12">
        <v>9</v>
      </c>
      <c r="C325" s="18">
        <v>35766.66015625</v>
      </c>
      <c r="D325" s="18">
        <v>162.30000000000001</v>
      </c>
      <c r="E325" s="18">
        <v>156.1</v>
      </c>
      <c r="F325" s="18">
        <v>280.40401256627501</v>
      </c>
      <c r="G325" s="18">
        <v>280.40401256627501</v>
      </c>
      <c r="H325" s="18">
        <v>0</v>
      </c>
      <c r="I325" s="19">
        <v>0.108153857661</v>
      </c>
      <c r="J325" s="19">
        <v>0.108153857661</v>
      </c>
      <c r="K325" s="19">
        <v>0.113831513339</v>
      </c>
      <c r="L325" s="19">
        <v>0.113831513339</v>
      </c>
      <c r="M325" s="33">
        <f t="shared" ref="M325:M388" si="5">IF(G325&gt;5,1,0)</f>
        <v>1</v>
      </c>
      <c r="N325" s="34"/>
    </row>
    <row r="326" spans="1:14">
      <c r="A326" s="15" t="s">
        <v>31</v>
      </c>
      <c r="B326" s="12">
        <v>10</v>
      </c>
      <c r="C326" s="18">
        <v>36665.4140625</v>
      </c>
      <c r="D326" s="18">
        <v>428.7</v>
      </c>
      <c r="E326" s="18">
        <v>417.2</v>
      </c>
      <c r="F326" s="18">
        <v>543.97124348567604</v>
      </c>
      <c r="G326" s="18">
        <v>543.97124348567604</v>
      </c>
      <c r="H326" s="18">
        <v>0</v>
      </c>
      <c r="I326" s="19">
        <v>0.105559746781</v>
      </c>
      <c r="J326" s="19">
        <v>0.105559746781</v>
      </c>
      <c r="K326" s="19">
        <v>0.116090882312</v>
      </c>
      <c r="L326" s="19">
        <v>0.116090882312</v>
      </c>
      <c r="M326" s="33">
        <f t="shared" si="5"/>
        <v>1</v>
      </c>
      <c r="N326" s="34"/>
    </row>
    <row r="327" spans="1:14">
      <c r="A327" s="15" t="s">
        <v>31</v>
      </c>
      <c r="B327" s="12">
        <v>11</v>
      </c>
      <c r="C327" s="18">
        <v>37653.5625</v>
      </c>
      <c r="D327" s="18">
        <v>545.4</v>
      </c>
      <c r="E327" s="18">
        <v>538.6</v>
      </c>
      <c r="F327" s="18">
        <v>633.20641843235205</v>
      </c>
      <c r="G327" s="18">
        <v>633.20641843235205</v>
      </c>
      <c r="H327" s="18">
        <v>0</v>
      </c>
      <c r="I327" s="19">
        <v>8.0408808087999994E-2</v>
      </c>
      <c r="J327" s="19">
        <v>8.0408808087999994E-2</v>
      </c>
      <c r="K327" s="19">
        <v>8.6635914315000007E-2</v>
      </c>
      <c r="L327" s="19">
        <v>8.6635914315000007E-2</v>
      </c>
      <c r="M327" s="33">
        <f t="shared" si="5"/>
        <v>1</v>
      </c>
      <c r="N327" s="34"/>
    </row>
    <row r="328" spans="1:14">
      <c r="A328" s="15" t="s">
        <v>31</v>
      </c>
      <c r="B328" s="12">
        <v>12</v>
      </c>
      <c r="C328" s="18">
        <v>38562.9921875</v>
      </c>
      <c r="D328" s="18">
        <v>603.29999999999995</v>
      </c>
      <c r="E328" s="18">
        <v>596.29999999999995</v>
      </c>
      <c r="F328" s="18">
        <v>665.34136797252597</v>
      </c>
      <c r="G328" s="18">
        <v>665.34136797252597</v>
      </c>
      <c r="H328" s="18">
        <v>0</v>
      </c>
      <c r="I328" s="19">
        <v>5.6814439534999997E-2</v>
      </c>
      <c r="J328" s="19">
        <v>5.6814439534999997E-2</v>
      </c>
      <c r="K328" s="19">
        <v>6.3224695945000006E-2</v>
      </c>
      <c r="L328" s="19">
        <v>6.3224695945000006E-2</v>
      </c>
      <c r="M328" s="33">
        <f t="shared" si="5"/>
        <v>1</v>
      </c>
      <c r="N328" s="34"/>
    </row>
    <row r="329" spans="1:14">
      <c r="A329" s="15" t="s">
        <v>31</v>
      </c>
      <c r="B329" s="12">
        <v>13</v>
      </c>
      <c r="C329" s="18">
        <v>39457.87890625</v>
      </c>
      <c r="D329" s="18">
        <v>660.6</v>
      </c>
      <c r="E329" s="18">
        <v>653.5</v>
      </c>
      <c r="F329" s="18">
        <v>714.17297388860095</v>
      </c>
      <c r="G329" s="18">
        <v>714.630714213999</v>
      </c>
      <c r="H329" s="18">
        <v>0.45774032539699999</v>
      </c>
      <c r="I329" s="19">
        <v>4.9478676020000001E-2</v>
      </c>
      <c r="J329" s="19">
        <v>4.9059499897000002E-2</v>
      </c>
      <c r="K329" s="19">
        <v>5.5980507520999999E-2</v>
      </c>
      <c r="L329" s="19">
        <v>5.5561331398999998E-2</v>
      </c>
      <c r="M329" s="33">
        <f t="shared" si="5"/>
        <v>1</v>
      </c>
      <c r="N329" s="34"/>
    </row>
    <row r="330" spans="1:14">
      <c r="A330" s="15" t="s">
        <v>31</v>
      </c>
      <c r="B330" s="12">
        <v>14</v>
      </c>
      <c r="C330" s="18">
        <v>40510.8125</v>
      </c>
      <c r="D330" s="18">
        <v>675</v>
      </c>
      <c r="E330" s="18">
        <v>667.7</v>
      </c>
      <c r="F330" s="18">
        <v>703.11495155837702</v>
      </c>
      <c r="G330" s="18">
        <v>703.29468338304002</v>
      </c>
      <c r="H330" s="18">
        <v>0.179731824663</v>
      </c>
      <c r="I330" s="19">
        <v>2.5910882218E-2</v>
      </c>
      <c r="J330" s="19">
        <v>2.5746292635000001E-2</v>
      </c>
      <c r="K330" s="19">
        <v>3.2595863902999997E-2</v>
      </c>
      <c r="L330" s="19">
        <v>3.2431274320000002E-2</v>
      </c>
      <c r="M330" s="33">
        <f t="shared" si="5"/>
        <v>1</v>
      </c>
      <c r="N330" s="34"/>
    </row>
    <row r="331" spans="1:14">
      <c r="A331" s="15" t="s">
        <v>31</v>
      </c>
      <c r="B331" s="12">
        <v>15</v>
      </c>
      <c r="C331" s="18">
        <v>41210.328125</v>
      </c>
      <c r="D331" s="18">
        <v>681.2</v>
      </c>
      <c r="E331" s="18">
        <v>673.7</v>
      </c>
      <c r="F331" s="18">
        <v>598.51864783061899</v>
      </c>
      <c r="G331" s="18">
        <v>604.17314185553096</v>
      </c>
      <c r="H331" s="18">
        <v>5.6544940249120001</v>
      </c>
      <c r="I331" s="19">
        <v>7.0537415882999999E-2</v>
      </c>
      <c r="J331" s="19">
        <v>7.5715523963999998E-2</v>
      </c>
      <c r="K331" s="19">
        <v>6.3669284014999994E-2</v>
      </c>
      <c r="L331" s="19">
        <v>6.8847392096000007E-2</v>
      </c>
      <c r="M331" s="33">
        <f t="shared" si="5"/>
        <v>1</v>
      </c>
      <c r="N331" s="34"/>
    </row>
    <row r="332" spans="1:14">
      <c r="A332" s="15" t="s">
        <v>31</v>
      </c>
      <c r="B332" s="12">
        <v>16</v>
      </c>
      <c r="C332" s="18">
        <v>41289.48828125</v>
      </c>
      <c r="D332" s="18">
        <v>618</v>
      </c>
      <c r="E332" s="18">
        <v>610.6</v>
      </c>
      <c r="F332" s="18">
        <v>714.74541708638105</v>
      </c>
      <c r="G332" s="18">
        <v>714.74541708638105</v>
      </c>
      <c r="H332" s="18">
        <v>0</v>
      </c>
      <c r="I332" s="19">
        <v>8.8594704290999998E-2</v>
      </c>
      <c r="J332" s="19">
        <v>8.8594704290999998E-2</v>
      </c>
      <c r="K332" s="19">
        <v>9.5371261067999993E-2</v>
      </c>
      <c r="L332" s="19">
        <v>9.5371261067999993E-2</v>
      </c>
      <c r="M332" s="33">
        <f t="shared" si="5"/>
        <v>1</v>
      </c>
      <c r="N332" s="34"/>
    </row>
    <row r="333" spans="1:14">
      <c r="A333" s="15" t="s">
        <v>31</v>
      </c>
      <c r="B333" s="12">
        <v>17</v>
      </c>
      <c r="C333" s="18">
        <v>41034.20703125</v>
      </c>
      <c r="D333" s="18">
        <v>377.3</v>
      </c>
      <c r="E333" s="18">
        <v>369.8</v>
      </c>
      <c r="F333" s="18">
        <v>463.29498306823302</v>
      </c>
      <c r="G333" s="18">
        <v>463.29498306823302</v>
      </c>
      <c r="H333" s="18">
        <v>0</v>
      </c>
      <c r="I333" s="19">
        <v>7.8749984494000003E-2</v>
      </c>
      <c r="J333" s="19">
        <v>7.8749984494000003E-2</v>
      </c>
      <c r="K333" s="19">
        <v>8.5618116361999994E-2</v>
      </c>
      <c r="L333" s="19">
        <v>8.5618116361999994E-2</v>
      </c>
      <c r="M333" s="33">
        <f t="shared" si="5"/>
        <v>1</v>
      </c>
      <c r="N333" s="34"/>
    </row>
    <row r="334" spans="1:14">
      <c r="A334" s="15" t="s">
        <v>31</v>
      </c>
      <c r="B334" s="12">
        <v>18</v>
      </c>
      <c r="C334" s="18">
        <v>41156.99609375</v>
      </c>
      <c r="D334" s="18">
        <v>41.9</v>
      </c>
      <c r="E334" s="18">
        <v>36.200000000000003</v>
      </c>
      <c r="F334" s="18">
        <v>67.437546042614997</v>
      </c>
      <c r="G334" s="18">
        <v>67.437546042614997</v>
      </c>
      <c r="H334" s="18">
        <v>0</v>
      </c>
      <c r="I334" s="19">
        <v>2.3386031174E-2</v>
      </c>
      <c r="J334" s="19">
        <v>2.3386031174E-2</v>
      </c>
      <c r="K334" s="19">
        <v>2.8605811394000001E-2</v>
      </c>
      <c r="L334" s="19">
        <v>2.8605811394000001E-2</v>
      </c>
      <c r="M334" s="33">
        <f t="shared" si="5"/>
        <v>1</v>
      </c>
      <c r="N334" s="34"/>
    </row>
    <row r="335" spans="1:14">
      <c r="A335" s="15" t="s">
        <v>31</v>
      </c>
      <c r="B335" s="12">
        <v>19</v>
      </c>
      <c r="C335" s="18">
        <v>41985.859375</v>
      </c>
      <c r="D335" s="18">
        <v>0</v>
      </c>
      <c r="E335" s="18">
        <v>0</v>
      </c>
      <c r="F335" s="18">
        <v>0.10000000149</v>
      </c>
      <c r="G335" s="18">
        <v>0.10000000149</v>
      </c>
      <c r="H335" s="18">
        <v>0</v>
      </c>
      <c r="I335" s="19">
        <v>9.1575092939666695E-5</v>
      </c>
      <c r="J335" s="19">
        <v>9.1575092939666695E-5</v>
      </c>
      <c r="K335" s="19">
        <v>9.1575092939666695E-5</v>
      </c>
      <c r="L335" s="19">
        <v>9.1575092939666695E-5</v>
      </c>
      <c r="M335" s="33">
        <f t="shared" si="5"/>
        <v>0</v>
      </c>
      <c r="N335" s="34"/>
    </row>
    <row r="336" spans="1:14">
      <c r="A336" s="15" t="s">
        <v>31</v>
      </c>
      <c r="B336" s="12">
        <v>20</v>
      </c>
      <c r="C336" s="18">
        <v>41392.19140625</v>
      </c>
      <c r="D336" s="18">
        <v>0</v>
      </c>
      <c r="E336" s="18">
        <v>0</v>
      </c>
      <c r="F336" s="18">
        <v>0.10000000149</v>
      </c>
      <c r="G336" s="18">
        <v>0.10000000149</v>
      </c>
      <c r="H336" s="18">
        <v>0</v>
      </c>
      <c r="I336" s="19">
        <v>9.1575092939666695E-5</v>
      </c>
      <c r="J336" s="19">
        <v>9.1575092939666695E-5</v>
      </c>
      <c r="K336" s="19">
        <v>9.1575092939666695E-5</v>
      </c>
      <c r="L336" s="19">
        <v>9.1575092939666695E-5</v>
      </c>
      <c r="M336" s="33">
        <f t="shared" si="5"/>
        <v>0</v>
      </c>
      <c r="N336" s="34"/>
    </row>
    <row r="337" spans="1:14">
      <c r="A337" s="15" t="s">
        <v>31</v>
      </c>
      <c r="B337" s="12">
        <v>21</v>
      </c>
      <c r="C337" s="18">
        <v>40412.3203125</v>
      </c>
      <c r="D337" s="18">
        <v>0</v>
      </c>
      <c r="E337" s="18">
        <v>0</v>
      </c>
      <c r="F337" s="18">
        <v>0.10000000149</v>
      </c>
      <c r="G337" s="18">
        <v>0.10000000149</v>
      </c>
      <c r="H337" s="18">
        <v>0</v>
      </c>
      <c r="I337" s="19">
        <v>9.1575092939666695E-5</v>
      </c>
      <c r="J337" s="19">
        <v>9.1575092939666695E-5</v>
      </c>
      <c r="K337" s="19">
        <v>9.1575092939666695E-5</v>
      </c>
      <c r="L337" s="19">
        <v>9.1575092939666695E-5</v>
      </c>
      <c r="M337" s="33">
        <f t="shared" si="5"/>
        <v>0</v>
      </c>
      <c r="N337" s="34"/>
    </row>
    <row r="338" spans="1:14">
      <c r="A338" s="15" t="s">
        <v>31</v>
      </c>
      <c r="B338" s="12">
        <v>22</v>
      </c>
      <c r="C338" s="18">
        <v>38607.3125</v>
      </c>
      <c r="D338" s="18">
        <v>0</v>
      </c>
      <c r="E338" s="18">
        <v>0</v>
      </c>
      <c r="F338" s="18">
        <v>0.10000000149</v>
      </c>
      <c r="G338" s="18">
        <v>0.10000000149</v>
      </c>
      <c r="H338" s="18">
        <v>0</v>
      </c>
      <c r="I338" s="19">
        <v>9.1575092939666695E-5</v>
      </c>
      <c r="J338" s="19">
        <v>9.1575092939666695E-5</v>
      </c>
      <c r="K338" s="19">
        <v>9.1575092939666695E-5</v>
      </c>
      <c r="L338" s="19">
        <v>9.1575092939666695E-5</v>
      </c>
      <c r="M338" s="33">
        <f t="shared" si="5"/>
        <v>0</v>
      </c>
      <c r="N338" s="34"/>
    </row>
    <row r="339" spans="1:14">
      <c r="A339" s="15" t="s">
        <v>31</v>
      </c>
      <c r="B339" s="12">
        <v>23</v>
      </c>
      <c r="C339" s="18">
        <v>35800.6953125</v>
      </c>
      <c r="D339" s="18">
        <v>0</v>
      </c>
      <c r="E339" s="18">
        <v>0</v>
      </c>
      <c r="F339" s="18">
        <v>0.10000000149</v>
      </c>
      <c r="G339" s="18">
        <v>0.10000000149</v>
      </c>
      <c r="H339" s="18">
        <v>0</v>
      </c>
      <c r="I339" s="19">
        <v>9.1575092939666695E-5</v>
      </c>
      <c r="J339" s="19">
        <v>9.1575092939666695E-5</v>
      </c>
      <c r="K339" s="19">
        <v>9.1575092939666695E-5</v>
      </c>
      <c r="L339" s="19">
        <v>9.1575092939666695E-5</v>
      </c>
      <c r="M339" s="33">
        <f t="shared" si="5"/>
        <v>0</v>
      </c>
      <c r="N339" s="34"/>
    </row>
    <row r="340" spans="1:14">
      <c r="A340" s="15" t="s">
        <v>31</v>
      </c>
      <c r="B340" s="12">
        <v>24</v>
      </c>
      <c r="C340" s="18">
        <v>33154.09765625</v>
      </c>
      <c r="D340" s="18">
        <v>0</v>
      </c>
      <c r="E340" s="18">
        <v>0</v>
      </c>
      <c r="F340" s="18">
        <v>0.10000000149</v>
      </c>
      <c r="G340" s="18">
        <v>0.10000000149</v>
      </c>
      <c r="H340" s="18">
        <v>0</v>
      </c>
      <c r="I340" s="19">
        <v>9.1575092939666695E-5</v>
      </c>
      <c r="J340" s="19">
        <v>9.1575092939666695E-5</v>
      </c>
      <c r="K340" s="19">
        <v>9.1575092939666695E-5</v>
      </c>
      <c r="L340" s="19">
        <v>9.1575092939666695E-5</v>
      </c>
      <c r="M340" s="33">
        <f t="shared" si="5"/>
        <v>0</v>
      </c>
      <c r="N340" s="34"/>
    </row>
    <row r="341" spans="1:14">
      <c r="A341" s="15" t="s">
        <v>32</v>
      </c>
      <c r="B341" s="12">
        <v>1</v>
      </c>
      <c r="C341" s="18">
        <v>30928.63671875</v>
      </c>
      <c r="D341" s="18">
        <v>0</v>
      </c>
      <c r="E341" s="18">
        <v>0</v>
      </c>
      <c r="F341" s="18">
        <v>0.10000000149</v>
      </c>
      <c r="G341" s="18">
        <v>0.10000000149</v>
      </c>
      <c r="H341" s="18">
        <v>0</v>
      </c>
      <c r="I341" s="19">
        <v>9.1575092939666695E-5</v>
      </c>
      <c r="J341" s="19">
        <v>9.1575092939666695E-5</v>
      </c>
      <c r="K341" s="19">
        <v>9.1575092939666695E-5</v>
      </c>
      <c r="L341" s="19">
        <v>9.1575092939666695E-5</v>
      </c>
      <c r="M341" s="33">
        <f t="shared" si="5"/>
        <v>0</v>
      </c>
      <c r="N341" s="34"/>
    </row>
    <row r="342" spans="1:14">
      <c r="A342" s="15" t="s">
        <v>32</v>
      </c>
      <c r="B342" s="12">
        <v>2</v>
      </c>
      <c r="C342" s="18">
        <v>29766.451171875</v>
      </c>
      <c r="D342" s="18">
        <v>0</v>
      </c>
      <c r="E342" s="18">
        <v>0</v>
      </c>
      <c r="F342" s="18">
        <v>0.10000000149</v>
      </c>
      <c r="G342" s="18">
        <v>0.10000000149</v>
      </c>
      <c r="H342" s="18">
        <v>0</v>
      </c>
      <c r="I342" s="19">
        <v>9.1575092939666695E-5</v>
      </c>
      <c r="J342" s="19">
        <v>9.1575092939666695E-5</v>
      </c>
      <c r="K342" s="19">
        <v>9.1575092939666695E-5</v>
      </c>
      <c r="L342" s="19">
        <v>9.1575092939666695E-5</v>
      </c>
      <c r="M342" s="33">
        <f t="shared" si="5"/>
        <v>0</v>
      </c>
      <c r="N342" s="34"/>
    </row>
    <row r="343" spans="1:14">
      <c r="A343" s="15" t="s">
        <v>32</v>
      </c>
      <c r="B343" s="12">
        <v>3</v>
      </c>
      <c r="C343" s="18">
        <v>29027.103515625</v>
      </c>
      <c r="D343" s="18">
        <v>0</v>
      </c>
      <c r="E343" s="18">
        <v>0</v>
      </c>
      <c r="F343" s="18">
        <v>0.10000000149</v>
      </c>
      <c r="G343" s="18">
        <v>0.10000000149</v>
      </c>
      <c r="H343" s="18">
        <v>0</v>
      </c>
      <c r="I343" s="19">
        <v>9.1575092939666695E-5</v>
      </c>
      <c r="J343" s="19">
        <v>9.1575092939666695E-5</v>
      </c>
      <c r="K343" s="19">
        <v>9.1575092939666695E-5</v>
      </c>
      <c r="L343" s="19">
        <v>9.1575092939666695E-5</v>
      </c>
      <c r="M343" s="33">
        <f t="shared" si="5"/>
        <v>0</v>
      </c>
      <c r="N343" s="34"/>
    </row>
    <row r="344" spans="1:14">
      <c r="A344" s="15" t="s">
        <v>32</v>
      </c>
      <c r="B344" s="12">
        <v>4</v>
      </c>
      <c r="C344" s="18">
        <v>28921.849609375</v>
      </c>
      <c r="D344" s="18">
        <v>0</v>
      </c>
      <c r="E344" s="18">
        <v>0</v>
      </c>
      <c r="F344" s="18">
        <v>0.10000000149</v>
      </c>
      <c r="G344" s="18">
        <v>0.10000000149</v>
      </c>
      <c r="H344" s="18">
        <v>0</v>
      </c>
      <c r="I344" s="19">
        <v>9.1575092939666695E-5</v>
      </c>
      <c r="J344" s="19">
        <v>9.1575092939666695E-5</v>
      </c>
      <c r="K344" s="19">
        <v>9.1575092939666695E-5</v>
      </c>
      <c r="L344" s="19">
        <v>9.1575092939666695E-5</v>
      </c>
      <c r="M344" s="33">
        <f t="shared" si="5"/>
        <v>0</v>
      </c>
      <c r="N344" s="34"/>
    </row>
    <row r="345" spans="1:14">
      <c r="A345" s="15" t="s">
        <v>32</v>
      </c>
      <c r="B345" s="12">
        <v>5</v>
      </c>
      <c r="C345" s="18">
        <v>29317.02734375</v>
      </c>
      <c r="D345" s="18">
        <v>0</v>
      </c>
      <c r="E345" s="18">
        <v>0</v>
      </c>
      <c r="F345" s="18">
        <v>0.10000000149</v>
      </c>
      <c r="G345" s="18">
        <v>0.10000000149</v>
      </c>
      <c r="H345" s="18">
        <v>0</v>
      </c>
      <c r="I345" s="19">
        <v>9.1575092939666695E-5</v>
      </c>
      <c r="J345" s="19">
        <v>9.1575092939666695E-5</v>
      </c>
      <c r="K345" s="19">
        <v>9.1575092939666695E-5</v>
      </c>
      <c r="L345" s="19">
        <v>9.1575092939666695E-5</v>
      </c>
      <c r="M345" s="33">
        <f t="shared" si="5"/>
        <v>0</v>
      </c>
      <c r="N345" s="34"/>
    </row>
    <row r="346" spans="1:14">
      <c r="A346" s="15" t="s">
        <v>32</v>
      </c>
      <c r="B346" s="12">
        <v>6</v>
      </c>
      <c r="C346" s="18">
        <v>31381.466796875</v>
      </c>
      <c r="D346" s="18">
        <v>0</v>
      </c>
      <c r="E346" s="18">
        <v>0</v>
      </c>
      <c r="F346" s="18">
        <v>0.10000000149</v>
      </c>
      <c r="G346" s="18">
        <v>0.10000000149</v>
      </c>
      <c r="H346" s="18">
        <v>0</v>
      </c>
      <c r="I346" s="19">
        <v>9.1575092939666695E-5</v>
      </c>
      <c r="J346" s="19">
        <v>9.1575092939666695E-5</v>
      </c>
      <c r="K346" s="19">
        <v>9.1575092939666695E-5</v>
      </c>
      <c r="L346" s="19">
        <v>9.1575092939666695E-5</v>
      </c>
      <c r="M346" s="33">
        <f t="shared" si="5"/>
        <v>0</v>
      </c>
      <c r="N346" s="34"/>
    </row>
    <row r="347" spans="1:14">
      <c r="A347" s="15" t="s">
        <v>32</v>
      </c>
      <c r="B347" s="12">
        <v>7</v>
      </c>
      <c r="C347" s="18">
        <v>34570.484375</v>
      </c>
      <c r="D347" s="18">
        <v>0</v>
      </c>
      <c r="E347" s="18">
        <v>0</v>
      </c>
      <c r="F347" s="18">
        <v>0.10000000149</v>
      </c>
      <c r="G347" s="18">
        <v>0.10000000149</v>
      </c>
      <c r="H347" s="18">
        <v>0</v>
      </c>
      <c r="I347" s="19">
        <v>9.1575092939666695E-5</v>
      </c>
      <c r="J347" s="19">
        <v>9.1575092939666695E-5</v>
      </c>
      <c r="K347" s="19">
        <v>9.1575092939666695E-5</v>
      </c>
      <c r="L347" s="19">
        <v>9.1575092939666695E-5</v>
      </c>
      <c r="M347" s="33">
        <f t="shared" si="5"/>
        <v>0</v>
      </c>
      <c r="N347" s="34"/>
    </row>
    <row r="348" spans="1:14">
      <c r="A348" s="15" t="s">
        <v>32</v>
      </c>
      <c r="B348" s="12">
        <v>8</v>
      </c>
      <c r="C348" s="18">
        <v>35717.59765625</v>
      </c>
      <c r="D348" s="18">
        <v>30</v>
      </c>
      <c r="E348" s="18">
        <v>25.7</v>
      </c>
      <c r="F348" s="18">
        <v>38.354625207063002</v>
      </c>
      <c r="G348" s="18">
        <v>38.354625207063002</v>
      </c>
      <c r="H348" s="18">
        <v>0</v>
      </c>
      <c r="I348" s="19">
        <v>7.6507556840000003E-3</v>
      </c>
      <c r="J348" s="19">
        <v>7.6507556840000003E-3</v>
      </c>
      <c r="K348" s="19">
        <v>1.1588484620999999E-2</v>
      </c>
      <c r="L348" s="19">
        <v>1.1588484620999999E-2</v>
      </c>
      <c r="M348" s="33">
        <f t="shared" si="5"/>
        <v>1</v>
      </c>
      <c r="N348" s="34"/>
    </row>
    <row r="349" spans="1:14">
      <c r="A349" s="15" t="s">
        <v>32</v>
      </c>
      <c r="B349" s="12">
        <v>9</v>
      </c>
      <c r="C349" s="18">
        <v>36437.01171875</v>
      </c>
      <c r="D349" s="18">
        <v>287.2</v>
      </c>
      <c r="E349" s="18">
        <v>282.60000000000002</v>
      </c>
      <c r="F349" s="18">
        <v>420.50882160542199</v>
      </c>
      <c r="G349" s="18">
        <v>420.50882160542199</v>
      </c>
      <c r="H349" s="18">
        <v>0</v>
      </c>
      <c r="I349" s="19">
        <v>0.122077675462</v>
      </c>
      <c r="J349" s="19">
        <v>0.122077675462</v>
      </c>
      <c r="K349" s="19">
        <v>0.126290129675</v>
      </c>
      <c r="L349" s="19">
        <v>0.126290129675</v>
      </c>
      <c r="M349" s="33">
        <f t="shared" si="5"/>
        <v>1</v>
      </c>
      <c r="N349" s="34"/>
    </row>
    <row r="350" spans="1:14">
      <c r="A350" s="15" t="s">
        <v>32</v>
      </c>
      <c r="B350" s="12">
        <v>10</v>
      </c>
      <c r="C350" s="18">
        <v>37580.86328125</v>
      </c>
      <c r="D350" s="18">
        <v>540.20000000000005</v>
      </c>
      <c r="E350" s="18">
        <v>533.9</v>
      </c>
      <c r="F350" s="18">
        <v>659.80817693405697</v>
      </c>
      <c r="G350" s="18">
        <v>659.80817693405697</v>
      </c>
      <c r="H350" s="18">
        <v>0</v>
      </c>
      <c r="I350" s="19">
        <v>0.10953129755799999</v>
      </c>
      <c r="J350" s="19">
        <v>0.10953129755799999</v>
      </c>
      <c r="K350" s="19">
        <v>0.115300528327</v>
      </c>
      <c r="L350" s="19">
        <v>0.115300528327</v>
      </c>
      <c r="M350" s="33">
        <f t="shared" si="5"/>
        <v>1</v>
      </c>
      <c r="N350" s="34"/>
    </row>
    <row r="351" spans="1:14">
      <c r="A351" s="15" t="s">
        <v>32</v>
      </c>
      <c r="B351" s="12">
        <v>11</v>
      </c>
      <c r="C351" s="18">
        <v>38731.7265625</v>
      </c>
      <c r="D351" s="18">
        <v>617.1</v>
      </c>
      <c r="E351" s="18">
        <v>609.9</v>
      </c>
      <c r="F351" s="18">
        <v>655.16302553243099</v>
      </c>
      <c r="G351" s="18">
        <v>676.40136049919602</v>
      </c>
      <c r="H351" s="18">
        <v>21.238334966764999</v>
      </c>
      <c r="I351" s="19">
        <v>5.4305275181999998E-2</v>
      </c>
      <c r="J351" s="19">
        <v>3.4856250487000001E-2</v>
      </c>
      <c r="K351" s="19">
        <v>6.0898681774999998E-2</v>
      </c>
      <c r="L351" s="19">
        <v>4.1449657080000001E-2</v>
      </c>
      <c r="M351" s="33">
        <f t="shared" si="5"/>
        <v>1</v>
      </c>
      <c r="N351" s="34"/>
    </row>
    <row r="352" spans="1:14">
      <c r="A352" s="15" t="s">
        <v>32</v>
      </c>
      <c r="B352" s="12">
        <v>12</v>
      </c>
      <c r="C352" s="18">
        <v>39591.0859375</v>
      </c>
      <c r="D352" s="18">
        <v>639.5</v>
      </c>
      <c r="E352" s="18">
        <v>632.29999999999995</v>
      </c>
      <c r="F352" s="18">
        <v>631.91337891538899</v>
      </c>
      <c r="G352" s="18">
        <v>663.979605663749</v>
      </c>
      <c r="H352" s="18">
        <v>32.066226748360002</v>
      </c>
      <c r="I352" s="19">
        <v>2.2417221303000001E-2</v>
      </c>
      <c r="J352" s="19">
        <v>6.9474552050000004E-3</v>
      </c>
      <c r="K352" s="19">
        <v>2.9010627896999999E-2</v>
      </c>
      <c r="L352" s="19">
        <v>3.5404861199999998E-4</v>
      </c>
      <c r="M352" s="33">
        <f t="shared" si="5"/>
        <v>1</v>
      </c>
      <c r="N352" s="34"/>
    </row>
    <row r="353" spans="1:14">
      <c r="A353" s="15" t="s">
        <v>32</v>
      </c>
      <c r="B353" s="12">
        <v>13</v>
      </c>
      <c r="C353" s="18">
        <v>40334.01171875</v>
      </c>
      <c r="D353" s="18">
        <v>606</v>
      </c>
      <c r="E353" s="18">
        <v>598.9</v>
      </c>
      <c r="F353" s="18">
        <v>658.06419017370399</v>
      </c>
      <c r="G353" s="18">
        <v>658.06419017370399</v>
      </c>
      <c r="H353" s="18">
        <v>0</v>
      </c>
      <c r="I353" s="19">
        <v>4.7677829828999999E-2</v>
      </c>
      <c r="J353" s="19">
        <v>4.7677829828999999E-2</v>
      </c>
      <c r="K353" s="19">
        <v>5.4179661331000002E-2</v>
      </c>
      <c r="L353" s="19">
        <v>5.4179661331000002E-2</v>
      </c>
      <c r="M353" s="33">
        <f t="shared" si="5"/>
        <v>1</v>
      </c>
      <c r="N353" s="34"/>
    </row>
    <row r="354" spans="1:14">
      <c r="A354" s="15" t="s">
        <v>32</v>
      </c>
      <c r="B354" s="12">
        <v>14</v>
      </c>
      <c r="C354" s="18">
        <v>41015.703125</v>
      </c>
      <c r="D354" s="18">
        <v>605</v>
      </c>
      <c r="E354" s="18">
        <v>597.79999999999995</v>
      </c>
      <c r="F354" s="18">
        <v>689.22210808845102</v>
      </c>
      <c r="G354" s="18">
        <v>689.22637265826302</v>
      </c>
      <c r="H354" s="18">
        <v>4.2645698120000004E-3</v>
      </c>
      <c r="I354" s="19">
        <v>7.7130377892000002E-2</v>
      </c>
      <c r="J354" s="19">
        <v>7.7126472607999999E-2</v>
      </c>
      <c r="K354" s="19">
        <v>8.3723784484999994E-2</v>
      </c>
      <c r="L354" s="19">
        <v>8.3719879201000005E-2</v>
      </c>
      <c r="M354" s="33">
        <f t="shared" si="5"/>
        <v>1</v>
      </c>
      <c r="N354" s="34"/>
    </row>
    <row r="355" spans="1:14">
      <c r="A355" s="15" t="s">
        <v>32</v>
      </c>
      <c r="B355" s="12">
        <v>15</v>
      </c>
      <c r="C355" s="18">
        <v>41441.796875</v>
      </c>
      <c r="D355" s="18">
        <v>621</v>
      </c>
      <c r="E355" s="18">
        <v>613.6</v>
      </c>
      <c r="F355" s="18">
        <v>678.49575855255102</v>
      </c>
      <c r="G355" s="18">
        <v>678.45597811645996</v>
      </c>
      <c r="H355" s="18">
        <v>-3.9780436091000002E-2</v>
      </c>
      <c r="I355" s="19">
        <v>5.2615364574999997E-2</v>
      </c>
      <c r="J355" s="19">
        <v>5.2651793545999998E-2</v>
      </c>
      <c r="K355" s="19">
        <v>5.9391921351999999E-2</v>
      </c>
      <c r="L355" s="19">
        <v>5.9428350322000001E-2</v>
      </c>
      <c r="M355" s="33">
        <f t="shared" si="5"/>
        <v>1</v>
      </c>
      <c r="N355" s="34"/>
    </row>
    <row r="356" spans="1:14">
      <c r="A356" s="15" t="s">
        <v>32</v>
      </c>
      <c r="B356" s="12">
        <v>16</v>
      </c>
      <c r="C356" s="18">
        <v>41395.41015625</v>
      </c>
      <c r="D356" s="18">
        <v>550.6</v>
      </c>
      <c r="E356" s="18">
        <v>541.20000000000005</v>
      </c>
      <c r="F356" s="18">
        <v>644.19332867675405</v>
      </c>
      <c r="G356" s="18">
        <v>652.14769985424198</v>
      </c>
      <c r="H356" s="18">
        <v>7.9543711774870003</v>
      </c>
      <c r="I356" s="19">
        <v>9.2992399133000003E-2</v>
      </c>
      <c r="J356" s="19">
        <v>8.5708176442999995E-2</v>
      </c>
      <c r="K356" s="19">
        <v>0.101600457741</v>
      </c>
      <c r="L356" s="19">
        <v>9.4316235050999994E-2</v>
      </c>
      <c r="M356" s="33">
        <f t="shared" si="5"/>
        <v>1</v>
      </c>
      <c r="N356" s="34"/>
    </row>
    <row r="357" spans="1:14">
      <c r="A357" s="15" t="s">
        <v>32</v>
      </c>
      <c r="B357" s="12">
        <v>17</v>
      </c>
      <c r="C357" s="18">
        <v>41382.8125</v>
      </c>
      <c r="D357" s="18">
        <v>338</v>
      </c>
      <c r="E357" s="18">
        <v>332.4</v>
      </c>
      <c r="F357" s="18">
        <v>498.00989486010502</v>
      </c>
      <c r="G357" s="18">
        <v>498.41849393770099</v>
      </c>
      <c r="H357" s="18">
        <v>0.40859907759500003</v>
      </c>
      <c r="I357" s="19">
        <v>0.14690338272600001</v>
      </c>
      <c r="J357" s="19">
        <v>0.14652920774700001</v>
      </c>
      <c r="K357" s="19">
        <v>0.15203158785500001</v>
      </c>
      <c r="L357" s="19">
        <v>0.15165741287500001</v>
      </c>
      <c r="M357" s="33">
        <f t="shared" si="5"/>
        <v>1</v>
      </c>
      <c r="N357" s="34"/>
    </row>
    <row r="358" spans="1:14">
      <c r="A358" s="15" t="s">
        <v>32</v>
      </c>
      <c r="B358" s="12">
        <v>18</v>
      </c>
      <c r="C358" s="18">
        <v>42022.85546875</v>
      </c>
      <c r="D358" s="18">
        <v>37</v>
      </c>
      <c r="E358" s="18">
        <v>32</v>
      </c>
      <c r="F358" s="18">
        <v>206.87968708023899</v>
      </c>
      <c r="G358" s="18">
        <v>206.87968708023899</v>
      </c>
      <c r="H358" s="18">
        <v>0</v>
      </c>
      <c r="I358" s="19">
        <v>0.15556747901099999</v>
      </c>
      <c r="J358" s="19">
        <v>0.15556747901099999</v>
      </c>
      <c r="K358" s="19">
        <v>0.16014623358899999</v>
      </c>
      <c r="L358" s="19">
        <v>0.16014623358899999</v>
      </c>
      <c r="M358" s="33">
        <f t="shared" si="5"/>
        <v>1</v>
      </c>
      <c r="N358" s="34"/>
    </row>
    <row r="359" spans="1:14">
      <c r="A359" s="15" t="s">
        <v>32</v>
      </c>
      <c r="B359" s="12">
        <v>19</v>
      </c>
      <c r="C359" s="18">
        <v>42899.08203125</v>
      </c>
      <c r="D359" s="18">
        <v>0</v>
      </c>
      <c r="E359" s="18">
        <v>0</v>
      </c>
      <c r="F359" s="18">
        <v>143.83406712531999</v>
      </c>
      <c r="G359" s="18">
        <v>143.83406712531999</v>
      </c>
      <c r="H359" s="18">
        <v>0</v>
      </c>
      <c r="I359" s="19">
        <v>0.131716178686</v>
      </c>
      <c r="J359" s="19">
        <v>0.131716178686</v>
      </c>
      <c r="K359" s="19">
        <v>0.131716178686</v>
      </c>
      <c r="L359" s="19">
        <v>0.131716178686</v>
      </c>
      <c r="M359" s="33">
        <f t="shared" si="5"/>
        <v>1</v>
      </c>
      <c r="N359" s="34"/>
    </row>
    <row r="360" spans="1:14">
      <c r="A360" s="15" t="s">
        <v>32</v>
      </c>
      <c r="B360" s="12">
        <v>20</v>
      </c>
      <c r="C360" s="18">
        <v>42001.65625</v>
      </c>
      <c r="D360" s="18">
        <v>0</v>
      </c>
      <c r="E360" s="18">
        <v>0</v>
      </c>
      <c r="F360" s="18">
        <v>62.761965849134</v>
      </c>
      <c r="G360" s="18">
        <v>62.761965849134</v>
      </c>
      <c r="H360" s="18">
        <v>0</v>
      </c>
      <c r="I360" s="19">
        <v>5.7474327700000001E-2</v>
      </c>
      <c r="J360" s="19">
        <v>5.7474327700000001E-2</v>
      </c>
      <c r="K360" s="19">
        <v>5.7474327700000001E-2</v>
      </c>
      <c r="L360" s="19">
        <v>5.7474327700000001E-2</v>
      </c>
      <c r="M360" s="33">
        <f t="shared" si="5"/>
        <v>1</v>
      </c>
      <c r="N360" s="34"/>
    </row>
    <row r="361" spans="1:14">
      <c r="A361" s="15" t="s">
        <v>32</v>
      </c>
      <c r="B361" s="12">
        <v>21</v>
      </c>
      <c r="C361" s="18">
        <v>40822.875</v>
      </c>
      <c r="D361" s="18">
        <v>0</v>
      </c>
      <c r="E361" s="18">
        <v>0</v>
      </c>
      <c r="F361" s="18">
        <v>0</v>
      </c>
      <c r="G361" s="18">
        <v>0</v>
      </c>
      <c r="H361" s="18">
        <v>0</v>
      </c>
      <c r="I361" s="19">
        <v>0</v>
      </c>
      <c r="J361" s="19">
        <v>0</v>
      </c>
      <c r="K361" s="19">
        <v>0</v>
      </c>
      <c r="L361" s="19">
        <v>0</v>
      </c>
      <c r="M361" s="33">
        <f t="shared" si="5"/>
        <v>0</v>
      </c>
      <c r="N361" s="34"/>
    </row>
    <row r="362" spans="1:14">
      <c r="A362" s="15" t="s">
        <v>32</v>
      </c>
      <c r="B362" s="12">
        <v>22</v>
      </c>
      <c r="C362" s="18">
        <v>39156.15625</v>
      </c>
      <c r="D362" s="18">
        <v>0</v>
      </c>
      <c r="E362" s="18">
        <v>0</v>
      </c>
      <c r="F362" s="18">
        <v>0</v>
      </c>
      <c r="G362" s="18">
        <v>0</v>
      </c>
      <c r="H362" s="18">
        <v>0</v>
      </c>
      <c r="I362" s="19">
        <v>0</v>
      </c>
      <c r="J362" s="19">
        <v>0</v>
      </c>
      <c r="K362" s="19">
        <v>0</v>
      </c>
      <c r="L362" s="19">
        <v>0</v>
      </c>
      <c r="M362" s="33">
        <f t="shared" si="5"/>
        <v>0</v>
      </c>
      <c r="N362" s="34"/>
    </row>
    <row r="363" spans="1:14">
      <c r="A363" s="15" t="s">
        <v>32</v>
      </c>
      <c r="B363" s="12">
        <v>23</v>
      </c>
      <c r="C363" s="18">
        <v>36491.26171875</v>
      </c>
      <c r="D363" s="18">
        <v>0</v>
      </c>
      <c r="E363" s="18">
        <v>0</v>
      </c>
      <c r="F363" s="18">
        <v>0</v>
      </c>
      <c r="G363" s="18">
        <v>0</v>
      </c>
      <c r="H363" s="18">
        <v>0</v>
      </c>
      <c r="I363" s="19">
        <v>0</v>
      </c>
      <c r="J363" s="19">
        <v>0</v>
      </c>
      <c r="K363" s="19">
        <v>0</v>
      </c>
      <c r="L363" s="19">
        <v>0</v>
      </c>
      <c r="M363" s="33">
        <f t="shared" si="5"/>
        <v>0</v>
      </c>
      <c r="N363" s="34"/>
    </row>
    <row r="364" spans="1:14">
      <c r="A364" s="15" t="s">
        <v>32</v>
      </c>
      <c r="B364" s="12">
        <v>24</v>
      </c>
      <c r="C364" s="18">
        <v>33662.5703125</v>
      </c>
      <c r="D364" s="18">
        <v>0</v>
      </c>
      <c r="E364" s="18">
        <v>0</v>
      </c>
      <c r="F364" s="18">
        <v>0</v>
      </c>
      <c r="G364" s="18">
        <v>0</v>
      </c>
      <c r="H364" s="18">
        <v>0</v>
      </c>
      <c r="I364" s="19">
        <v>0</v>
      </c>
      <c r="J364" s="19">
        <v>0</v>
      </c>
      <c r="K364" s="19">
        <v>0</v>
      </c>
      <c r="L364" s="19">
        <v>0</v>
      </c>
      <c r="M364" s="33">
        <f t="shared" si="5"/>
        <v>0</v>
      </c>
      <c r="N364" s="34"/>
    </row>
    <row r="365" spans="1:14">
      <c r="A365" s="15" t="s">
        <v>33</v>
      </c>
      <c r="B365" s="12">
        <v>1</v>
      </c>
      <c r="C365" s="18">
        <v>31573.138671875</v>
      </c>
      <c r="D365" s="18">
        <v>0</v>
      </c>
      <c r="E365" s="18">
        <v>0</v>
      </c>
      <c r="F365" s="18">
        <v>0</v>
      </c>
      <c r="G365" s="18">
        <v>0</v>
      </c>
      <c r="H365" s="18">
        <v>0</v>
      </c>
      <c r="I365" s="19">
        <v>0</v>
      </c>
      <c r="J365" s="19">
        <v>0</v>
      </c>
      <c r="K365" s="19">
        <v>0</v>
      </c>
      <c r="L365" s="19">
        <v>0</v>
      </c>
      <c r="M365" s="33">
        <f t="shared" si="5"/>
        <v>0</v>
      </c>
      <c r="N365" s="34"/>
    </row>
    <row r="366" spans="1:14">
      <c r="A366" s="15" t="s">
        <v>33</v>
      </c>
      <c r="B366" s="12">
        <v>2</v>
      </c>
      <c r="C366" s="18">
        <v>30392.7421875</v>
      </c>
      <c r="D366" s="18">
        <v>0</v>
      </c>
      <c r="E366" s="18">
        <v>0</v>
      </c>
      <c r="F366" s="18">
        <v>0</v>
      </c>
      <c r="G366" s="18">
        <v>0</v>
      </c>
      <c r="H366" s="18">
        <v>0</v>
      </c>
      <c r="I366" s="19">
        <v>0</v>
      </c>
      <c r="J366" s="19">
        <v>0</v>
      </c>
      <c r="K366" s="19">
        <v>0</v>
      </c>
      <c r="L366" s="19">
        <v>0</v>
      </c>
      <c r="M366" s="33">
        <f t="shared" si="5"/>
        <v>0</v>
      </c>
      <c r="N366" s="34"/>
    </row>
    <row r="367" spans="1:14">
      <c r="A367" s="15" t="s">
        <v>33</v>
      </c>
      <c r="B367" s="12">
        <v>3</v>
      </c>
      <c r="C367" s="18">
        <v>29519.17578125</v>
      </c>
      <c r="D367" s="18">
        <v>0</v>
      </c>
      <c r="E367" s="18">
        <v>0</v>
      </c>
      <c r="F367" s="18">
        <v>0</v>
      </c>
      <c r="G367" s="18">
        <v>0</v>
      </c>
      <c r="H367" s="18">
        <v>0</v>
      </c>
      <c r="I367" s="19">
        <v>0</v>
      </c>
      <c r="J367" s="19">
        <v>0</v>
      </c>
      <c r="K367" s="19">
        <v>0</v>
      </c>
      <c r="L367" s="19">
        <v>0</v>
      </c>
      <c r="M367" s="33">
        <f t="shared" si="5"/>
        <v>0</v>
      </c>
      <c r="N367" s="34"/>
    </row>
    <row r="368" spans="1:14">
      <c r="A368" s="15" t="s">
        <v>33</v>
      </c>
      <c r="B368" s="12">
        <v>4</v>
      </c>
      <c r="C368" s="18">
        <v>29381.318359375</v>
      </c>
      <c r="D368" s="18">
        <v>0</v>
      </c>
      <c r="E368" s="18">
        <v>0</v>
      </c>
      <c r="F368" s="18">
        <v>0</v>
      </c>
      <c r="G368" s="18">
        <v>0</v>
      </c>
      <c r="H368" s="18">
        <v>0</v>
      </c>
      <c r="I368" s="19">
        <v>0</v>
      </c>
      <c r="J368" s="19">
        <v>0</v>
      </c>
      <c r="K368" s="19">
        <v>0</v>
      </c>
      <c r="L368" s="19">
        <v>0</v>
      </c>
      <c r="M368" s="33">
        <f t="shared" si="5"/>
        <v>0</v>
      </c>
      <c r="N368" s="34"/>
    </row>
    <row r="369" spans="1:14">
      <c r="A369" s="15" t="s">
        <v>33</v>
      </c>
      <c r="B369" s="12">
        <v>5</v>
      </c>
      <c r="C369" s="18">
        <v>29907.6875</v>
      </c>
      <c r="D369" s="18">
        <v>0</v>
      </c>
      <c r="E369" s="18">
        <v>0</v>
      </c>
      <c r="F369" s="18">
        <v>0</v>
      </c>
      <c r="G369" s="18">
        <v>0</v>
      </c>
      <c r="H369" s="18">
        <v>0</v>
      </c>
      <c r="I369" s="19">
        <v>0</v>
      </c>
      <c r="J369" s="19">
        <v>0</v>
      </c>
      <c r="K369" s="19">
        <v>0</v>
      </c>
      <c r="L369" s="19">
        <v>0</v>
      </c>
      <c r="M369" s="33">
        <f t="shared" si="5"/>
        <v>0</v>
      </c>
      <c r="N369" s="34"/>
    </row>
    <row r="370" spans="1:14">
      <c r="A370" s="15" t="s">
        <v>33</v>
      </c>
      <c r="B370" s="12">
        <v>6</v>
      </c>
      <c r="C370" s="18">
        <v>31895.62890625</v>
      </c>
      <c r="D370" s="18">
        <v>0</v>
      </c>
      <c r="E370" s="18">
        <v>0</v>
      </c>
      <c r="F370" s="18">
        <v>0</v>
      </c>
      <c r="G370" s="18">
        <v>0</v>
      </c>
      <c r="H370" s="18">
        <v>0</v>
      </c>
      <c r="I370" s="19">
        <v>0</v>
      </c>
      <c r="J370" s="19">
        <v>0</v>
      </c>
      <c r="K370" s="19">
        <v>0</v>
      </c>
      <c r="L370" s="19">
        <v>0</v>
      </c>
      <c r="M370" s="33">
        <f t="shared" si="5"/>
        <v>0</v>
      </c>
      <c r="N370" s="34"/>
    </row>
    <row r="371" spans="1:14">
      <c r="A371" s="15" t="s">
        <v>33</v>
      </c>
      <c r="B371" s="12">
        <v>7</v>
      </c>
      <c r="C371" s="18">
        <v>35341.03125</v>
      </c>
      <c r="D371" s="18">
        <v>0</v>
      </c>
      <c r="E371" s="18">
        <v>0</v>
      </c>
      <c r="F371" s="18">
        <v>0</v>
      </c>
      <c r="G371" s="18">
        <v>0</v>
      </c>
      <c r="H371" s="18">
        <v>0</v>
      </c>
      <c r="I371" s="19">
        <v>0</v>
      </c>
      <c r="J371" s="19">
        <v>0</v>
      </c>
      <c r="K371" s="19">
        <v>0</v>
      </c>
      <c r="L371" s="19">
        <v>0</v>
      </c>
      <c r="M371" s="33">
        <f t="shared" si="5"/>
        <v>0</v>
      </c>
      <c r="N371" s="34"/>
    </row>
    <row r="372" spans="1:14">
      <c r="A372" s="15" t="s">
        <v>33</v>
      </c>
      <c r="B372" s="12">
        <v>8</v>
      </c>
      <c r="C372" s="18">
        <v>36641.08203125</v>
      </c>
      <c r="D372" s="18">
        <v>16.100000000000001</v>
      </c>
      <c r="E372" s="18">
        <v>10.199999999999999</v>
      </c>
      <c r="F372" s="18">
        <v>12.583061112205</v>
      </c>
      <c r="G372" s="18">
        <v>12.583061112205</v>
      </c>
      <c r="H372" s="18">
        <v>0</v>
      </c>
      <c r="I372" s="19">
        <v>3.2206400069999998E-3</v>
      </c>
      <c r="J372" s="19">
        <v>3.2206400069999998E-3</v>
      </c>
      <c r="K372" s="19">
        <v>2.1822903950000001E-3</v>
      </c>
      <c r="L372" s="19">
        <v>2.1822903950000001E-3</v>
      </c>
      <c r="M372" s="33">
        <f t="shared" si="5"/>
        <v>1</v>
      </c>
      <c r="N372" s="34"/>
    </row>
    <row r="373" spans="1:14">
      <c r="A373" s="15" t="s">
        <v>33</v>
      </c>
      <c r="B373" s="12">
        <v>9</v>
      </c>
      <c r="C373" s="18">
        <v>37176.640625</v>
      </c>
      <c r="D373" s="18">
        <v>163.80000000000001</v>
      </c>
      <c r="E373" s="18">
        <v>159.19999999999999</v>
      </c>
      <c r="F373" s="18">
        <v>152.46689105039701</v>
      </c>
      <c r="G373" s="18">
        <v>152.46689105039701</v>
      </c>
      <c r="H373" s="18">
        <v>0</v>
      </c>
      <c r="I373" s="19">
        <v>1.0378304898E-2</v>
      </c>
      <c r="J373" s="19">
        <v>1.0378304898E-2</v>
      </c>
      <c r="K373" s="19">
        <v>6.1658506860000004E-3</v>
      </c>
      <c r="L373" s="19">
        <v>6.1658506860000004E-3</v>
      </c>
      <c r="M373" s="33">
        <f t="shared" si="5"/>
        <v>1</v>
      </c>
      <c r="N373" s="34"/>
    </row>
    <row r="374" spans="1:14">
      <c r="A374" s="15" t="s">
        <v>33</v>
      </c>
      <c r="B374" s="12">
        <v>10</v>
      </c>
      <c r="C374" s="18">
        <v>38291.33203125</v>
      </c>
      <c r="D374" s="18">
        <v>445.2</v>
      </c>
      <c r="E374" s="18">
        <v>438.6</v>
      </c>
      <c r="F374" s="18">
        <v>404.985466509925</v>
      </c>
      <c r="G374" s="18">
        <v>408.88613111363497</v>
      </c>
      <c r="H374" s="18">
        <v>3.9006646037100001</v>
      </c>
      <c r="I374" s="19">
        <v>3.3254458686999999E-2</v>
      </c>
      <c r="J374" s="19">
        <v>3.6826495870000003E-2</v>
      </c>
      <c r="K374" s="19">
        <v>2.7210502643000001E-2</v>
      </c>
      <c r="L374" s="19">
        <v>3.0782539825999999E-2</v>
      </c>
      <c r="M374" s="33">
        <f t="shared" si="5"/>
        <v>1</v>
      </c>
      <c r="N374" s="34"/>
    </row>
    <row r="375" spans="1:14">
      <c r="A375" s="15" t="s">
        <v>33</v>
      </c>
      <c r="B375" s="12">
        <v>11</v>
      </c>
      <c r="C375" s="18">
        <v>39517.96484375</v>
      </c>
      <c r="D375" s="18">
        <v>533.6</v>
      </c>
      <c r="E375" s="18">
        <v>526.4</v>
      </c>
      <c r="F375" s="18">
        <v>669.79525377538505</v>
      </c>
      <c r="G375" s="18">
        <v>682.23980687035498</v>
      </c>
      <c r="H375" s="18">
        <v>12.444553094969001</v>
      </c>
      <c r="I375" s="19">
        <v>0.13611703925800001</v>
      </c>
      <c r="J375" s="19">
        <v>0.124720928365</v>
      </c>
      <c r="K375" s="19">
        <v>0.14271044585100001</v>
      </c>
      <c r="L375" s="19">
        <v>0.131314334959</v>
      </c>
      <c r="M375" s="33">
        <f t="shared" si="5"/>
        <v>1</v>
      </c>
      <c r="N375" s="34"/>
    </row>
    <row r="376" spans="1:14">
      <c r="A376" s="15" t="s">
        <v>33</v>
      </c>
      <c r="B376" s="12">
        <v>12</v>
      </c>
      <c r="C376" s="18">
        <v>40508.7734375</v>
      </c>
      <c r="D376" s="18">
        <v>623.20000000000005</v>
      </c>
      <c r="E376" s="18">
        <v>616</v>
      </c>
      <c r="F376" s="18">
        <v>730.36599177032804</v>
      </c>
      <c r="G376" s="18">
        <v>736.37393786579503</v>
      </c>
      <c r="H376" s="18">
        <v>6.007946095466</v>
      </c>
      <c r="I376" s="19">
        <v>0.10363913723900001</v>
      </c>
      <c r="J376" s="19">
        <v>9.8137355100999996E-2</v>
      </c>
      <c r="K376" s="19">
        <v>0.110232543833</v>
      </c>
      <c r="L376" s="19">
        <v>0.104730761694</v>
      </c>
      <c r="M376" s="33">
        <f t="shared" si="5"/>
        <v>1</v>
      </c>
      <c r="N376" s="34"/>
    </row>
    <row r="377" spans="1:14">
      <c r="A377" s="15" t="s">
        <v>33</v>
      </c>
      <c r="B377" s="12">
        <v>13</v>
      </c>
      <c r="C377" s="18">
        <v>41346.73828125</v>
      </c>
      <c r="D377" s="18">
        <v>739.9</v>
      </c>
      <c r="E377" s="18">
        <v>732.8</v>
      </c>
      <c r="F377" s="18">
        <v>760.54259578492804</v>
      </c>
      <c r="G377" s="18">
        <v>760.54259578492804</v>
      </c>
      <c r="H377" s="18">
        <v>0</v>
      </c>
      <c r="I377" s="19">
        <v>1.8903475993000001E-2</v>
      </c>
      <c r="J377" s="19">
        <v>1.8903475993000001E-2</v>
      </c>
      <c r="K377" s="19">
        <v>2.5405307495000001E-2</v>
      </c>
      <c r="L377" s="19">
        <v>2.5405307495000001E-2</v>
      </c>
      <c r="M377" s="33">
        <f t="shared" si="5"/>
        <v>1</v>
      </c>
      <c r="N377" s="34"/>
    </row>
    <row r="378" spans="1:14">
      <c r="A378" s="15" t="s">
        <v>33</v>
      </c>
      <c r="B378" s="12">
        <v>14</v>
      </c>
      <c r="C378" s="18">
        <v>42169.9921875</v>
      </c>
      <c r="D378" s="18">
        <v>744.4</v>
      </c>
      <c r="E378" s="18">
        <v>737.2</v>
      </c>
      <c r="F378" s="18">
        <v>782.86943420054399</v>
      </c>
      <c r="G378" s="18">
        <v>782.86943420054399</v>
      </c>
      <c r="H378" s="18">
        <v>0</v>
      </c>
      <c r="I378" s="19">
        <v>3.5228419597000002E-2</v>
      </c>
      <c r="J378" s="19">
        <v>3.5228419597000002E-2</v>
      </c>
      <c r="K378" s="19">
        <v>4.1821826190000001E-2</v>
      </c>
      <c r="L378" s="19">
        <v>4.1821826190000001E-2</v>
      </c>
      <c r="M378" s="33">
        <f t="shared" si="5"/>
        <v>1</v>
      </c>
      <c r="N378" s="34"/>
    </row>
    <row r="379" spans="1:14">
      <c r="A379" s="15" t="s">
        <v>33</v>
      </c>
      <c r="B379" s="12">
        <v>15</v>
      </c>
      <c r="C379" s="18">
        <v>42686</v>
      </c>
      <c r="D379" s="18">
        <v>742.8</v>
      </c>
      <c r="E379" s="18">
        <v>735.4</v>
      </c>
      <c r="F379" s="18">
        <v>849.21089814133097</v>
      </c>
      <c r="G379" s="18">
        <v>855.88738319767901</v>
      </c>
      <c r="H379" s="18">
        <v>6.6764850563470004</v>
      </c>
      <c r="I379" s="19">
        <v>0.103559874723</v>
      </c>
      <c r="J379" s="19">
        <v>9.7445877417999996E-2</v>
      </c>
      <c r="K379" s="19">
        <v>0.11033643149900001</v>
      </c>
      <c r="L379" s="19">
        <v>0.104222434195</v>
      </c>
      <c r="M379" s="33">
        <f t="shared" si="5"/>
        <v>1</v>
      </c>
      <c r="N379" s="34"/>
    </row>
    <row r="380" spans="1:14">
      <c r="A380" s="15" t="s">
        <v>33</v>
      </c>
      <c r="B380" s="12">
        <v>16</v>
      </c>
      <c r="C380" s="18">
        <v>42692.79296875</v>
      </c>
      <c r="D380" s="18">
        <v>688.3</v>
      </c>
      <c r="E380" s="18">
        <v>681.1</v>
      </c>
      <c r="F380" s="18">
        <v>789.53722000776804</v>
      </c>
      <c r="G380" s="18">
        <v>791.69793356914397</v>
      </c>
      <c r="H380" s="18">
        <v>2.1607135613759998</v>
      </c>
      <c r="I380" s="19">
        <v>9.4686752351999998E-2</v>
      </c>
      <c r="J380" s="19">
        <v>9.2708076929999994E-2</v>
      </c>
      <c r="K380" s="19">
        <v>0.101280158946</v>
      </c>
      <c r="L380" s="19">
        <v>9.9301483523E-2</v>
      </c>
      <c r="M380" s="33">
        <f t="shared" si="5"/>
        <v>1</v>
      </c>
      <c r="N380" s="34"/>
    </row>
    <row r="381" spans="1:14">
      <c r="A381" s="15" t="s">
        <v>33</v>
      </c>
      <c r="B381" s="12">
        <v>17</v>
      </c>
      <c r="C381" s="18">
        <v>42481.80078125</v>
      </c>
      <c r="D381" s="18">
        <v>415.8</v>
      </c>
      <c r="E381" s="18">
        <v>407.5</v>
      </c>
      <c r="F381" s="18">
        <v>492.15864792938999</v>
      </c>
      <c r="G381" s="18">
        <v>492.15864792938999</v>
      </c>
      <c r="H381" s="18">
        <v>0</v>
      </c>
      <c r="I381" s="19">
        <v>6.9925501766000001E-2</v>
      </c>
      <c r="J381" s="19">
        <v>6.9925501766000001E-2</v>
      </c>
      <c r="K381" s="19">
        <v>7.7526234366999999E-2</v>
      </c>
      <c r="L381" s="19">
        <v>7.7526234366999999E-2</v>
      </c>
      <c r="M381" s="33">
        <f t="shared" si="5"/>
        <v>1</v>
      </c>
      <c r="N381" s="34"/>
    </row>
    <row r="382" spans="1:14">
      <c r="A382" s="15" t="s">
        <v>33</v>
      </c>
      <c r="B382" s="12">
        <v>18</v>
      </c>
      <c r="C382" s="18">
        <v>42476.109375</v>
      </c>
      <c r="D382" s="18">
        <v>41.9</v>
      </c>
      <c r="E382" s="18">
        <v>35.1</v>
      </c>
      <c r="F382" s="18">
        <v>66.006559385203005</v>
      </c>
      <c r="G382" s="18">
        <v>66.006559385203005</v>
      </c>
      <c r="H382" s="18">
        <v>0</v>
      </c>
      <c r="I382" s="19">
        <v>2.2075603831999999E-2</v>
      </c>
      <c r="J382" s="19">
        <v>2.2075603831999999E-2</v>
      </c>
      <c r="K382" s="19">
        <v>2.8302710059000001E-2</v>
      </c>
      <c r="L382" s="19">
        <v>2.8302710059000001E-2</v>
      </c>
      <c r="M382" s="33">
        <f t="shared" si="5"/>
        <v>1</v>
      </c>
      <c r="N382" s="34"/>
    </row>
    <row r="383" spans="1:14">
      <c r="A383" s="15" t="s">
        <v>33</v>
      </c>
      <c r="B383" s="12">
        <v>19</v>
      </c>
      <c r="C383" s="18">
        <v>43000.94921875</v>
      </c>
      <c r="D383" s="18">
        <v>0</v>
      </c>
      <c r="E383" s="18">
        <v>0</v>
      </c>
      <c r="F383" s="18">
        <v>0.19999389350399999</v>
      </c>
      <c r="G383" s="18">
        <v>0.19999389350399999</v>
      </c>
      <c r="H383" s="18">
        <v>0</v>
      </c>
      <c r="I383" s="19">
        <v>1.8314459099999999E-4</v>
      </c>
      <c r="J383" s="19">
        <v>1.8314459099999999E-4</v>
      </c>
      <c r="K383" s="19">
        <v>1.8314459099999999E-4</v>
      </c>
      <c r="L383" s="19">
        <v>1.8314459099999999E-4</v>
      </c>
      <c r="M383" s="33">
        <f t="shared" si="5"/>
        <v>0</v>
      </c>
      <c r="N383" s="34"/>
    </row>
    <row r="384" spans="1:14">
      <c r="A384" s="15" t="s">
        <v>33</v>
      </c>
      <c r="B384" s="12">
        <v>20</v>
      </c>
      <c r="C384" s="18">
        <v>42097.5703125</v>
      </c>
      <c r="D384" s="18">
        <v>0</v>
      </c>
      <c r="E384" s="18">
        <v>0</v>
      </c>
      <c r="F384" s="18">
        <v>0.19999389350399999</v>
      </c>
      <c r="G384" s="18">
        <v>0.19999389350399999</v>
      </c>
      <c r="H384" s="18">
        <v>0</v>
      </c>
      <c r="I384" s="19">
        <v>1.8314459099999999E-4</v>
      </c>
      <c r="J384" s="19">
        <v>1.8314459099999999E-4</v>
      </c>
      <c r="K384" s="19">
        <v>1.8314459099999999E-4</v>
      </c>
      <c r="L384" s="19">
        <v>1.8314459099999999E-4</v>
      </c>
      <c r="M384" s="33">
        <f t="shared" si="5"/>
        <v>0</v>
      </c>
      <c r="N384" s="34"/>
    </row>
    <row r="385" spans="1:14">
      <c r="A385" s="15" t="s">
        <v>33</v>
      </c>
      <c r="B385" s="12">
        <v>21</v>
      </c>
      <c r="C385" s="18">
        <v>41091.59765625</v>
      </c>
      <c r="D385" s="18">
        <v>0</v>
      </c>
      <c r="E385" s="18">
        <v>0</v>
      </c>
      <c r="F385" s="18">
        <v>0.19999389350399999</v>
      </c>
      <c r="G385" s="18">
        <v>0.19999389350399999</v>
      </c>
      <c r="H385" s="18">
        <v>0</v>
      </c>
      <c r="I385" s="19">
        <v>1.8314459099999999E-4</v>
      </c>
      <c r="J385" s="19">
        <v>1.8314459099999999E-4</v>
      </c>
      <c r="K385" s="19">
        <v>1.8314459099999999E-4</v>
      </c>
      <c r="L385" s="19">
        <v>1.8314459099999999E-4</v>
      </c>
      <c r="M385" s="33">
        <f t="shared" si="5"/>
        <v>0</v>
      </c>
      <c r="N385" s="34"/>
    </row>
    <row r="386" spans="1:14">
      <c r="A386" s="15" t="s">
        <v>33</v>
      </c>
      <c r="B386" s="12">
        <v>22</v>
      </c>
      <c r="C386" s="18">
        <v>39380.6015625</v>
      </c>
      <c r="D386" s="18">
        <v>0</v>
      </c>
      <c r="E386" s="18">
        <v>0</v>
      </c>
      <c r="F386" s="18">
        <v>0.19999389350399999</v>
      </c>
      <c r="G386" s="18">
        <v>0.19999389350399999</v>
      </c>
      <c r="H386" s="18">
        <v>0</v>
      </c>
      <c r="I386" s="19">
        <v>1.8314459099999999E-4</v>
      </c>
      <c r="J386" s="19">
        <v>1.8314459099999999E-4</v>
      </c>
      <c r="K386" s="19">
        <v>1.8314459099999999E-4</v>
      </c>
      <c r="L386" s="19">
        <v>1.8314459099999999E-4</v>
      </c>
      <c r="M386" s="33">
        <f t="shared" si="5"/>
        <v>0</v>
      </c>
      <c r="N386" s="34"/>
    </row>
    <row r="387" spans="1:14">
      <c r="A387" s="15" t="s">
        <v>33</v>
      </c>
      <c r="B387" s="12">
        <v>23</v>
      </c>
      <c r="C387" s="18">
        <v>36915.44140625</v>
      </c>
      <c r="D387" s="18">
        <v>0</v>
      </c>
      <c r="E387" s="18">
        <v>0</v>
      </c>
      <c r="F387" s="18">
        <v>0.19999389350399999</v>
      </c>
      <c r="G387" s="18">
        <v>0.19999389350399999</v>
      </c>
      <c r="H387" s="18">
        <v>0</v>
      </c>
      <c r="I387" s="19">
        <v>1.8314459099999999E-4</v>
      </c>
      <c r="J387" s="19">
        <v>1.8314459099999999E-4</v>
      </c>
      <c r="K387" s="19">
        <v>1.8314459099999999E-4</v>
      </c>
      <c r="L387" s="19">
        <v>1.8314459099999999E-4</v>
      </c>
      <c r="M387" s="33">
        <f t="shared" si="5"/>
        <v>0</v>
      </c>
      <c r="N387" s="34"/>
    </row>
    <row r="388" spans="1:14">
      <c r="A388" s="15" t="s">
        <v>33</v>
      </c>
      <c r="B388" s="12">
        <v>24</v>
      </c>
      <c r="C388" s="18">
        <v>34134.375</v>
      </c>
      <c r="D388" s="18">
        <v>0</v>
      </c>
      <c r="E388" s="18">
        <v>0</v>
      </c>
      <c r="F388" s="18">
        <v>0.19999389350399999</v>
      </c>
      <c r="G388" s="18">
        <v>0.19999389350399999</v>
      </c>
      <c r="H388" s="18">
        <v>0</v>
      </c>
      <c r="I388" s="19">
        <v>1.8314459099999999E-4</v>
      </c>
      <c r="J388" s="19">
        <v>1.8314459099999999E-4</v>
      </c>
      <c r="K388" s="19">
        <v>1.8314459099999999E-4</v>
      </c>
      <c r="L388" s="19">
        <v>1.8314459099999999E-4</v>
      </c>
      <c r="M388" s="33">
        <f t="shared" si="5"/>
        <v>0</v>
      </c>
      <c r="N388" s="34"/>
    </row>
    <row r="389" spans="1:14">
      <c r="A389" s="15" t="s">
        <v>34</v>
      </c>
      <c r="B389" s="12">
        <v>1</v>
      </c>
      <c r="C389" s="18">
        <v>32095.7890625</v>
      </c>
      <c r="D389" s="18">
        <v>0</v>
      </c>
      <c r="E389" s="18">
        <v>0</v>
      </c>
      <c r="F389" s="18">
        <v>0.19999389350399999</v>
      </c>
      <c r="G389" s="18">
        <v>0.19999389350399999</v>
      </c>
      <c r="H389" s="18">
        <v>0</v>
      </c>
      <c r="I389" s="19">
        <v>1.8314459099999999E-4</v>
      </c>
      <c r="J389" s="19">
        <v>1.8314459099999999E-4</v>
      </c>
      <c r="K389" s="19">
        <v>1.8314459099999999E-4</v>
      </c>
      <c r="L389" s="19">
        <v>1.8314459099999999E-4</v>
      </c>
      <c r="M389" s="33">
        <f t="shared" ref="M389:M452" si="6">IF(G389&gt;5,1,0)</f>
        <v>0</v>
      </c>
      <c r="N389" s="34"/>
    </row>
    <row r="390" spans="1:14">
      <c r="A390" s="15" t="s">
        <v>34</v>
      </c>
      <c r="B390" s="12">
        <v>2</v>
      </c>
      <c r="C390" s="18">
        <v>30914.4453125</v>
      </c>
      <c r="D390" s="18">
        <v>0</v>
      </c>
      <c r="E390" s="18">
        <v>0</v>
      </c>
      <c r="F390" s="18">
        <v>0.19999389350399999</v>
      </c>
      <c r="G390" s="18">
        <v>0.19999389350399999</v>
      </c>
      <c r="H390" s="18">
        <v>0</v>
      </c>
      <c r="I390" s="19">
        <v>1.8314459099999999E-4</v>
      </c>
      <c r="J390" s="19">
        <v>1.8314459099999999E-4</v>
      </c>
      <c r="K390" s="19">
        <v>1.8314459099999999E-4</v>
      </c>
      <c r="L390" s="19">
        <v>1.8314459099999999E-4</v>
      </c>
      <c r="M390" s="33">
        <f t="shared" si="6"/>
        <v>0</v>
      </c>
      <c r="N390" s="34"/>
    </row>
    <row r="391" spans="1:14">
      <c r="A391" s="15" t="s">
        <v>34</v>
      </c>
      <c r="B391" s="12">
        <v>3</v>
      </c>
      <c r="C391" s="18">
        <v>30219.453125</v>
      </c>
      <c r="D391" s="18">
        <v>0</v>
      </c>
      <c r="E391" s="18">
        <v>0</v>
      </c>
      <c r="F391" s="18">
        <v>0.19999389350399999</v>
      </c>
      <c r="G391" s="18">
        <v>0.19999389350399999</v>
      </c>
      <c r="H391" s="18">
        <v>0</v>
      </c>
      <c r="I391" s="19">
        <v>1.8314459099999999E-4</v>
      </c>
      <c r="J391" s="19">
        <v>1.8314459099999999E-4</v>
      </c>
      <c r="K391" s="19">
        <v>1.8314459099999999E-4</v>
      </c>
      <c r="L391" s="19">
        <v>1.8314459099999999E-4</v>
      </c>
      <c r="M391" s="33">
        <f t="shared" si="6"/>
        <v>0</v>
      </c>
      <c r="N391" s="34"/>
    </row>
    <row r="392" spans="1:14">
      <c r="A392" s="15" t="s">
        <v>34</v>
      </c>
      <c r="B392" s="12">
        <v>4</v>
      </c>
      <c r="C392" s="18">
        <v>30010.48828125</v>
      </c>
      <c r="D392" s="18">
        <v>0</v>
      </c>
      <c r="E392" s="18">
        <v>0</v>
      </c>
      <c r="F392" s="18">
        <v>0.19999389350399999</v>
      </c>
      <c r="G392" s="18">
        <v>0.19999389350399999</v>
      </c>
      <c r="H392" s="18">
        <v>0</v>
      </c>
      <c r="I392" s="19">
        <v>1.8314459099999999E-4</v>
      </c>
      <c r="J392" s="19">
        <v>1.8314459099999999E-4</v>
      </c>
      <c r="K392" s="19">
        <v>1.8314459099999999E-4</v>
      </c>
      <c r="L392" s="19">
        <v>1.8314459099999999E-4</v>
      </c>
      <c r="M392" s="33">
        <f t="shared" si="6"/>
        <v>0</v>
      </c>
      <c r="N392" s="34"/>
    </row>
    <row r="393" spans="1:14">
      <c r="A393" s="15" t="s">
        <v>34</v>
      </c>
      <c r="B393" s="12">
        <v>5</v>
      </c>
      <c r="C393" s="18">
        <v>30496.91015625</v>
      </c>
      <c r="D393" s="18">
        <v>0</v>
      </c>
      <c r="E393" s="18">
        <v>0</v>
      </c>
      <c r="F393" s="18">
        <v>0.19999389350399999</v>
      </c>
      <c r="G393" s="18">
        <v>0.19999389350399999</v>
      </c>
      <c r="H393" s="18">
        <v>0</v>
      </c>
      <c r="I393" s="19">
        <v>1.8314459099999999E-4</v>
      </c>
      <c r="J393" s="19">
        <v>1.8314459099999999E-4</v>
      </c>
      <c r="K393" s="19">
        <v>1.8314459099999999E-4</v>
      </c>
      <c r="L393" s="19">
        <v>1.8314459099999999E-4</v>
      </c>
      <c r="M393" s="33">
        <f t="shared" si="6"/>
        <v>0</v>
      </c>
      <c r="N393" s="34"/>
    </row>
    <row r="394" spans="1:14">
      <c r="A394" s="15" t="s">
        <v>34</v>
      </c>
      <c r="B394" s="12">
        <v>6</v>
      </c>
      <c r="C394" s="18">
        <v>32323.8359375</v>
      </c>
      <c r="D394" s="18">
        <v>0</v>
      </c>
      <c r="E394" s="18">
        <v>0</v>
      </c>
      <c r="F394" s="18">
        <v>0.19999389350399999</v>
      </c>
      <c r="G394" s="18">
        <v>0.19999389350399999</v>
      </c>
      <c r="H394" s="18">
        <v>0</v>
      </c>
      <c r="I394" s="19">
        <v>1.8314459099999999E-4</v>
      </c>
      <c r="J394" s="19">
        <v>1.8314459099999999E-4</v>
      </c>
      <c r="K394" s="19">
        <v>1.8314459099999999E-4</v>
      </c>
      <c r="L394" s="19">
        <v>1.8314459099999999E-4</v>
      </c>
      <c r="M394" s="33">
        <f t="shared" si="6"/>
        <v>0</v>
      </c>
      <c r="N394" s="34"/>
    </row>
    <row r="395" spans="1:14">
      <c r="A395" s="15" t="s">
        <v>34</v>
      </c>
      <c r="B395" s="12">
        <v>7</v>
      </c>
      <c r="C395" s="18">
        <v>35677.3984375</v>
      </c>
      <c r="D395" s="18">
        <v>0</v>
      </c>
      <c r="E395" s="18">
        <v>0</v>
      </c>
      <c r="F395" s="18">
        <v>0.19999389350399999</v>
      </c>
      <c r="G395" s="18">
        <v>0.19999389350399999</v>
      </c>
      <c r="H395" s="18">
        <v>0</v>
      </c>
      <c r="I395" s="19">
        <v>1.8314459099999999E-4</v>
      </c>
      <c r="J395" s="19">
        <v>1.8314459099999999E-4</v>
      </c>
      <c r="K395" s="19">
        <v>1.8314459099999999E-4</v>
      </c>
      <c r="L395" s="19">
        <v>1.8314459099999999E-4</v>
      </c>
      <c r="M395" s="33">
        <f t="shared" si="6"/>
        <v>0</v>
      </c>
      <c r="N395" s="34"/>
    </row>
    <row r="396" spans="1:14">
      <c r="A396" s="15" t="s">
        <v>34</v>
      </c>
      <c r="B396" s="12">
        <v>8</v>
      </c>
      <c r="C396" s="18">
        <v>36967.50390625</v>
      </c>
      <c r="D396" s="18">
        <v>30.6</v>
      </c>
      <c r="E396" s="18">
        <v>26.9</v>
      </c>
      <c r="F396" s="18">
        <v>28.390635222989999</v>
      </c>
      <c r="G396" s="18">
        <v>28.390635222989999</v>
      </c>
      <c r="H396" s="18">
        <v>0</v>
      </c>
      <c r="I396" s="19">
        <v>2.023227817E-3</v>
      </c>
      <c r="J396" s="19">
        <v>2.023227817E-3</v>
      </c>
      <c r="K396" s="19">
        <v>1.3650505699999999E-3</v>
      </c>
      <c r="L396" s="19">
        <v>1.3650505699999999E-3</v>
      </c>
      <c r="M396" s="33">
        <f t="shared" si="6"/>
        <v>1</v>
      </c>
      <c r="N396" s="34"/>
    </row>
    <row r="397" spans="1:14">
      <c r="A397" s="15" t="s">
        <v>34</v>
      </c>
      <c r="B397" s="12">
        <v>9</v>
      </c>
      <c r="C397" s="18">
        <v>37941.01953125</v>
      </c>
      <c r="D397" s="18">
        <v>303.7</v>
      </c>
      <c r="E397" s="18">
        <v>298.2</v>
      </c>
      <c r="F397" s="18">
        <v>349.379288808571</v>
      </c>
      <c r="G397" s="18">
        <v>349.379288808571</v>
      </c>
      <c r="H397" s="18">
        <v>0</v>
      </c>
      <c r="I397" s="19">
        <v>4.1830850556999997E-2</v>
      </c>
      <c r="J397" s="19">
        <v>4.1830850556999997E-2</v>
      </c>
      <c r="K397" s="19">
        <v>4.6867480592999999E-2</v>
      </c>
      <c r="L397" s="19">
        <v>4.6867480592999999E-2</v>
      </c>
      <c r="M397" s="33">
        <f t="shared" si="6"/>
        <v>1</v>
      </c>
      <c r="N397" s="34"/>
    </row>
    <row r="398" spans="1:14">
      <c r="A398" s="15" t="s">
        <v>34</v>
      </c>
      <c r="B398" s="12">
        <v>10</v>
      </c>
      <c r="C398" s="18">
        <v>39451.26171875</v>
      </c>
      <c r="D398" s="18">
        <v>599.6</v>
      </c>
      <c r="E398" s="18">
        <v>592.79999999999995</v>
      </c>
      <c r="F398" s="18">
        <v>588.23031063515305</v>
      </c>
      <c r="G398" s="18">
        <v>588.23031063515305</v>
      </c>
      <c r="H398" s="18">
        <v>0</v>
      </c>
      <c r="I398" s="19">
        <v>1.0411803447E-2</v>
      </c>
      <c r="J398" s="19">
        <v>1.0411803447E-2</v>
      </c>
      <c r="K398" s="19">
        <v>4.1846972200000002E-3</v>
      </c>
      <c r="L398" s="19">
        <v>4.1846972200000002E-3</v>
      </c>
      <c r="M398" s="33">
        <f t="shared" si="6"/>
        <v>1</v>
      </c>
      <c r="N398" s="34"/>
    </row>
    <row r="399" spans="1:14">
      <c r="A399" s="15" t="s">
        <v>34</v>
      </c>
      <c r="B399" s="12">
        <v>11</v>
      </c>
      <c r="C399" s="18">
        <v>41068.87109375</v>
      </c>
      <c r="D399" s="18">
        <v>719.8</v>
      </c>
      <c r="E399" s="18">
        <v>712.6</v>
      </c>
      <c r="F399" s="18">
        <v>695.71632171339502</v>
      </c>
      <c r="G399" s="18">
        <v>695.71632171339502</v>
      </c>
      <c r="H399" s="18">
        <v>0</v>
      </c>
      <c r="I399" s="19">
        <v>2.2054650445000001E-2</v>
      </c>
      <c r="J399" s="19">
        <v>2.2054650445000001E-2</v>
      </c>
      <c r="K399" s="19">
        <v>1.5461243852E-2</v>
      </c>
      <c r="L399" s="19">
        <v>1.5461243852E-2</v>
      </c>
      <c r="M399" s="33">
        <f t="shared" si="6"/>
        <v>1</v>
      </c>
      <c r="N399" s="34"/>
    </row>
    <row r="400" spans="1:14">
      <c r="A400" s="15" t="s">
        <v>34</v>
      </c>
      <c r="B400" s="12">
        <v>12</v>
      </c>
      <c r="C400" s="18">
        <v>42534.40234375</v>
      </c>
      <c r="D400" s="18">
        <v>742.4</v>
      </c>
      <c r="E400" s="18">
        <v>735.2</v>
      </c>
      <c r="F400" s="18">
        <v>742.685970628527</v>
      </c>
      <c r="G400" s="18">
        <v>742.685970628527</v>
      </c>
      <c r="H400" s="18">
        <v>0</v>
      </c>
      <c r="I400" s="19">
        <v>2.61877864E-4</v>
      </c>
      <c r="J400" s="19">
        <v>2.61877864E-4</v>
      </c>
      <c r="K400" s="19">
        <v>6.8552844579999996E-3</v>
      </c>
      <c r="L400" s="19">
        <v>6.8552844579999996E-3</v>
      </c>
      <c r="M400" s="33">
        <f t="shared" si="6"/>
        <v>1</v>
      </c>
      <c r="N400" s="34"/>
    </row>
    <row r="401" spans="1:14">
      <c r="A401" s="15" t="s">
        <v>34</v>
      </c>
      <c r="B401" s="12">
        <v>13</v>
      </c>
      <c r="C401" s="18">
        <v>43811.1328125</v>
      </c>
      <c r="D401" s="18">
        <v>783.8</v>
      </c>
      <c r="E401" s="18">
        <v>776.7</v>
      </c>
      <c r="F401" s="18">
        <v>733.483206517697</v>
      </c>
      <c r="G401" s="18">
        <v>733.483206517697</v>
      </c>
      <c r="H401" s="18">
        <v>0</v>
      </c>
      <c r="I401" s="19">
        <v>4.6077649709000003E-2</v>
      </c>
      <c r="J401" s="19">
        <v>4.6077649709000003E-2</v>
      </c>
      <c r="K401" s="19">
        <v>3.9575818206999999E-2</v>
      </c>
      <c r="L401" s="19">
        <v>3.9575818206999999E-2</v>
      </c>
      <c r="M401" s="33">
        <f t="shared" si="6"/>
        <v>1</v>
      </c>
      <c r="N401" s="34"/>
    </row>
    <row r="402" spans="1:14">
      <c r="A402" s="15" t="s">
        <v>34</v>
      </c>
      <c r="B402" s="12">
        <v>14</v>
      </c>
      <c r="C402" s="18">
        <v>45223.08984375</v>
      </c>
      <c r="D402" s="18">
        <v>783.6</v>
      </c>
      <c r="E402" s="18">
        <v>776.2</v>
      </c>
      <c r="F402" s="18">
        <v>815.66901279343494</v>
      </c>
      <c r="G402" s="18">
        <v>815.66901279343494</v>
      </c>
      <c r="H402" s="18">
        <v>0</v>
      </c>
      <c r="I402" s="19">
        <v>2.9367227831999999E-2</v>
      </c>
      <c r="J402" s="19">
        <v>2.9367227831999999E-2</v>
      </c>
      <c r="K402" s="19">
        <v>3.6143784609000001E-2</v>
      </c>
      <c r="L402" s="19">
        <v>3.6143784609000001E-2</v>
      </c>
      <c r="M402" s="33">
        <f t="shared" si="6"/>
        <v>1</v>
      </c>
      <c r="N402" s="34"/>
    </row>
    <row r="403" spans="1:14">
      <c r="A403" s="15" t="s">
        <v>34</v>
      </c>
      <c r="B403" s="12">
        <v>15</v>
      </c>
      <c r="C403" s="18">
        <v>46094.41796875</v>
      </c>
      <c r="D403" s="18">
        <v>798.4</v>
      </c>
      <c r="E403" s="18">
        <v>790.9</v>
      </c>
      <c r="F403" s="18">
        <v>831.25496254815005</v>
      </c>
      <c r="G403" s="18">
        <v>831.25496254815005</v>
      </c>
      <c r="H403" s="18">
        <v>0</v>
      </c>
      <c r="I403" s="19">
        <v>3.0086962040000002E-2</v>
      </c>
      <c r="J403" s="19">
        <v>3.0086962040000002E-2</v>
      </c>
      <c r="K403" s="19">
        <v>3.6955093908000003E-2</v>
      </c>
      <c r="L403" s="19">
        <v>3.6955093908000003E-2</v>
      </c>
      <c r="M403" s="33">
        <f t="shared" si="6"/>
        <v>1</v>
      </c>
      <c r="N403" s="34"/>
    </row>
    <row r="404" spans="1:14">
      <c r="A404" s="15" t="s">
        <v>34</v>
      </c>
      <c r="B404" s="12">
        <v>16</v>
      </c>
      <c r="C404" s="18">
        <v>46331.16015625</v>
      </c>
      <c r="D404" s="18">
        <v>744.2</v>
      </c>
      <c r="E404" s="18">
        <v>736.9</v>
      </c>
      <c r="F404" s="18">
        <v>583.84070480322703</v>
      </c>
      <c r="G404" s="18">
        <v>583.84070480322703</v>
      </c>
      <c r="H404" s="18">
        <v>0</v>
      </c>
      <c r="I404" s="19">
        <v>0.14684917142500001</v>
      </c>
      <c r="J404" s="19">
        <v>0.14684917142500001</v>
      </c>
      <c r="K404" s="19">
        <v>0.14016418974</v>
      </c>
      <c r="L404" s="19">
        <v>0.14016418974</v>
      </c>
      <c r="M404" s="33">
        <f t="shared" si="6"/>
        <v>1</v>
      </c>
      <c r="N404" s="34"/>
    </row>
    <row r="405" spans="1:14">
      <c r="A405" s="15" t="s">
        <v>34</v>
      </c>
      <c r="B405" s="12">
        <v>17</v>
      </c>
      <c r="C405" s="18">
        <v>45726.86328125</v>
      </c>
      <c r="D405" s="18">
        <v>437.1</v>
      </c>
      <c r="E405" s="18">
        <v>431.5</v>
      </c>
      <c r="F405" s="18">
        <v>348.212171879626</v>
      </c>
      <c r="G405" s="18">
        <v>348.212171879626</v>
      </c>
      <c r="H405" s="18">
        <v>0</v>
      </c>
      <c r="I405" s="19">
        <v>8.1399109999999997E-2</v>
      </c>
      <c r="J405" s="19">
        <v>8.1399109999999997E-2</v>
      </c>
      <c r="K405" s="19">
        <v>7.6270904872E-2</v>
      </c>
      <c r="L405" s="19">
        <v>7.6270904872E-2</v>
      </c>
      <c r="M405" s="33">
        <f t="shared" si="6"/>
        <v>1</v>
      </c>
      <c r="N405" s="34"/>
    </row>
    <row r="406" spans="1:14">
      <c r="A406" s="15" t="s">
        <v>34</v>
      </c>
      <c r="B406" s="12">
        <v>18</v>
      </c>
      <c r="C406" s="18">
        <v>44875.87109375</v>
      </c>
      <c r="D406" s="18">
        <v>49.6</v>
      </c>
      <c r="E406" s="18">
        <v>40.9</v>
      </c>
      <c r="F406" s="18">
        <v>40.605788628816001</v>
      </c>
      <c r="G406" s="18">
        <v>40.605788628816001</v>
      </c>
      <c r="H406" s="18">
        <v>0</v>
      </c>
      <c r="I406" s="19">
        <v>8.2364572989999992E-3</v>
      </c>
      <c r="J406" s="19">
        <v>8.2364572989999992E-3</v>
      </c>
      <c r="K406" s="19">
        <v>2.6942433200000002E-4</v>
      </c>
      <c r="L406" s="19">
        <v>2.6942433200000002E-4</v>
      </c>
      <c r="M406" s="33">
        <f t="shared" si="6"/>
        <v>1</v>
      </c>
      <c r="N406" s="34"/>
    </row>
    <row r="407" spans="1:14">
      <c r="A407" s="15" t="s">
        <v>34</v>
      </c>
      <c r="B407" s="12">
        <v>19</v>
      </c>
      <c r="C407" s="18">
        <v>44761.453125</v>
      </c>
      <c r="D407" s="18">
        <v>0</v>
      </c>
      <c r="E407" s="18">
        <v>0</v>
      </c>
      <c r="F407" s="18">
        <v>0.99996948242100003</v>
      </c>
      <c r="G407" s="18">
        <v>0.99996948242100003</v>
      </c>
      <c r="H407" s="18">
        <v>0</v>
      </c>
      <c r="I407" s="19">
        <v>9.1572296900000003E-4</v>
      </c>
      <c r="J407" s="19">
        <v>9.1572296900000003E-4</v>
      </c>
      <c r="K407" s="19">
        <v>9.1572296900000003E-4</v>
      </c>
      <c r="L407" s="19">
        <v>9.1572296900000003E-4</v>
      </c>
      <c r="M407" s="33">
        <f t="shared" si="6"/>
        <v>0</v>
      </c>
      <c r="N407" s="34"/>
    </row>
    <row r="408" spans="1:14">
      <c r="A408" s="15" t="s">
        <v>34</v>
      </c>
      <c r="B408" s="12">
        <v>20</v>
      </c>
      <c r="C408" s="18">
        <v>43240.8203125</v>
      </c>
      <c r="D408" s="18">
        <v>0</v>
      </c>
      <c r="E408" s="18">
        <v>0</v>
      </c>
      <c r="F408" s="18">
        <v>0.99996948242100003</v>
      </c>
      <c r="G408" s="18">
        <v>0.99996948242100003</v>
      </c>
      <c r="H408" s="18">
        <v>0</v>
      </c>
      <c r="I408" s="19">
        <v>9.1572296900000003E-4</v>
      </c>
      <c r="J408" s="19">
        <v>9.1572296900000003E-4</v>
      </c>
      <c r="K408" s="19">
        <v>9.1572296900000003E-4</v>
      </c>
      <c r="L408" s="19">
        <v>9.1572296900000003E-4</v>
      </c>
      <c r="M408" s="33">
        <f t="shared" si="6"/>
        <v>0</v>
      </c>
      <c r="N408" s="34"/>
    </row>
    <row r="409" spans="1:14">
      <c r="A409" s="15" t="s">
        <v>34</v>
      </c>
      <c r="B409" s="12">
        <v>21</v>
      </c>
      <c r="C409" s="18">
        <v>41828.03515625</v>
      </c>
      <c r="D409" s="18">
        <v>0</v>
      </c>
      <c r="E409" s="18">
        <v>0</v>
      </c>
      <c r="F409" s="18">
        <v>0.99996948242100003</v>
      </c>
      <c r="G409" s="18">
        <v>0.99996948242100003</v>
      </c>
      <c r="H409" s="18">
        <v>0</v>
      </c>
      <c r="I409" s="19">
        <v>9.1572296900000003E-4</v>
      </c>
      <c r="J409" s="19">
        <v>9.1572296900000003E-4</v>
      </c>
      <c r="K409" s="19">
        <v>9.1572296900000003E-4</v>
      </c>
      <c r="L409" s="19">
        <v>9.1572296900000003E-4</v>
      </c>
      <c r="M409" s="33">
        <f t="shared" si="6"/>
        <v>0</v>
      </c>
      <c r="N409" s="34"/>
    </row>
    <row r="410" spans="1:14">
      <c r="A410" s="15" t="s">
        <v>34</v>
      </c>
      <c r="B410" s="12">
        <v>22</v>
      </c>
      <c r="C410" s="18">
        <v>40285.98828125</v>
      </c>
      <c r="D410" s="18">
        <v>0</v>
      </c>
      <c r="E410" s="18">
        <v>0</v>
      </c>
      <c r="F410" s="18">
        <v>0.99996948242100003</v>
      </c>
      <c r="G410" s="18">
        <v>0.99996948242100003</v>
      </c>
      <c r="H410" s="18">
        <v>0</v>
      </c>
      <c r="I410" s="19">
        <v>9.1572296900000003E-4</v>
      </c>
      <c r="J410" s="19">
        <v>9.1572296900000003E-4</v>
      </c>
      <c r="K410" s="19">
        <v>9.1572296900000003E-4</v>
      </c>
      <c r="L410" s="19">
        <v>9.1572296900000003E-4</v>
      </c>
      <c r="M410" s="33">
        <f t="shared" si="6"/>
        <v>0</v>
      </c>
      <c r="N410" s="34"/>
    </row>
    <row r="411" spans="1:14">
      <c r="A411" s="15" t="s">
        <v>34</v>
      </c>
      <c r="B411" s="12">
        <v>23</v>
      </c>
      <c r="C411" s="18">
        <v>38339.48828125</v>
      </c>
      <c r="D411" s="18">
        <v>0</v>
      </c>
      <c r="E411" s="18">
        <v>0</v>
      </c>
      <c r="F411" s="18">
        <v>0.99996948242100003</v>
      </c>
      <c r="G411" s="18">
        <v>0.99996948242100003</v>
      </c>
      <c r="H411" s="18">
        <v>0</v>
      </c>
      <c r="I411" s="19">
        <v>9.1572296900000003E-4</v>
      </c>
      <c r="J411" s="19">
        <v>9.1572296900000003E-4</v>
      </c>
      <c r="K411" s="19">
        <v>9.1572296900000003E-4</v>
      </c>
      <c r="L411" s="19">
        <v>9.1572296900000003E-4</v>
      </c>
      <c r="M411" s="33">
        <f t="shared" si="6"/>
        <v>0</v>
      </c>
      <c r="N411" s="34"/>
    </row>
    <row r="412" spans="1:14">
      <c r="A412" s="15" t="s">
        <v>34</v>
      </c>
      <c r="B412" s="12">
        <v>24</v>
      </c>
      <c r="C412" s="18">
        <v>36098.37109375</v>
      </c>
      <c r="D412" s="18">
        <v>0</v>
      </c>
      <c r="E412" s="18">
        <v>0</v>
      </c>
      <c r="F412" s="18">
        <v>0.99996948242100003</v>
      </c>
      <c r="G412" s="18">
        <v>0.99996948242100003</v>
      </c>
      <c r="H412" s="18">
        <v>0</v>
      </c>
      <c r="I412" s="19">
        <v>9.1572296900000003E-4</v>
      </c>
      <c r="J412" s="19">
        <v>9.1572296900000003E-4</v>
      </c>
      <c r="K412" s="19">
        <v>9.1572296900000003E-4</v>
      </c>
      <c r="L412" s="19">
        <v>9.1572296900000003E-4</v>
      </c>
      <c r="M412" s="33">
        <f t="shared" si="6"/>
        <v>0</v>
      </c>
      <c r="N412" s="34"/>
    </row>
    <row r="413" spans="1:14">
      <c r="A413" s="15" t="s">
        <v>35</v>
      </c>
      <c r="B413" s="12">
        <v>1</v>
      </c>
      <c r="C413" s="18">
        <v>34020.57421875</v>
      </c>
      <c r="D413" s="18">
        <v>0</v>
      </c>
      <c r="E413" s="18">
        <v>0</v>
      </c>
      <c r="F413" s="18">
        <v>0.99996948242100003</v>
      </c>
      <c r="G413" s="18">
        <v>0.99996948242100003</v>
      </c>
      <c r="H413" s="18">
        <v>0</v>
      </c>
      <c r="I413" s="19">
        <v>9.1572296900000003E-4</v>
      </c>
      <c r="J413" s="19">
        <v>9.1572296900000003E-4</v>
      </c>
      <c r="K413" s="19">
        <v>9.1572296900000003E-4</v>
      </c>
      <c r="L413" s="19">
        <v>9.1572296900000003E-4</v>
      </c>
      <c r="M413" s="33">
        <f t="shared" si="6"/>
        <v>0</v>
      </c>
      <c r="N413" s="34"/>
    </row>
    <row r="414" spans="1:14">
      <c r="A414" s="15" t="s">
        <v>35</v>
      </c>
      <c r="B414" s="12">
        <v>2</v>
      </c>
      <c r="C414" s="18">
        <v>32508.328125</v>
      </c>
      <c r="D414" s="18">
        <v>0</v>
      </c>
      <c r="E414" s="18">
        <v>0</v>
      </c>
      <c r="F414" s="18">
        <v>0.99996948242100003</v>
      </c>
      <c r="G414" s="18">
        <v>0.99996948242100003</v>
      </c>
      <c r="H414" s="18">
        <v>0</v>
      </c>
      <c r="I414" s="19">
        <v>9.1572296900000003E-4</v>
      </c>
      <c r="J414" s="19">
        <v>9.1572296900000003E-4</v>
      </c>
      <c r="K414" s="19">
        <v>9.1572296900000003E-4</v>
      </c>
      <c r="L414" s="19">
        <v>9.1572296900000003E-4</v>
      </c>
      <c r="M414" s="33">
        <f t="shared" si="6"/>
        <v>0</v>
      </c>
      <c r="N414" s="34"/>
    </row>
    <row r="415" spans="1:14">
      <c r="A415" s="15" t="s">
        <v>35</v>
      </c>
      <c r="B415" s="12">
        <v>3</v>
      </c>
      <c r="C415" s="18">
        <v>31473.744140625</v>
      </c>
      <c r="D415" s="18">
        <v>0</v>
      </c>
      <c r="E415" s="18">
        <v>0</v>
      </c>
      <c r="F415" s="18">
        <v>0.99996948242100003</v>
      </c>
      <c r="G415" s="18">
        <v>0.99996948242100003</v>
      </c>
      <c r="H415" s="18">
        <v>0</v>
      </c>
      <c r="I415" s="19">
        <v>9.1572296900000003E-4</v>
      </c>
      <c r="J415" s="19">
        <v>9.1572296900000003E-4</v>
      </c>
      <c r="K415" s="19">
        <v>9.1572296900000003E-4</v>
      </c>
      <c r="L415" s="19">
        <v>9.1572296900000003E-4</v>
      </c>
      <c r="M415" s="33">
        <f t="shared" si="6"/>
        <v>0</v>
      </c>
      <c r="N415" s="34"/>
    </row>
    <row r="416" spans="1:14">
      <c r="A416" s="15" t="s">
        <v>35</v>
      </c>
      <c r="B416" s="12">
        <v>4</v>
      </c>
      <c r="C416" s="18">
        <v>30875.0546875</v>
      </c>
      <c r="D416" s="18">
        <v>0</v>
      </c>
      <c r="E416" s="18">
        <v>0</v>
      </c>
      <c r="F416" s="18">
        <v>0.99996948242100003</v>
      </c>
      <c r="G416" s="18">
        <v>0.99996948242100003</v>
      </c>
      <c r="H416" s="18">
        <v>0</v>
      </c>
      <c r="I416" s="19">
        <v>9.1572296900000003E-4</v>
      </c>
      <c r="J416" s="19">
        <v>9.1572296900000003E-4</v>
      </c>
      <c r="K416" s="19">
        <v>9.1572296900000003E-4</v>
      </c>
      <c r="L416" s="19">
        <v>9.1572296900000003E-4</v>
      </c>
      <c r="M416" s="33">
        <f t="shared" si="6"/>
        <v>0</v>
      </c>
      <c r="N416" s="34"/>
    </row>
    <row r="417" spans="1:14">
      <c r="A417" s="15" t="s">
        <v>35</v>
      </c>
      <c r="B417" s="12">
        <v>5</v>
      </c>
      <c r="C417" s="18">
        <v>30715.09375</v>
      </c>
      <c r="D417" s="18">
        <v>0</v>
      </c>
      <c r="E417" s="18">
        <v>0</v>
      </c>
      <c r="F417" s="18">
        <v>0.99996948242100003</v>
      </c>
      <c r="G417" s="18">
        <v>0.99996948242100003</v>
      </c>
      <c r="H417" s="18">
        <v>0</v>
      </c>
      <c r="I417" s="19">
        <v>9.1572296900000003E-4</v>
      </c>
      <c r="J417" s="19">
        <v>9.1572296900000003E-4</v>
      </c>
      <c r="K417" s="19">
        <v>9.1572296900000003E-4</v>
      </c>
      <c r="L417" s="19">
        <v>9.1572296900000003E-4</v>
      </c>
      <c r="M417" s="33">
        <f t="shared" si="6"/>
        <v>0</v>
      </c>
      <c r="N417" s="34"/>
    </row>
    <row r="418" spans="1:14">
      <c r="A418" s="15" t="s">
        <v>35</v>
      </c>
      <c r="B418" s="12">
        <v>6</v>
      </c>
      <c r="C418" s="18">
        <v>31178.615234375</v>
      </c>
      <c r="D418" s="18">
        <v>0</v>
      </c>
      <c r="E418" s="18">
        <v>0</v>
      </c>
      <c r="F418" s="18">
        <v>0.99996948242100003</v>
      </c>
      <c r="G418" s="18">
        <v>0.99996948242100003</v>
      </c>
      <c r="H418" s="18">
        <v>0</v>
      </c>
      <c r="I418" s="19">
        <v>9.1572296900000003E-4</v>
      </c>
      <c r="J418" s="19">
        <v>9.1572296900000003E-4</v>
      </c>
      <c r="K418" s="19">
        <v>9.1572296900000003E-4</v>
      </c>
      <c r="L418" s="19">
        <v>9.1572296900000003E-4</v>
      </c>
      <c r="M418" s="33">
        <f t="shared" si="6"/>
        <v>0</v>
      </c>
      <c r="N418" s="34"/>
    </row>
    <row r="419" spans="1:14">
      <c r="A419" s="15" t="s">
        <v>35</v>
      </c>
      <c r="B419" s="12">
        <v>7</v>
      </c>
      <c r="C419" s="18">
        <v>32292.865234375</v>
      </c>
      <c r="D419" s="18">
        <v>0</v>
      </c>
      <c r="E419" s="18">
        <v>0</v>
      </c>
      <c r="F419" s="18">
        <v>0.99996948242100003</v>
      </c>
      <c r="G419" s="18">
        <v>0.99996948242100003</v>
      </c>
      <c r="H419" s="18">
        <v>0</v>
      </c>
      <c r="I419" s="19">
        <v>9.1572296900000003E-4</v>
      </c>
      <c r="J419" s="19">
        <v>9.1572296900000003E-4</v>
      </c>
      <c r="K419" s="19">
        <v>9.1572296900000003E-4</v>
      </c>
      <c r="L419" s="19">
        <v>9.1572296900000003E-4</v>
      </c>
      <c r="M419" s="33">
        <f t="shared" si="6"/>
        <v>0</v>
      </c>
      <c r="N419" s="34"/>
    </row>
    <row r="420" spans="1:14">
      <c r="A420" s="15" t="s">
        <v>35</v>
      </c>
      <c r="B420" s="12">
        <v>8</v>
      </c>
      <c r="C420" s="18">
        <v>33395.81640625</v>
      </c>
      <c r="D420" s="18">
        <v>27.9</v>
      </c>
      <c r="E420" s="18">
        <v>24</v>
      </c>
      <c r="F420" s="18">
        <v>25.116117430066002</v>
      </c>
      <c r="G420" s="18">
        <v>25.116117430066002</v>
      </c>
      <c r="H420" s="18">
        <v>0</v>
      </c>
      <c r="I420" s="19">
        <v>2.5493430119999999E-3</v>
      </c>
      <c r="J420" s="19">
        <v>2.5493430119999999E-3</v>
      </c>
      <c r="K420" s="19">
        <v>1.022085558E-3</v>
      </c>
      <c r="L420" s="19">
        <v>1.022085558E-3</v>
      </c>
      <c r="M420" s="33">
        <f t="shared" si="6"/>
        <v>1</v>
      </c>
      <c r="N420" s="34"/>
    </row>
    <row r="421" spans="1:14">
      <c r="A421" s="15" t="s">
        <v>35</v>
      </c>
      <c r="B421" s="12">
        <v>9</v>
      </c>
      <c r="C421" s="18">
        <v>35813.0703125</v>
      </c>
      <c r="D421" s="18">
        <v>285.10000000000002</v>
      </c>
      <c r="E421" s="18">
        <v>280</v>
      </c>
      <c r="F421" s="18">
        <v>271.417519578064</v>
      </c>
      <c r="G421" s="18">
        <v>271.417519578064</v>
      </c>
      <c r="H421" s="18">
        <v>0</v>
      </c>
      <c r="I421" s="19">
        <v>1.2529743976000001E-2</v>
      </c>
      <c r="J421" s="19">
        <v>1.2529743976000001E-2</v>
      </c>
      <c r="K421" s="19">
        <v>7.8594143049999995E-3</v>
      </c>
      <c r="L421" s="19">
        <v>7.8594143049999995E-3</v>
      </c>
      <c r="M421" s="33">
        <f t="shared" si="6"/>
        <v>1</v>
      </c>
      <c r="N421" s="34"/>
    </row>
    <row r="422" spans="1:14">
      <c r="A422" s="15" t="s">
        <v>35</v>
      </c>
      <c r="B422" s="12">
        <v>10</v>
      </c>
      <c r="C422" s="18">
        <v>37749.75390625</v>
      </c>
      <c r="D422" s="18">
        <v>641.70000000000005</v>
      </c>
      <c r="E422" s="18">
        <v>634.70000000000005</v>
      </c>
      <c r="F422" s="18">
        <v>579.49261881132804</v>
      </c>
      <c r="G422" s="18">
        <v>591.89672836678005</v>
      </c>
      <c r="H422" s="18">
        <v>12.404109555451999</v>
      </c>
      <c r="I422" s="19">
        <v>4.5607391604999999E-2</v>
      </c>
      <c r="J422" s="19">
        <v>5.6966466288999998E-2</v>
      </c>
      <c r="K422" s="19">
        <v>3.9197135195000003E-2</v>
      </c>
      <c r="L422" s="19">
        <v>5.0556209879000003E-2</v>
      </c>
      <c r="M422" s="33">
        <f t="shared" si="6"/>
        <v>1</v>
      </c>
      <c r="N422" s="34"/>
    </row>
    <row r="423" spans="1:14">
      <c r="A423" s="15" t="s">
        <v>35</v>
      </c>
      <c r="B423" s="12">
        <v>11</v>
      </c>
      <c r="C423" s="18">
        <v>39169.65234375</v>
      </c>
      <c r="D423" s="18">
        <v>743.8</v>
      </c>
      <c r="E423" s="18">
        <v>736.7</v>
      </c>
      <c r="F423" s="18">
        <v>560.69976459626196</v>
      </c>
      <c r="G423" s="18">
        <v>632.515949099728</v>
      </c>
      <c r="H423" s="18">
        <v>71.816184503466005</v>
      </c>
      <c r="I423" s="19">
        <v>0.10190847152</v>
      </c>
      <c r="J423" s="19">
        <v>0.16767420824500001</v>
      </c>
      <c r="K423" s="19">
        <v>9.5406640018000005E-2</v>
      </c>
      <c r="L423" s="19">
        <v>0.161172376743</v>
      </c>
      <c r="M423" s="33">
        <f t="shared" si="6"/>
        <v>1</v>
      </c>
      <c r="N423" s="34"/>
    </row>
    <row r="424" spans="1:14">
      <c r="A424" s="15" t="s">
        <v>35</v>
      </c>
      <c r="B424" s="12">
        <v>12</v>
      </c>
      <c r="C424" s="18">
        <v>40233.7578125</v>
      </c>
      <c r="D424" s="18">
        <v>802.8</v>
      </c>
      <c r="E424" s="18">
        <v>795.6</v>
      </c>
      <c r="F424" s="18">
        <v>491.25071334752801</v>
      </c>
      <c r="G424" s="18">
        <v>616.88976150254496</v>
      </c>
      <c r="H424" s="18">
        <v>125.63904815501699</v>
      </c>
      <c r="I424" s="19">
        <v>0.170247471151</v>
      </c>
      <c r="J424" s="19">
        <v>0.285301544553</v>
      </c>
      <c r="K424" s="19">
        <v>0.163654064558</v>
      </c>
      <c r="L424" s="19">
        <v>0.27870813795999999</v>
      </c>
      <c r="M424" s="33">
        <f t="shared" si="6"/>
        <v>1</v>
      </c>
      <c r="N424" s="34"/>
    </row>
    <row r="425" spans="1:14">
      <c r="A425" s="15" t="s">
        <v>35</v>
      </c>
      <c r="B425" s="12">
        <v>13</v>
      </c>
      <c r="C425" s="18">
        <v>40952.89453125</v>
      </c>
      <c r="D425" s="18">
        <v>808.6</v>
      </c>
      <c r="E425" s="18">
        <v>801.5</v>
      </c>
      <c r="F425" s="18">
        <v>501.49373398298201</v>
      </c>
      <c r="G425" s="18">
        <v>650.23278199110598</v>
      </c>
      <c r="H425" s="18">
        <v>148.739048008124</v>
      </c>
      <c r="I425" s="19">
        <v>0.145024924916</v>
      </c>
      <c r="J425" s="19">
        <v>0.28123284433700002</v>
      </c>
      <c r="K425" s="19">
        <v>0.13852309341399999</v>
      </c>
      <c r="L425" s="19">
        <v>0.27473101283599999</v>
      </c>
      <c r="M425" s="33">
        <f t="shared" si="6"/>
        <v>1</v>
      </c>
      <c r="N425" s="34"/>
    </row>
    <row r="426" spans="1:14">
      <c r="A426" s="15" t="s">
        <v>35</v>
      </c>
      <c r="B426" s="12">
        <v>14</v>
      </c>
      <c r="C426" s="18">
        <v>41044.74609375</v>
      </c>
      <c r="D426" s="18">
        <v>848.8</v>
      </c>
      <c r="E426" s="18">
        <v>841.6</v>
      </c>
      <c r="F426" s="18">
        <v>444.61867770420997</v>
      </c>
      <c r="G426" s="18">
        <v>587.43615513995303</v>
      </c>
      <c r="H426" s="18">
        <v>142.817477435743</v>
      </c>
      <c r="I426" s="19">
        <v>0.23934418027400001</v>
      </c>
      <c r="J426" s="19">
        <v>0.37012941602100002</v>
      </c>
      <c r="K426" s="19">
        <v>0.232750773681</v>
      </c>
      <c r="L426" s="19">
        <v>0.36353600942800002</v>
      </c>
      <c r="M426" s="33">
        <f t="shared" si="6"/>
        <v>1</v>
      </c>
      <c r="N426" s="34"/>
    </row>
    <row r="427" spans="1:14">
      <c r="A427" s="15" t="s">
        <v>35</v>
      </c>
      <c r="B427" s="12">
        <v>15</v>
      </c>
      <c r="C427" s="18">
        <v>40631.3984375</v>
      </c>
      <c r="D427" s="18">
        <v>855.8</v>
      </c>
      <c r="E427" s="18">
        <v>848.5</v>
      </c>
      <c r="F427" s="18">
        <v>501.85958850954103</v>
      </c>
      <c r="G427" s="18">
        <v>668.97472883282398</v>
      </c>
      <c r="H427" s="18">
        <v>167.11514032328299</v>
      </c>
      <c r="I427" s="19">
        <v>0.17108541315600001</v>
      </c>
      <c r="J427" s="19">
        <v>0.32412125594300001</v>
      </c>
      <c r="K427" s="19">
        <v>0.164400431471</v>
      </c>
      <c r="L427" s="19">
        <v>0.31743627425799997</v>
      </c>
      <c r="M427" s="33">
        <f t="shared" si="6"/>
        <v>1</v>
      </c>
      <c r="N427" s="34"/>
    </row>
    <row r="428" spans="1:14">
      <c r="A428" s="15" t="s">
        <v>35</v>
      </c>
      <c r="B428" s="12">
        <v>16</v>
      </c>
      <c r="C428" s="18">
        <v>39803.91796875</v>
      </c>
      <c r="D428" s="18">
        <v>725.9</v>
      </c>
      <c r="E428" s="18">
        <v>718.7</v>
      </c>
      <c r="F428" s="18">
        <v>403.98053138482902</v>
      </c>
      <c r="G428" s="18">
        <v>536.64190144603504</v>
      </c>
      <c r="H428" s="18">
        <v>132.66137006120599</v>
      </c>
      <c r="I428" s="19">
        <v>0.17331327706399999</v>
      </c>
      <c r="J428" s="19">
        <v>0.29479804818200001</v>
      </c>
      <c r="K428" s="19">
        <v>0.16671987047</v>
      </c>
      <c r="L428" s="19">
        <v>0.28820464158800002</v>
      </c>
      <c r="M428" s="33">
        <f t="shared" si="6"/>
        <v>1</v>
      </c>
      <c r="N428" s="34"/>
    </row>
    <row r="429" spans="1:14">
      <c r="A429" s="15" t="s">
        <v>35</v>
      </c>
      <c r="B429" s="12">
        <v>17</v>
      </c>
      <c r="C429" s="18">
        <v>38461.55078125</v>
      </c>
      <c r="D429" s="18">
        <v>422.7</v>
      </c>
      <c r="E429" s="18">
        <v>416.9</v>
      </c>
      <c r="F429" s="18">
        <v>230.66977814881301</v>
      </c>
      <c r="G429" s="18">
        <v>276.75256238482098</v>
      </c>
      <c r="H429" s="18">
        <v>46.082784236007001</v>
      </c>
      <c r="I429" s="19">
        <v>0.13365149964699999</v>
      </c>
      <c r="J429" s="19">
        <v>0.175851851512</v>
      </c>
      <c r="K429" s="19">
        <v>0.12834014433599999</v>
      </c>
      <c r="L429" s="19">
        <v>0.1705404962</v>
      </c>
      <c r="M429" s="33">
        <f t="shared" si="6"/>
        <v>1</v>
      </c>
      <c r="N429" s="34"/>
    </row>
    <row r="430" spans="1:14">
      <c r="A430" s="15" t="s">
        <v>35</v>
      </c>
      <c r="B430" s="12">
        <v>18</v>
      </c>
      <c r="C430" s="18">
        <v>37862.13671875</v>
      </c>
      <c r="D430" s="18">
        <v>44.6</v>
      </c>
      <c r="E430" s="18">
        <v>35.9</v>
      </c>
      <c r="F430" s="18">
        <v>29.305317051623</v>
      </c>
      <c r="G430" s="18">
        <v>46.224245058114001</v>
      </c>
      <c r="H430" s="18">
        <v>16.918928006489999</v>
      </c>
      <c r="I430" s="19">
        <v>1.4874038990000001E-3</v>
      </c>
      <c r="J430" s="19">
        <v>1.4006119916000001E-2</v>
      </c>
      <c r="K430" s="19">
        <v>9.4544368659999992E-3</v>
      </c>
      <c r="L430" s="19">
        <v>6.039086949E-3</v>
      </c>
      <c r="M430" s="33">
        <f t="shared" si="6"/>
        <v>1</v>
      </c>
      <c r="N430" s="34"/>
    </row>
    <row r="431" spans="1:14">
      <c r="A431" s="15" t="s">
        <v>35</v>
      </c>
      <c r="B431" s="12">
        <v>19</v>
      </c>
      <c r="C431" s="18">
        <v>38051.1796875</v>
      </c>
      <c r="D431" s="18">
        <v>0</v>
      </c>
      <c r="E431" s="18">
        <v>0</v>
      </c>
      <c r="F431" s="18">
        <v>0</v>
      </c>
      <c r="G431" s="18">
        <v>0</v>
      </c>
      <c r="H431" s="18">
        <v>0</v>
      </c>
      <c r="I431" s="19">
        <v>0</v>
      </c>
      <c r="J431" s="19">
        <v>0</v>
      </c>
      <c r="K431" s="19">
        <v>0</v>
      </c>
      <c r="L431" s="19">
        <v>0</v>
      </c>
      <c r="M431" s="33">
        <f t="shared" si="6"/>
        <v>0</v>
      </c>
      <c r="N431" s="34"/>
    </row>
    <row r="432" spans="1:14">
      <c r="A432" s="15" t="s">
        <v>35</v>
      </c>
      <c r="B432" s="12">
        <v>20</v>
      </c>
      <c r="C432" s="18">
        <v>36891.94921875</v>
      </c>
      <c r="D432" s="18">
        <v>0</v>
      </c>
      <c r="E432" s="18">
        <v>0</v>
      </c>
      <c r="F432" s="18">
        <v>0</v>
      </c>
      <c r="G432" s="18">
        <v>0</v>
      </c>
      <c r="H432" s="18">
        <v>0</v>
      </c>
      <c r="I432" s="19">
        <v>0</v>
      </c>
      <c r="J432" s="19">
        <v>0</v>
      </c>
      <c r="K432" s="19">
        <v>0</v>
      </c>
      <c r="L432" s="19">
        <v>0</v>
      </c>
      <c r="M432" s="33">
        <f t="shared" si="6"/>
        <v>0</v>
      </c>
      <c r="N432" s="34"/>
    </row>
    <row r="433" spans="1:14">
      <c r="A433" s="15" t="s">
        <v>35</v>
      </c>
      <c r="B433" s="12">
        <v>21</v>
      </c>
      <c r="C433" s="18">
        <v>35813.9453125</v>
      </c>
      <c r="D433" s="18">
        <v>0</v>
      </c>
      <c r="E433" s="18">
        <v>0</v>
      </c>
      <c r="F433" s="18">
        <v>0</v>
      </c>
      <c r="G433" s="18">
        <v>0</v>
      </c>
      <c r="H433" s="18">
        <v>0</v>
      </c>
      <c r="I433" s="19">
        <v>0</v>
      </c>
      <c r="J433" s="19">
        <v>0</v>
      </c>
      <c r="K433" s="19">
        <v>0</v>
      </c>
      <c r="L433" s="19">
        <v>0</v>
      </c>
      <c r="M433" s="33">
        <f t="shared" si="6"/>
        <v>0</v>
      </c>
      <c r="N433" s="34"/>
    </row>
    <row r="434" spans="1:14">
      <c r="A434" s="15" t="s">
        <v>35</v>
      </c>
      <c r="B434" s="12">
        <v>22</v>
      </c>
      <c r="C434" s="18">
        <v>34581.22265625</v>
      </c>
      <c r="D434" s="18">
        <v>0</v>
      </c>
      <c r="E434" s="18">
        <v>0</v>
      </c>
      <c r="F434" s="18">
        <v>0</v>
      </c>
      <c r="G434" s="18">
        <v>0</v>
      </c>
      <c r="H434" s="18">
        <v>0</v>
      </c>
      <c r="I434" s="19">
        <v>0</v>
      </c>
      <c r="J434" s="19">
        <v>0</v>
      </c>
      <c r="K434" s="19">
        <v>0</v>
      </c>
      <c r="L434" s="19">
        <v>0</v>
      </c>
      <c r="M434" s="33">
        <f t="shared" si="6"/>
        <v>0</v>
      </c>
      <c r="N434" s="34"/>
    </row>
    <row r="435" spans="1:14">
      <c r="A435" s="15" t="s">
        <v>35</v>
      </c>
      <c r="B435" s="12">
        <v>23</v>
      </c>
      <c r="C435" s="18">
        <v>33089.1640625</v>
      </c>
      <c r="D435" s="18">
        <v>0</v>
      </c>
      <c r="E435" s="18">
        <v>0</v>
      </c>
      <c r="F435" s="18">
        <v>0</v>
      </c>
      <c r="G435" s="18">
        <v>0</v>
      </c>
      <c r="H435" s="18">
        <v>0</v>
      </c>
      <c r="I435" s="19">
        <v>0</v>
      </c>
      <c r="J435" s="19">
        <v>0</v>
      </c>
      <c r="K435" s="19">
        <v>0</v>
      </c>
      <c r="L435" s="19">
        <v>0</v>
      </c>
      <c r="M435" s="33">
        <f t="shared" si="6"/>
        <v>0</v>
      </c>
      <c r="N435" s="34"/>
    </row>
    <row r="436" spans="1:14">
      <c r="A436" s="15" t="s">
        <v>35</v>
      </c>
      <c r="B436" s="12">
        <v>24</v>
      </c>
      <c r="C436" s="18">
        <v>31444.765625</v>
      </c>
      <c r="D436" s="18">
        <v>0</v>
      </c>
      <c r="E436" s="18">
        <v>0</v>
      </c>
      <c r="F436" s="18">
        <v>0</v>
      </c>
      <c r="G436" s="18">
        <v>0</v>
      </c>
      <c r="H436" s="18">
        <v>0</v>
      </c>
      <c r="I436" s="19">
        <v>0</v>
      </c>
      <c r="J436" s="19">
        <v>0</v>
      </c>
      <c r="K436" s="19">
        <v>0</v>
      </c>
      <c r="L436" s="19">
        <v>0</v>
      </c>
      <c r="M436" s="33">
        <f t="shared" si="6"/>
        <v>0</v>
      </c>
      <c r="N436" s="34"/>
    </row>
    <row r="437" spans="1:14">
      <c r="A437" s="15" t="s">
        <v>36</v>
      </c>
      <c r="B437" s="12">
        <v>1</v>
      </c>
      <c r="C437" s="18">
        <v>30058.24609375</v>
      </c>
      <c r="D437" s="18">
        <v>0</v>
      </c>
      <c r="E437" s="18">
        <v>0</v>
      </c>
      <c r="F437" s="18">
        <v>0</v>
      </c>
      <c r="G437" s="18">
        <v>0</v>
      </c>
      <c r="H437" s="18">
        <v>0</v>
      </c>
      <c r="I437" s="19">
        <v>0</v>
      </c>
      <c r="J437" s="19">
        <v>0</v>
      </c>
      <c r="K437" s="19">
        <v>0</v>
      </c>
      <c r="L437" s="19">
        <v>0</v>
      </c>
      <c r="M437" s="33">
        <f t="shared" si="6"/>
        <v>0</v>
      </c>
      <c r="N437" s="34"/>
    </row>
    <row r="438" spans="1:14">
      <c r="A438" s="15" t="s">
        <v>36</v>
      </c>
      <c r="B438" s="12">
        <v>2</v>
      </c>
      <c r="C438" s="18">
        <v>29228.623046875</v>
      </c>
      <c r="D438" s="18">
        <v>0</v>
      </c>
      <c r="E438" s="18">
        <v>0</v>
      </c>
      <c r="F438" s="18">
        <v>0</v>
      </c>
      <c r="G438" s="18">
        <v>0</v>
      </c>
      <c r="H438" s="18">
        <v>0</v>
      </c>
      <c r="I438" s="19">
        <v>0</v>
      </c>
      <c r="J438" s="19">
        <v>0</v>
      </c>
      <c r="K438" s="19">
        <v>0</v>
      </c>
      <c r="L438" s="19">
        <v>0</v>
      </c>
      <c r="M438" s="33">
        <f t="shared" si="6"/>
        <v>0</v>
      </c>
      <c r="N438" s="34"/>
    </row>
    <row r="439" spans="1:14">
      <c r="A439" s="15" t="s">
        <v>36</v>
      </c>
      <c r="B439" s="12">
        <v>3</v>
      </c>
      <c r="C439" s="18">
        <v>28875.0390625</v>
      </c>
      <c r="D439" s="18">
        <v>0</v>
      </c>
      <c r="E439" s="18">
        <v>0</v>
      </c>
      <c r="F439" s="18">
        <v>0</v>
      </c>
      <c r="G439" s="18">
        <v>0</v>
      </c>
      <c r="H439" s="18">
        <v>0</v>
      </c>
      <c r="I439" s="19">
        <v>0</v>
      </c>
      <c r="J439" s="19">
        <v>0</v>
      </c>
      <c r="K439" s="19">
        <v>0</v>
      </c>
      <c r="L439" s="19">
        <v>0</v>
      </c>
      <c r="M439" s="33">
        <f t="shared" si="6"/>
        <v>0</v>
      </c>
      <c r="N439" s="34"/>
    </row>
    <row r="440" spans="1:14">
      <c r="A440" s="15" t="s">
        <v>36</v>
      </c>
      <c r="B440" s="12">
        <v>4</v>
      </c>
      <c r="C440" s="18">
        <v>28732.71484375</v>
      </c>
      <c r="D440" s="18">
        <v>0</v>
      </c>
      <c r="E440" s="18">
        <v>0</v>
      </c>
      <c r="F440" s="18">
        <v>0</v>
      </c>
      <c r="G440" s="18">
        <v>0</v>
      </c>
      <c r="H440" s="18">
        <v>0</v>
      </c>
      <c r="I440" s="19">
        <v>0</v>
      </c>
      <c r="J440" s="19">
        <v>0</v>
      </c>
      <c r="K440" s="19">
        <v>0</v>
      </c>
      <c r="L440" s="19">
        <v>0</v>
      </c>
      <c r="M440" s="33">
        <f t="shared" si="6"/>
        <v>0</v>
      </c>
      <c r="N440" s="34"/>
    </row>
    <row r="441" spans="1:14">
      <c r="A441" s="15" t="s">
        <v>36</v>
      </c>
      <c r="B441" s="12">
        <v>5</v>
      </c>
      <c r="C441" s="18">
        <v>28976.4140625</v>
      </c>
      <c r="D441" s="18">
        <v>0</v>
      </c>
      <c r="E441" s="18">
        <v>0</v>
      </c>
      <c r="F441" s="18">
        <v>0</v>
      </c>
      <c r="G441" s="18">
        <v>0</v>
      </c>
      <c r="H441" s="18">
        <v>0</v>
      </c>
      <c r="I441" s="19">
        <v>0</v>
      </c>
      <c r="J441" s="19">
        <v>0</v>
      </c>
      <c r="K441" s="19">
        <v>0</v>
      </c>
      <c r="L441" s="19">
        <v>0</v>
      </c>
      <c r="M441" s="33">
        <f t="shared" si="6"/>
        <v>0</v>
      </c>
      <c r="N441" s="34"/>
    </row>
    <row r="442" spans="1:14">
      <c r="A442" s="15" t="s">
        <v>36</v>
      </c>
      <c r="B442" s="12">
        <v>6</v>
      </c>
      <c r="C442" s="18">
        <v>29771.990234375</v>
      </c>
      <c r="D442" s="18">
        <v>0</v>
      </c>
      <c r="E442" s="18">
        <v>0</v>
      </c>
      <c r="F442" s="18">
        <v>0</v>
      </c>
      <c r="G442" s="18">
        <v>0</v>
      </c>
      <c r="H442" s="18">
        <v>0</v>
      </c>
      <c r="I442" s="19">
        <v>0</v>
      </c>
      <c r="J442" s="19">
        <v>0</v>
      </c>
      <c r="K442" s="19">
        <v>0</v>
      </c>
      <c r="L442" s="19">
        <v>0</v>
      </c>
      <c r="M442" s="33">
        <f t="shared" si="6"/>
        <v>0</v>
      </c>
      <c r="N442" s="34"/>
    </row>
    <row r="443" spans="1:14">
      <c r="A443" s="15" t="s">
        <v>36</v>
      </c>
      <c r="B443" s="12">
        <v>7</v>
      </c>
      <c r="C443" s="18">
        <v>31080.859375</v>
      </c>
      <c r="D443" s="18">
        <v>0</v>
      </c>
      <c r="E443" s="18">
        <v>0</v>
      </c>
      <c r="F443" s="18">
        <v>1.4513246650000001E-3</v>
      </c>
      <c r="G443" s="18">
        <v>1.4513246650000001E-3</v>
      </c>
      <c r="H443" s="18">
        <v>0</v>
      </c>
      <c r="I443" s="19">
        <v>1.3290518912985899E-6</v>
      </c>
      <c r="J443" s="19">
        <v>1.3290518912985899E-6</v>
      </c>
      <c r="K443" s="19">
        <v>1.3290518912985899E-6</v>
      </c>
      <c r="L443" s="19">
        <v>1.3290518912985899E-6</v>
      </c>
      <c r="M443" s="33">
        <f t="shared" si="6"/>
        <v>0</v>
      </c>
      <c r="N443" s="34"/>
    </row>
    <row r="444" spans="1:14">
      <c r="A444" s="15" t="s">
        <v>36</v>
      </c>
      <c r="B444" s="12">
        <v>8</v>
      </c>
      <c r="C444" s="18">
        <v>32436.068359375</v>
      </c>
      <c r="D444" s="18">
        <v>40.4</v>
      </c>
      <c r="E444" s="18">
        <v>34.9</v>
      </c>
      <c r="F444" s="18">
        <v>33.265178710283998</v>
      </c>
      <c r="G444" s="18">
        <v>33.265178710283998</v>
      </c>
      <c r="H444" s="18">
        <v>0</v>
      </c>
      <c r="I444" s="19">
        <v>6.5337191290000003E-3</v>
      </c>
      <c r="J444" s="19">
        <v>6.5337191290000003E-3</v>
      </c>
      <c r="K444" s="19">
        <v>1.4970890929999999E-3</v>
      </c>
      <c r="L444" s="19">
        <v>1.4970890929999999E-3</v>
      </c>
      <c r="M444" s="33">
        <f t="shared" si="6"/>
        <v>1</v>
      </c>
      <c r="N444" s="34"/>
    </row>
    <row r="445" spans="1:14">
      <c r="A445" s="15" t="s">
        <v>36</v>
      </c>
      <c r="B445" s="12">
        <v>9</v>
      </c>
      <c r="C445" s="18">
        <v>33854.4453125</v>
      </c>
      <c r="D445" s="18">
        <v>349.7</v>
      </c>
      <c r="E445" s="18">
        <v>339.5</v>
      </c>
      <c r="F445" s="18">
        <v>305.71521893834102</v>
      </c>
      <c r="G445" s="18">
        <v>305.71521893834102</v>
      </c>
      <c r="H445" s="18">
        <v>0</v>
      </c>
      <c r="I445" s="19">
        <v>4.0279103535999998E-2</v>
      </c>
      <c r="J445" s="19">
        <v>4.0279103535999998E-2</v>
      </c>
      <c r="K445" s="19">
        <v>3.0938444195000001E-2</v>
      </c>
      <c r="L445" s="19">
        <v>3.0938444195000001E-2</v>
      </c>
      <c r="M445" s="33">
        <f t="shared" si="6"/>
        <v>1</v>
      </c>
      <c r="N445" s="34"/>
    </row>
    <row r="446" spans="1:14">
      <c r="A446" s="15" t="s">
        <v>36</v>
      </c>
      <c r="B446" s="12">
        <v>10</v>
      </c>
      <c r="C446" s="18">
        <v>34374.0859375</v>
      </c>
      <c r="D446" s="18">
        <v>657.8</v>
      </c>
      <c r="E446" s="18">
        <v>654.79999999999995</v>
      </c>
      <c r="F446" s="18">
        <v>556.90891382448399</v>
      </c>
      <c r="G446" s="18">
        <v>556.90891382448399</v>
      </c>
      <c r="H446" s="18">
        <v>0</v>
      </c>
      <c r="I446" s="19">
        <v>9.2391104555999998E-2</v>
      </c>
      <c r="J446" s="19">
        <v>9.2391104555999998E-2</v>
      </c>
      <c r="K446" s="19">
        <v>8.9643851809000002E-2</v>
      </c>
      <c r="L446" s="19">
        <v>8.9643851809000002E-2</v>
      </c>
      <c r="M446" s="33">
        <f t="shared" si="6"/>
        <v>1</v>
      </c>
      <c r="N446" s="34"/>
    </row>
    <row r="447" spans="1:14">
      <c r="A447" s="15" t="s">
        <v>36</v>
      </c>
      <c r="B447" s="12">
        <v>11</v>
      </c>
      <c r="C447" s="18">
        <v>34082.796875</v>
      </c>
      <c r="D447" s="18">
        <v>741.1</v>
      </c>
      <c r="E447" s="18">
        <v>737.3</v>
      </c>
      <c r="F447" s="18">
        <v>665.37198588657702</v>
      </c>
      <c r="G447" s="18">
        <v>665.37198588657702</v>
      </c>
      <c r="H447" s="18">
        <v>0</v>
      </c>
      <c r="I447" s="19">
        <v>6.9347998272E-2</v>
      </c>
      <c r="J447" s="19">
        <v>6.9347998272E-2</v>
      </c>
      <c r="K447" s="19">
        <v>6.5868144791999997E-2</v>
      </c>
      <c r="L447" s="19">
        <v>6.5868144791999997E-2</v>
      </c>
      <c r="M447" s="33">
        <f t="shared" si="6"/>
        <v>1</v>
      </c>
      <c r="N447" s="34"/>
    </row>
    <row r="448" spans="1:14">
      <c r="A448" s="15" t="s">
        <v>36</v>
      </c>
      <c r="B448" s="12">
        <v>12</v>
      </c>
      <c r="C448" s="18">
        <v>33715.2265625</v>
      </c>
      <c r="D448" s="18">
        <v>750</v>
      </c>
      <c r="E448" s="18">
        <v>745.1</v>
      </c>
      <c r="F448" s="18">
        <v>633.67597902487603</v>
      </c>
      <c r="G448" s="18">
        <v>633.67597902487603</v>
      </c>
      <c r="H448" s="18">
        <v>0</v>
      </c>
      <c r="I448" s="19">
        <v>0.106523828731</v>
      </c>
      <c r="J448" s="19">
        <v>0.106523828731</v>
      </c>
      <c r="K448" s="19">
        <v>0.10203664924399999</v>
      </c>
      <c r="L448" s="19">
        <v>0.10203664924399999</v>
      </c>
      <c r="M448" s="33">
        <f t="shared" si="6"/>
        <v>1</v>
      </c>
      <c r="N448" s="34"/>
    </row>
    <row r="449" spans="1:14">
      <c r="A449" s="15" t="s">
        <v>36</v>
      </c>
      <c r="B449" s="12">
        <v>13</v>
      </c>
      <c r="C449" s="18">
        <v>33399.96875</v>
      </c>
      <c r="D449" s="18">
        <v>730.8</v>
      </c>
      <c r="E449" s="18">
        <v>724.5</v>
      </c>
      <c r="F449" s="18">
        <v>608.74536149117603</v>
      </c>
      <c r="G449" s="18">
        <v>608.74536149117603</v>
      </c>
      <c r="H449" s="18">
        <v>0</v>
      </c>
      <c r="I449" s="19">
        <v>0.11177164698600001</v>
      </c>
      <c r="J449" s="19">
        <v>0.11177164698600001</v>
      </c>
      <c r="K449" s="19">
        <v>0.106002416216</v>
      </c>
      <c r="L449" s="19">
        <v>0.106002416216</v>
      </c>
      <c r="M449" s="33">
        <f t="shared" si="6"/>
        <v>1</v>
      </c>
      <c r="N449" s="34"/>
    </row>
    <row r="450" spans="1:14">
      <c r="A450" s="15" t="s">
        <v>36</v>
      </c>
      <c r="B450" s="12">
        <v>14</v>
      </c>
      <c r="C450" s="18">
        <v>33119.953125</v>
      </c>
      <c r="D450" s="18">
        <v>731</v>
      </c>
      <c r="E450" s="18">
        <v>725.2</v>
      </c>
      <c r="F450" s="18">
        <v>658.50010434706996</v>
      </c>
      <c r="G450" s="18">
        <v>658.50010434706996</v>
      </c>
      <c r="H450" s="18">
        <v>0</v>
      </c>
      <c r="I450" s="19">
        <v>6.6391845835999996E-2</v>
      </c>
      <c r="J450" s="19">
        <v>6.6391845835999996E-2</v>
      </c>
      <c r="K450" s="19">
        <v>6.1080490523999997E-2</v>
      </c>
      <c r="L450" s="19">
        <v>6.1080490523999997E-2</v>
      </c>
      <c r="M450" s="33">
        <f t="shared" si="6"/>
        <v>1</v>
      </c>
      <c r="N450" s="34"/>
    </row>
    <row r="451" spans="1:14">
      <c r="A451" s="15" t="s">
        <v>36</v>
      </c>
      <c r="B451" s="12">
        <v>15</v>
      </c>
      <c r="C451" s="18">
        <v>32918.46484375</v>
      </c>
      <c r="D451" s="18">
        <v>715.6</v>
      </c>
      <c r="E451" s="18">
        <v>709.7</v>
      </c>
      <c r="F451" s="18">
        <v>757.46718653827895</v>
      </c>
      <c r="G451" s="18">
        <v>757.46718653827895</v>
      </c>
      <c r="H451" s="18">
        <v>0</v>
      </c>
      <c r="I451" s="19">
        <v>3.8339914411999999E-2</v>
      </c>
      <c r="J451" s="19">
        <v>3.8339914411999999E-2</v>
      </c>
      <c r="K451" s="19">
        <v>4.3742844815000001E-2</v>
      </c>
      <c r="L451" s="19">
        <v>4.3742844815000001E-2</v>
      </c>
      <c r="M451" s="33">
        <f t="shared" si="6"/>
        <v>1</v>
      </c>
      <c r="N451" s="34"/>
    </row>
    <row r="452" spans="1:14">
      <c r="A452" s="15" t="s">
        <v>36</v>
      </c>
      <c r="B452" s="12">
        <v>16</v>
      </c>
      <c r="C452" s="18">
        <v>32953.3046875</v>
      </c>
      <c r="D452" s="18">
        <v>573.20000000000005</v>
      </c>
      <c r="E452" s="18">
        <v>566.9</v>
      </c>
      <c r="F452" s="18">
        <v>659.80603062881403</v>
      </c>
      <c r="G452" s="18">
        <v>659.80603062881403</v>
      </c>
      <c r="H452" s="18">
        <v>0</v>
      </c>
      <c r="I452" s="19">
        <v>7.9309551857000005E-2</v>
      </c>
      <c r="J452" s="19">
        <v>7.9309551857000005E-2</v>
      </c>
      <c r="K452" s="19">
        <v>8.5078782626999999E-2</v>
      </c>
      <c r="L452" s="19">
        <v>8.5078782626999999E-2</v>
      </c>
      <c r="M452" s="33">
        <f t="shared" si="6"/>
        <v>1</v>
      </c>
      <c r="N452" s="34"/>
    </row>
    <row r="453" spans="1:14">
      <c r="A453" s="15" t="s">
        <v>36</v>
      </c>
      <c r="B453" s="12">
        <v>17</v>
      </c>
      <c r="C453" s="18">
        <v>33121.90234375</v>
      </c>
      <c r="D453" s="18">
        <v>328.5</v>
      </c>
      <c r="E453" s="18">
        <v>323.60000000000002</v>
      </c>
      <c r="F453" s="18">
        <v>372.68705028514103</v>
      </c>
      <c r="G453" s="18">
        <v>372.68705028514103</v>
      </c>
      <c r="H453" s="18">
        <v>0</v>
      </c>
      <c r="I453" s="19">
        <v>4.0464331761999997E-2</v>
      </c>
      <c r="J453" s="19">
        <v>4.0464331761999997E-2</v>
      </c>
      <c r="K453" s="19">
        <v>4.4951511249999999E-2</v>
      </c>
      <c r="L453" s="19">
        <v>4.4951511249999999E-2</v>
      </c>
      <c r="M453" s="33">
        <f t="shared" ref="M453:M516" si="7">IF(G453&gt;5,1,0)</f>
        <v>1</v>
      </c>
      <c r="N453" s="34"/>
    </row>
    <row r="454" spans="1:14">
      <c r="A454" s="15" t="s">
        <v>36</v>
      </c>
      <c r="B454" s="12">
        <v>18</v>
      </c>
      <c r="C454" s="18">
        <v>34568.28125</v>
      </c>
      <c r="D454" s="18">
        <v>36.799999999999997</v>
      </c>
      <c r="E454" s="18">
        <v>27.5</v>
      </c>
      <c r="F454" s="18">
        <v>31.82097194504</v>
      </c>
      <c r="G454" s="18">
        <v>31.82097194504</v>
      </c>
      <c r="H454" s="18">
        <v>0</v>
      </c>
      <c r="I454" s="19">
        <v>4.5595495000000002E-3</v>
      </c>
      <c r="J454" s="19">
        <v>4.5595495000000002E-3</v>
      </c>
      <c r="K454" s="19">
        <v>3.956934015E-3</v>
      </c>
      <c r="L454" s="19">
        <v>3.956934015E-3</v>
      </c>
      <c r="M454" s="33">
        <f t="shared" si="7"/>
        <v>1</v>
      </c>
      <c r="N454" s="34"/>
    </row>
    <row r="455" spans="1:14">
      <c r="A455" s="15" t="s">
        <v>36</v>
      </c>
      <c r="B455" s="12">
        <v>19</v>
      </c>
      <c r="C455" s="18">
        <v>36402.921875</v>
      </c>
      <c r="D455" s="18">
        <v>0</v>
      </c>
      <c r="E455" s="18">
        <v>0</v>
      </c>
      <c r="F455" s="18">
        <v>0.35999998450199999</v>
      </c>
      <c r="G455" s="18">
        <v>0.35999998450199999</v>
      </c>
      <c r="H455" s="18">
        <v>0</v>
      </c>
      <c r="I455" s="19">
        <v>3.2967031499999999E-4</v>
      </c>
      <c r="J455" s="19">
        <v>3.2967031499999999E-4</v>
      </c>
      <c r="K455" s="19">
        <v>3.2967031499999999E-4</v>
      </c>
      <c r="L455" s="19">
        <v>3.2967031499999999E-4</v>
      </c>
      <c r="M455" s="33">
        <f t="shared" si="7"/>
        <v>0</v>
      </c>
      <c r="N455" s="34"/>
    </row>
    <row r="456" spans="1:14">
      <c r="A456" s="15" t="s">
        <v>36</v>
      </c>
      <c r="B456" s="12">
        <v>20</v>
      </c>
      <c r="C456" s="18">
        <v>36349.7265625</v>
      </c>
      <c r="D456" s="18">
        <v>0</v>
      </c>
      <c r="E456" s="18">
        <v>0</v>
      </c>
      <c r="F456" s="18">
        <v>0.35999998450199999</v>
      </c>
      <c r="G456" s="18">
        <v>0.35999998450199999</v>
      </c>
      <c r="H456" s="18">
        <v>0</v>
      </c>
      <c r="I456" s="19">
        <v>3.2967031499999999E-4</v>
      </c>
      <c r="J456" s="19">
        <v>3.2967031499999999E-4</v>
      </c>
      <c r="K456" s="19">
        <v>3.2967031499999999E-4</v>
      </c>
      <c r="L456" s="19">
        <v>3.2967031499999999E-4</v>
      </c>
      <c r="M456" s="33">
        <f t="shared" si="7"/>
        <v>0</v>
      </c>
      <c r="N456" s="34"/>
    </row>
    <row r="457" spans="1:14">
      <c r="A457" s="15" t="s">
        <v>36</v>
      </c>
      <c r="B457" s="12">
        <v>21</v>
      </c>
      <c r="C457" s="18">
        <v>35870.45703125</v>
      </c>
      <c r="D457" s="18">
        <v>0</v>
      </c>
      <c r="E457" s="18">
        <v>0</v>
      </c>
      <c r="F457" s="18">
        <v>0.35999998450199999</v>
      </c>
      <c r="G457" s="18">
        <v>0.35999998450199999</v>
      </c>
      <c r="H457" s="18">
        <v>0</v>
      </c>
      <c r="I457" s="19">
        <v>3.2967031499999999E-4</v>
      </c>
      <c r="J457" s="19">
        <v>3.2967031499999999E-4</v>
      </c>
      <c r="K457" s="19">
        <v>3.2967031499999999E-4</v>
      </c>
      <c r="L457" s="19">
        <v>3.2967031499999999E-4</v>
      </c>
      <c r="M457" s="33">
        <f t="shared" si="7"/>
        <v>0</v>
      </c>
      <c r="N457" s="34"/>
    </row>
    <row r="458" spans="1:14">
      <c r="A458" s="15" t="s">
        <v>36</v>
      </c>
      <c r="B458" s="12">
        <v>22</v>
      </c>
      <c r="C458" s="18">
        <v>35240.5625</v>
      </c>
      <c r="D458" s="18">
        <v>0</v>
      </c>
      <c r="E458" s="18">
        <v>0</v>
      </c>
      <c r="F458" s="18">
        <v>0.35999998450199999</v>
      </c>
      <c r="G458" s="18">
        <v>0.35999998450199999</v>
      </c>
      <c r="H458" s="18">
        <v>0</v>
      </c>
      <c r="I458" s="19">
        <v>3.2967031499999999E-4</v>
      </c>
      <c r="J458" s="19">
        <v>3.2967031499999999E-4</v>
      </c>
      <c r="K458" s="19">
        <v>3.2967031499999999E-4</v>
      </c>
      <c r="L458" s="19">
        <v>3.2967031499999999E-4</v>
      </c>
      <c r="M458" s="33">
        <f t="shared" si="7"/>
        <v>0</v>
      </c>
      <c r="N458" s="34"/>
    </row>
    <row r="459" spans="1:14">
      <c r="A459" s="15" t="s">
        <v>36</v>
      </c>
      <c r="B459" s="12">
        <v>23</v>
      </c>
      <c r="C459" s="18">
        <v>33886.65625</v>
      </c>
      <c r="D459" s="18">
        <v>0</v>
      </c>
      <c r="E459" s="18">
        <v>0</v>
      </c>
      <c r="F459" s="18">
        <v>0.35999998450199999</v>
      </c>
      <c r="G459" s="18">
        <v>0.35999998450199999</v>
      </c>
      <c r="H459" s="18">
        <v>0</v>
      </c>
      <c r="I459" s="19">
        <v>3.2967031499999999E-4</v>
      </c>
      <c r="J459" s="19">
        <v>3.2967031499999999E-4</v>
      </c>
      <c r="K459" s="19">
        <v>3.2967031499999999E-4</v>
      </c>
      <c r="L459" s="19">
        <v>3.2967031499999999E-4</v>
      </c>
      <c r="M459" s="33">
        <f t="shared" si="7"/>
        <v>0</v>
      </c>
      <c r="N459" s="34"/>
    </row>
    <row r="460" spans="1:14">
      <c r="A460" s="15" t="s">
        <v>36</v>
      </c>
      <c r="B460" s="12">
        <v>24</v>
      </c>
      <c r="C460" s="18">
        <v>32306.318359375</v>
      </c>
      <c r="D460" s="18">
        <v>0</v>
      </c>
      <c r="E460" s="18">
        <v>0</v>
      </c>
      <c r="F460" s="18">
        <v>0.35999998450199999</v>
      </c>
      <c r="G460" s="18">
        <v>0.35999998450199999</v>
      </c>
      <c r="H460" s="18">
        <v>0</v>
      </c>
      <c r="I460" s="19">
        <v>3.2967031499999999E-4</v>
      </c>
      <c r="J460" s="19">
        <v>3.2967031499999999E-4</v>
      </c>
      <c r="K460" s="19">
        <v>3.2967031499999999E-4</v>
      </c>
      <c r="L460" s="19">
        <v>3.2967031499999999E-4</v>
      </c>
      <c r="M460" s="33">
        <f t="shared" si="7"/>
        <v>0</v>
      </c>
      <c r="N460" s="34"/>
    </row>
    <row r="461" spans="1:14">
      <c r="A461" s="15" t="s">
        <v>37</v>
      </c>
      <c r="B461" s="12">
        <v>1</v>
      </c>
      <c r="C461" s="18">
        <v>31038.12109375</v>
      </c>
      <c r="D461" s="18">
        <v>0</v>
      </c>
      <c r="E461" s="18">
        <v>0</v>
      </c>
      <c r="F461" s="18">
        <v>0.35999998450199999</v>
      </c>
      <c r="G461" s="18">
        <v>0.35999998450199999</v>
      </c>
      <c r="H461" s="18">
        <v>0</v>
      </c>
      <c r="I461" s="19">
        <v>3.2967031499999999E-4</v>
      </c>
      <c r="J461" s="19">
        <v>3.2967031499999999E-4</v>
      </c>
      <c r="K461" s="19">
        <v>3.2967031499999999E-4</v>
      </c>
      <c r="L461" s="19">
        <v>3.2967031499999999E-4</v>
      </c>
      <c r="M461" s="33">
        <f t="shared" si="7"/>
        <v>0</v>
      </c>
      <c r="N461" s="34"/>
    </row>
    <row r="462" spans="1:14">
      <c r="A462" s="15" t="s">
        <v>37</v>
      </c>
      <c r="B462" s="12">
        <v>2</v>
      </c>
      <c r="C462" s="18">
        <v>30436.638671875</v>
      </c>
      <c r="D462" s="18">
        <v>0</v>
      </c>
      <c r="E462" s="18">
        <v>0</v>
      </c>
      <c r="F462" s="18">
        <v>0.35999998450199999</v>
      </c>
      <c r="G462" s="18">
        <v>0.35999998450199999</v>
      </c>
      <c r="H462" s="18">
        <v>0</v>
      </c>
      <c r="I462" s="19">
        <v>3.2967031499999999E-4</v>
      </c>
      <c r="J462" s="19">
        <v>3.2967031499999999E-4</v>
      </c>
      <c r="K462" s="19">
        <v>3.2967031499999999E-4</v>
      </c>
      <c r="L462" s="19">
        <v>3.2967031499999999E-4</v>
      </c>
      <c r="M462" s="33">
        <f t="shared" si="7"/>
        <v>0</v>
      </c>
      <c r="N462" s="34"/>
    </row>
    <row r="463" spans="1:14">
      <c r="A463" s="15" t="s">
        <v>37</v>
      </c>
      <c r="B463" s="12">
        <v>3</v>
      </c>
      <c r="C463" s="18">
        <v>30320.76953125</v>
      </c>
      <c r="D463" s="18">
        <v>0</v>
      </c>
      <c r="E463" s="18">
        <v>0</v>
      </c>
      <c r="F463" s="18">
        <v>0.35999998450199999</v>
      </c>
      <c r="G463" s="18">
        <v>0.35999998450199999</v>
      </c>
      <c r="H463" s="18">
        <v>0</v>
      </c>
      <c r="I463" s="19">
        <v>3.2967031499999999E-4</v>
      </c>
      <c r="J463" s="19">
        <v>3.2967031499999999E-4</v>
      </c>
      <c r="K463" s="19">
        <v>3.2967031499999999E-4</v>
      </c>
      <c r="L463" s="19">
        <v>3.2967031499999999E-4</v>
      </c>
      <c r="M463" s="33">
        <f t="shared" si="7"/>
        <v>0</v>
      </c>
      <c r="N463" s="34"/>
    </row>
    <row r="464" spans="1:14">
      <c r="A464" s="15" t="s">
        <v>37</v>
      </c>
      <c r="B464" s="12">
        <v>4</v>
      </c>
      <c r="C464" s="18">
        <v>30611.505859375</v>
      </c>
      <c r="D464" s="18">
        <v>0</v>
      </c>
      <c r="E464" s="18">
        <v>0</v>
      </c>
      <c r="F464" s="18">
        <v>0.35999998450199999</v>
      </c>
      <c r="G464" s="18">
        <v>0.35999998450199999</v>
      </c>
      <c r="H464" s="18">
        <v>0</v>
      </c>
      <c r="I464" s="19">
        <v>3.2967031499999999E-4</v>
      </c>
      <c r="J464" s="19">
        <v>3.2967031499999999E-4</v>
      </c>
      <c r="K464" s="19">
        <v>3.2967031499999999E-4</v>
      </c>
      <c r="L464" s="19">
        <v>3.2967031499999999E-4</v>
      </c>
      <c r="M464" s="33">
        <f t="shared" si="7"/>
        <v>0</v>
      </c>
      <c r="N464" s="34"/>
    </row>
    <row r="465" spans="1:14">
      <c r="A465" s="15" t="s">
        <v>37</v>
      </c>
      <c r="B465" s="12">
        <v>5</v>
      </c>
      <c r="C465" s="18">
        <v>31559.615234375</v>
      </c>
      <c r="D465" s="18">
        <v>0</v>
      </c>
      <c r="E465" s="18">
        <v>0</v>
      </c>
      <c r="F465" s="18">
        <v>0.35999998450199999</v>
      </c>
      <c r="G465" s="18">
        <v>0.35999998450199999</v>
      </c>
      <c r="H465" s="18">
        <v>0</v>
      </c>
      <c r="I465" s="19">
        <v>3.2967031499999999E-4</v>
      </c>
      <c r="J465" s="19">
        <v>3.2967031499999999E-4</v>
      </c>
      <c r="K465" s="19">
        <v>3.2967031499999999E-4</v>
      </c>
      <c r="L465" s="19">
        <v>3.2967031499999999E-4</v>
      </c>
      <c r="M465" s="33">
        <f t="shared" si="7"/>
        <v>0</v>
      </c>
      <c r="N465" s="34"/>
    </row>
    <row r="466" spans="1:14">
      <c r="A466" s="15" t="s">
        <v>37</v>
      </c>
      <c r="B466" s="12">
        <v>6</v>
      </c>
      <c r="C466" s="18">
        <v>33840.96484375</v>
      </c>
      <c r="D466" s="18">
        <v>0</v>
      </c>
      <c r="E466" s="18">
        <v>0</v>
      </c>
      <c r="F466" s="18">
        <v>0.35999998450199999</v>
      </c>
      <c r="G466" s="18">
        <v>0.35999998450199999</v>
      </c>
      <c r="H466" s="18">
        <v>0</v>
      </c>
      <c r="I466" s="19">
        <v>3.2967031499999999E-4</v>
      </c>
      <c r="J466" s="19">
        <v>3.2967031499999999E-4</v>
      </c>
      <c r="K466" s="19">
        <v>3.2967031499999999E-4</v>
      </c>
      <c r="L466" s="19">
        <v>3.2967031499999999E-4</v>
      </c>
      <c r="M466" s="33">
        <f t="shared" si="7"/>
        <v>0</v>
      </c>
      <c r="N466" s="34"/>
    </row>
    <row r="467" spans="1:14">
      <c r="A467" s="15" t="s">
        <v>37</v>
      </c>
      <c r="B467" s="12">
        <v>7</v>
      </c>
      <c r="C467" s="18">
        <v>36784.79296875</v>
      </c>
      <c r="D467" s="18">
        <v>0</v>
      </c>
      <c r="E467" s="18">
        <v>0</v>
      </c>
      <c r="F467" s="18">
        <v>0.36019157292300003</v>
      </c>
      <c r="G467" s="18">
        <v>0.36019157292300003</v>
      </c>
      <c r="H467" s="18">
        <v>0</v>
      </c>
      <c r="I467" s="19">
        <v>3.2984576199999999E-4</v>
      </c>
      <c r="J467" s="19">
        <v>3.2984576199999999E-4</v>
      </c>
      <c r="K467" s="19">
        <v>3.2984576199999999E-4</v>
      </c>
      <c r="L467" s="19">
        <v>3.2984576199999999E-4</v>
      </c>
      <c r="M467" s="33">
        <f t="shared" si="7"/>
        <v>0</v>
      </c>
      <c r="N467" s="34"/>
    </row>
    <row r="468" spans="1:14">
      <c r="A468" s="15" t="s">
        <v>37</v>
      </c>
      <c r="B468" s="12">
        <v>8</v>
      </c>
      <c r="C468" s="18">
        <v>38351.6875</v>
      </c>
      <c r="D468" s="18">
        <v>37.6</v>
      </c>
      <c r="E468" s="18">
        <v>31.2</v>
      </c>
      <c r="F468" s="18">
        <v>37.840971160511003</v>
      </c>
      <c r="G468" s="18">
        <v>37.828785260258002</v>
      </c>
      <c r="H468" s="18">
        <v>-1.2185900253000001E-2</v>
      </c>
      <c r="I468" s="19">
        <v>2.09510311E-4</v>
      </c>
      <c r="J468" s="19">
        <v>2.2066956000000001E-4</v>
      </c>
      <c r="K468" s="19">
        <v>6.0703161720000003E-3</v>
      </c>
      <c r="L468" s="19">
        <v>6.0814754209999999E-3</v>
      </c>
      <c r="M468" s="33">
        <f t="shared" si="7"/>
        <v>1</v>
      </c>
      <c r="N468" s="34"/>
    </row>
    <row r="469" spans="1:14">
      <c r="A469" s="15" t="s">
        <v>37</v>
      </c>
      <c r="B469" s="12">
        <v>9</v>
      </c>
      <c r="C469" s="18">
        <v>38646.67578125</v>
      </c>
      <c r="D469" s="18">
        <v>372.1</v>
      </c>
      <c r="E469" s="18">
        <v>368.7</v>
      </c>
      <c r="F469" s="18">
        <v>412.88368556943198</v>
      </c>
      <c r="G469" s="18">
        <v>412.88368556943198</v>
      </c>
      <c r="H469" s="18">
        <v>0</v>
      </c>
      <c r="I469" s="19">
        <v>3.7347697407000002E-2</v>
      </c>
      <c r="J469" s="19">
        <v>3.7347697407000002E-2</v>
      </c>
      <c r="K469" s="19">
        <v>4.0461250520999997E-2</v>
      </c>
      <c r="L469" s="19">
        <v>4.0461250520999997E-2</v>
      </c>
      <c r="M469" s="33">
        <f t="shared" si="7"/>
        <v>1</v>
      </c>
      <c r="N469" s="34"/>
    </row>
    <row r="470" spans="1:14">
      <c r="A470" s="15" t="s">
        <v>37</v>
      </c>
      <c r="B470" s="12">
        <v>10</v>
      </c>
      <c r="C470" s="18">
        <v>38246.1328125</v>
      </c>
      <c r="D470" s="18">
        <v>779.8</v>
      </c>
      <c r="E470" s="18">
        <v>772.9</v>
      </c>
      <c r="F470" s="18">
        <v>696.92680853274101</v>
      </c>
      <c r="G470" s="18">
        <v>696.92680853274101</v>
      </c>
      <c r="H470" s="18">
        <v>0</v>
      </c>
      <c r="I470" s="19">
        <v>7.5891200977000001E-2</v>
      </c>
      <c r="J470" s="19">
        <v>7.5891200977000001E-2</v>
      </c>
      <c r="K470" s="19">
        <v>6.9572519658000001E-2</v>
      </c>
      <c r="L470" s="19">
        <v>6.9572519658000001E-2</v>
      </c>
      <c r="M470" s="33">
        <f t="shared" si="7"/>
        <v>1</v>
      </c>
      <c r="N470" s="34"/>
    </row>
    <row r="471" spans="1:14">
      <c r="A471" s="15" t="s">
        <v>37</v>
      </c>
      <c r="B471" s="12">
        <v>11</v>
      </c>
      <c r="C471" s="18">
        <v>37671.6875</v>
      </c>
      <c r="D471" s="18">
        <v>843.9</v>
      </c>
      <c r="E471" s="18">
        <v>836.6</v>
      </c>
      <c r="F471" s="18">
        <v>704.89728640071201</v>
      </c>
      <c r="G471" s="18">
        <v>704.89728640071201</v>
      </c>
      <c r="H471" s="18">
        <v>0</v>
      </c>
      <c r="I471" s="19">
        <v>0.12729186227</v>
      </c>
      <c r="J471" s="19">
        <v>0.12729186227</v>
      </c>
      <c r="K471" s="19">
        <v>0.12060688058500001</v>
      </c>
      <c r="L471" s="19">
        <v>0.12060688058500001</v>
      </c>
      <c r="M471" s="33">
        <f t="shared" si="7"/>
        <v>1</v>
      </c>
      <c r="N471" s="34"/>
    </row>
    <row r="472" spans="1:14">
      <c r="A472" s="15" t="s">
        <v>37</v>
      </c>
      <c r="B472" s="12">
        <v>12</v>
      </c>
      <c r="C472" s="18">
        <v>37078.671875</v>
      </c>
      <c r="D472" s="18">
        <v>839.8</v>
      </c>
      <c r="E472" s="18">
        <v>832.6</v>
      </c>
      <c r="F472" s="18">
        <v>725.187043334279</v>
      </c>
      <c r="G472" s="18">
        <v>725.187043334279</v>
      </c>
      <c r="H472" s="18">
        <v>0</v>
      </c>
      <c r="I472" s="19">
        <v>0.104956920023</v>
      </c>
      <c r="J472" s="19">
        <v>0.104956920023</v>
      </c>
      <c r="K472" s="19">
        <v>9.8363513429999994E-2</v>
      </c>
      <c r="L472" s="19">
        <v>9.8363513429999994E-2</v>
      </c>
      <c r="M472" s="33">
        <f t="shared" si="7"/>
        <v>1</v>
      </c>
      <c r="N472" s="34"/>
    </row>
    <row r="473" spans="1:14">
      <c r="A473" s="15" t="s">
        <v>37</v>
      </c>
      <c r="B473" s="12">
        <v>13</v>
      </c>
      <c r="C473" s="18">
        <v>36475.62109375</v>
      </c>
      <c r="D473" s="18">
        <v>855.6</v>
      </c>
      <c r="E473" s="18">
        <v>848.4</v>
      </c>
      <c r="F473" s="18">
        <v>695.71474987771796</v>
      </c>
      <c r="G473" s="18">
        <v>695.71474987771796</v>
      </c>
      <c r="H473" s="18">
        <v>0</v>
      </c>
      <c r="I473" s="19">
        <v>0.146415064214</v>
      </c>
      <c r="J473" s="19">
        <v>0.146415064214</v>
      </c>
      <c r="K473" s="19">
        <v>0.13982165762099999</v>
      </c>
      <c r="L473" s="19">
        <v>0.13982165762099999</v>
      </c>
      <c r="M473" s="33">
        <f t="shared" si="7"/>
        <v>1</v>
      </c>
      <c r="N473" s="34"/>
    </row>
    <row r="474" spans="1:14">
      <c r="A474" s="15" t="s">
        <v>37</v>
      </c>
      <c r="B474" s="12">
        <v>14</v>
      </c>
      <c r="C474" s="18">
        <v>36217.45703125</v>
      </c>
      <c r="D474" s="18">
        <v>857.9</v>
      </c>
      <c r="E474" s="18">
        <v>850.6</v>
      </c>
      <c r="F474" s="18">
        <v>724.57789665911002</v>
      </c>
      <c r="G474" s="18">
        <v>724.57789665911002</v>
      </c>
      <c r="H474" s="18">
        <v>0</v>
      </c>
      <c r="I474" s="19">
        <v>0.12208983822400001</v>
      </c>
      <c r="J474" s="19">
        <v>0.12208983822400001</v>
      </c>
      <c r="K474" s="19">
        <v>0.115404856539</v>
      </c>
      <c r="L474" s="19">
        <v>0.115404856539</v>
      </c>
      <c r="M474" s="33">
        <f t="shared" si="7"/>
        <v>1</v>
      </c>
      <c r="N474" s="34"/>
    </row>
    <row r="475" spans="1:14">
      <c r="A475" s="15" t="s">
        <v>37</v>
      </c>
      <c r="B475" s="12">
        <v>15</v>
      </c>
      <c r="C475" s="18">
        <v>35963.63671875</v>
      </c>
      <c r="D475" s="18">
        <v>865.7</v>
      </c>
      <c r="E475" s="18">
        <v>858.2</v>
      </c>
      <c r="F475" s="18">
        <v>728.17186901607397</v>
      </c>
      <c r="G475" s="18">
        <v>728.17186901607397</v>
      </c>
      <c r="H475" s="18">
        <v>0</v>
      </c>
      <c r="I475" s="19">
        <v>0.12594151189</v>
      </c>
      <c r="J475" s="19">
        <v>0.12594151189</v>
      </c>
      <c r="K475" s="19">
        <v>0.119073380021</v>
      </c>
      <c r="L475" s="19">
        <v>0.119073380021</v>
      </c>
      <c r="M475" s="33">
        <f t="shared" si="7"/>
        <v>1</v>
      </c>
      <c r="N475" s="34"/>
    </row>
    <row r="476" spans="1:14">
      <c r="A476" s="15" t="s">
        <v>37</v>
      </c>
      <c r="B476" s="12">
        <v>16</v>
      </c>
      <c r="C476" s="18">
        <v>35767.734375</v>
      </c>
      <c r="D476" s="18">
        <v>798.8</v>
      </c>
      <c r="E476" s="18">
        <v>791.4</v>
      </c>
      <c r="F476" s="18">
        <v>623.10018337249801</v>
      </c>
      <c r="G476" s="18">
        <v>623.10018337249801</v>
      </c>
      <c r="H476" s="18">
        <v>0</v>
      </c>
      <c r="I476" s="19">
        <v>0.160897267973</v>
      </c>
      <c r="J476" s="19">
        <v>0.160897267973</v>
      </c>
      <c r="K476" s="19">
        <v>0.15412071119699999</v>
      </c>
      <c r="L476" s="19">
        <v>0.15412071119699999</v>
      </c>
      <c r="M476" s="33">
        <f t="shared" si="7"/>
        <v>1</v>
      </c>
      <c r="N476" s="34"/>
    </row>
    <row r="477" spans="1:14">
      <c r="A477" s="15" t="s">
        <v>37</v>
      </c>
      <c r="B477" s="12">
        <v>17</v>
      </c>
      <c r="C477" s="18">
        <v>35723.21484375</v>
      </c>
      <c r="D477" s="18">
        <v>471.3</v>
      </c>
      <c r="E477" s="18">
        <v>465.7</v>
      </c>
      <c r="F477" s="18">
        <v>355.19458856880601</v>
      </c>
      <c r="G477" s="18">
        <v>355.19458856880601</v>
      </c>
      <c r="H477" s="18">
        <v>0</v>
      </c>
      <c r="I477" s="19">
        <v>0.106323636841</v>
      </c>
      <c r="J477" s="19">
        <v>0.106323636841</v>
      </c>
      <c r="K477" s="19">
        <v>0.10119543171299999</v>
      </c>
      <c r="L477" s="19">
        <v>0.10119543171299999</v>
      </c>
      <c r="M477" s="33">
        <f t="shared" si="7"/>
        <v>1</v>
      </c>
      <c r="N477" s="34"/>
    </row>
    <row r="478" spans="1:14">
      <c r="A478" s="15" t="s">
        <v>37</v>
      </c>
      <c r="B478" s="12">
        <v>18</v>
      </c>
      <c r="C478" s="18">
        <v>36988.72265625</v>
      </c>
      <c r="D478" s="18">
        <v>48.9</v>
      </c>
      <c r="E478" s="18">
        <v>40.700000000000003</v>
      </c>
      <c r="F478" s="18">
        <v>34.470505726658999</v>
      </c>
      <c r="G478" s="18">
        <v>34.470505726658999</v>
      </c>
      <c r="H478" s="18">
        <v>0</v>
      </c>
      <c r="I478" s="19">
        <v>1.3213822594E-2</v>
      </c>
      <c r="J478" s="19">
        <v>1.3213822594E-2</v>
      </c>
      <c r="K478" s="19">
        <v>5.7046650850000004E-3</v>
      </c>
      <c r="L478" s="19">
        <v>5.7046650850000004E-3</v>
      </c>
      <c r="M478" s="33">
        <f t="shared" si="7"/>
        <v>1</v>
      </c>
      <c r="N478" s="34"/>
    </row>
    <row r="479" spans="1:14">
      <c r="A479" s="15" t="s">
        <v>37</v>
      </c>
      <c r="B479" s="12">
        <v>19</v>
      </c>
      <c r="C479" s="18">
        <v>38518.9140625</v>
      </c>
      <c r="D479" s="18">
        <v>0</v>
      </c>
      <c r="E479" s="18">
        <v>0</v>
      </c>
      <c r="F479" s="18">
        <v>0.99997557699600004</v>
      </c>
      <c r="G479" s="18">
        <v>0.99997557699600004</v>
      </c>
      <c r="H479" s="18">
        <v>0</v>
      </c>
      <c r="I479" s="19">
        <v>9.1572854999999996E-4</v>
      </c>
      <c r="J479" s="19">
        <v>9.1572854999999996E-4</v>
      </c>
      <c r="K479" s="19">
        <v>9.1572854999999996E-4</v>
      </c>
      <c r="L479" s="19">
        <v>9.1572854999999996E-4</v>
      </c>
      <c r="M479" s="33">
        <f t="shared" si="7"/>
        <v>0</v>
      </c>
      <c r="N479" s="34"/>
    </row>
    <row r="480" spans="1:14">
      <c r="A480" s="15" t="s">
        <v>37</v>
      </c>
      <c r="B480" s="12">
        <v>20</v>
      </c>
      <c r="C480" s="18">
        <v>38197.203125</v>
      </c>
      <c r="D480" s="18">
        <v>0</v>
      </c>
      <c r="E480" s="18">
        <v>0</v>
      </c>
      <c r="F480" s="18">
        <v>0.99997557699600004</v>
      </c>
      <c r="G480" s="18">
        <v>0.99997557699600004</v>
      </c>
      <c r="H480" s="18">
        <v>0</v>
      </c>
      <c r="I480" s="19">
        <v>9.1572854999999996E-4</v>
      </c>
      <c r="J480" s="19">
        <v>9.1572854999999996E-4</v>
      </c>
      <c r="K480" s="19">
        <v>9.1572854999999996E-4</v>
      </c>
      <c r="L480" s="19">
        <v>9.1572854999999996E-4</v>
      </c>
      <c r="M480" s="33">
        <f t="shared" si="7"/>
        <v>0</v>
      </c>
      <c r="N480" s="34"/>
    </row>
    <row r="481" spans="1:14">
      <c r="A481" s="15" t="s">
        <v>37</v>
      </c>
      <c r="B481" s="12">
        <v>21</v>
      </c>
      <c r="C481" s="18">
        <v>37655.34765625</v>
      </c>
      <c r="D481" s="18">
        <v>0</v>
      </c>
      <c r="E481" s="18">
        <v>0</v>
      </c>
      <c r="F481" s="18">
        <v>0.99997557699600004</v>
      </c>
      <c r="G481" s="18">
        <v>0.99997557699600004</v>
      </c>
      <c r="H481" s="18">
        <v>0</v>
      </c>
      <c r="I481" s="19">
        <v>9.1572854999999996E-4</v>
      </c>
      <c r="J481" s="19">
        <v>9.1572854999999996E-4</v>
      </c>
      <c r="K481" s="19">
        <v>9.1572854999999996E-4</v>
      </c>
      <c r="L481" s="19">
        <v>9.1572854999999996E-4</v>
      </c>
      <c r="M481" s="33">
        <f t="shared" si="7"/>
        <v>0</v>
      </c>
      <c r="N481" s="34"/>
    </row>
    <row r="482" spans="1:14">
      <c r="A482" s="15" t="s">
        <v>37</v>
      </c>
      <c r="B482" s="12">
        <v>22</v>
      </c>
      <c r="C482" s="18">
        <v>36316.69921875</v>
      </c>
      <c r="D482" s="18">
        <v>0</v>
      </c>
      <c r="E482" s="18">
        <v>0</v>
      </c>
      <c r="F482" s="18">
        <v>0.99997557699600004</v>
      </c>
      <c r="G482" s="18">
        <v>0.99997557699600004</v>
      </c>
      <c r="H482" s="18">
        <v>0</v>
      </c>
      <c r="I482" s="19">
        <v>9.1572854999999996E-4</v>
      </c>
      <c r="J482" s="19">
        <v>9.1572854999999996E-4</v>
      </c>
      <c r="K482" s="19">
        <v>9.1572854999999996E-4</v>
      </c>
      <c r="L482" s="19">
        <v>9.1572854999999996E-4</v>
      </c>
      <c r="M482" s="33">
        <f t="shared" si="7"/>
        <v>0</v>
      </c>
      <c r="N482" s="34"/>
    </row>
    <row r="483" spans="1:14">
      <c r="A483" s="15" t="s">
        <v>37</v>
      </c>
      <c r="B483" s="12">
        <v>23</v>
      </c>
      <c r="C483" s="18">
        <v>34472.640625</v>
      </c>
      <c r="D483" s="18">
        <v>0</v>
      </c>
      <c r="E483" s="18">
        <v>0</v>
      </c>
      <c r="F483" s="18">
        <v>0.99997557699600004</v>
      </c>
      <c r="G483" s="18">
        <v>0.99997557699600004</v>
      </c>
      <c r="H483" s="18">
        <v>0</v>
      </c>
      <c r="I483" s="19">
        <v>9.1572854999999996E-4</v>
      </c>
      <c r="J483" s="19">
        <v>9.1572854999999996E-4</v>
      </c>
      <c r="K483" s="19">
        <v>9.1572854999999996E-4</v>
      </c>
      <c r="L483" s="19">
        <v>9.1572854999999996E-4</v>
      </c>
      <c r="M483" s="33">
        <f t="shared" si="7"/>
        <v>0</v>
      </c>
      <c r="N483" s="34"/>
    </row>
    <row r="484" spans="1:14">
      <c r="A484" s="15" t="s">
        <v>37</v>
      </c>
      <c r="B484" s="12">
        <v>24</v>
      </c>
      <c r="C484" s="18">
        <v>32533.537109375</v>
      </c>
      <c r="D484" s="18">
        <v>0</v>
      </c>
      <c r="E484" s="18">
        <v>0</v>
      </c>
      <c r="F484" s="18">
        <v>0.99997557699600004</v>
      </c>
      <c r="G484" s="18">
        <v>0.99997557699600004</v>
      </c>
      <c r="H484" s="18">
        <v>0</v>
      </c>
      <c r="I484" s="19">
        <v>9.1572854999999996E-4</v>
      </c>
      <c r="J484" s="19">
        <v>9.1572854999999996E-4</v>
      </c>
      <c r="K484" s="19">
        <v>9.1572854999999996E-4</v>
      </c>
      <c r="L484" s="19">
        <v>9.1572854999999996E-4</v>
      </c>
      <c r="M484" s="33">
        <f t="shared" si="7"/>
        <v>0</v>
      </c>
      <c r="N484" s="34"/>
    </row>
    <row r="485" spans="1:14">
      <c r="A485" s="15" t="s">
        <v>38</v>
      </c>
      <c r="B485" s="12">
        <v>1</v>
      </c>
      <c r="C485" s="18">
        <v>31006.373046875</v>
      </c>
      <c r="D485" s="18">
        <v>0</v>
      </c>
      <c r="E485" s="18">
        <v>0</v>
      </c>
      <c r="F485" s="18">
        <v>0.99997557699600004</v>
      </c>
      <c r="G485" s="18">
        <v>0.99997557699600004</v>
      </c>
      <c r="H485" s="18">
        <v>0</v>
      </c>
      <c r="I485" s="19">
        <v>9.1572854999999996E-4</v>
      </c>
      <c r="J485" s="19">
        <v>9.1572854999999996E-4</v>
      </c>
      <c r="K485" s="19">
        <v>9.1572854999999996E-4</v>
      </c>
      <c r="L485" s="19">
        <v>9.1572854999999996E-4</v>
      </c>
      <c r="M485" s="33">
        <f t="shared" si="7"/>
        <v>0</v>
      </c>
      <c r="N485" s="34"/>
    </row>
    <row r="486" spans="1:14">
      <c r="A486" s="15" t="s">
        <v>38</v>
      </c>
      <c r="B486" s="12">
        <v>2</v>
      </c>
      <c r="C486" s="18">
        <v>30168.15625</v>
      </c>
      <c r="D486" s="18">
        <v>0</v>
      </c>
      <c r="E486" s="18">
        <v>0</v>
      </c>
      <c r="F486" s="18">
        <v>0.99997557699600004</v>
      </c>
      <c r="G486" s="18">
        <v>0.99997557699600004</v>
      </c>
      <c r="H486" s="18">
        <v>0</v>
      </c>
      <c r="I486" s="19">
        <v>9.1572854999999996E-4</v>
      </c>
      <c r="J486" s="19">
        <v>9.1572854999999996E-4</v>
      </c>
      <c r="K486" s="19">
        <v>9.1572854999999996E-4</v>
      </c>
      <c r="L486" s="19">
        <v>9.1572854999999996E-4</v>
      </c>
      <c r="M486" s="33">
        <f t="shared" si="7"/>
        <v>0</v>
      </c>
      <c r="N486" s="34"/>
    </row>
    <row r="487" spans="1:14">
      <c r="A487" s="15" t="s">
        <v>38</v>
      </c>
      <c r="B487" s="12">
        <v>3</v>
      </c>
      <c r="C487" s="18">
        <v>29712.56640625</v>
      </c>
      <c r="D487" s="18">
        <v>0</v>
      </c>
      <c r="E487" s="18">
        <v>0</v>
      </c>
      <c r="F487" s="18">
        <v>0.99997557699600004</v>
      </c>
      <c r="G487" s="18">
        <v>0.99997557699600004</v>
      </c>
      <c r="H487" s="18">
        <v>0</v>
      </c>
      <c r="I487" s="19">
        <v>9.1572854999999996E-4</v>
      </c>
      <c r="J487" s="19">
        <v>9.1572854999999996E-4</v>
      </c>
      <c r="K487" s="19">
        <v>9.1572854999999996E-4</v>
      </c>
      <c r="L487" s="19">
        <v>9.1572854999999996E-4</v>
      </c>
      <c r="M487" s="33">
        <f t="shared" si="7"/>
        <v>0</v>
      </c>
      <c r="N487" s="34"/>
    </row>
    <row r="488" spans="1:14">
      <c r="A488" s="15" t="s">
        <v>38</v>
      </c>
      <c r="B488" s="12">
        <v>4</v>
      </c>
      <c r="C488" s="18">
        <v>29745.791015625</v>
      </c>
      <c r="D488" s="18">
        <v>0</v>
      </c>
      <c r="E488" s="18">
        <v>0</v>
      </c>
      <c r="F488" s="18">
        <v>0.99997557699600004</v>
      </c>
      <c r="G488" s="18">
        <v>0.99997557699600004</v>
      </c>
      <c r="H488" s="18">
        <v>0</v>
      </c>
      <c r="I488" s="19">
        <v>9.1572854999999996E-4</v>
      </c>
      <c r="J488" s="19">
        <v>9.1572854999999996E-4</v>
      </c>
      <c r="K488" s="19">
        <v>9.1572854999999996E-4</v>
      </c>
      <c r="L488" s="19">
        <v>9.1572854999999996E-4</v>
      </c>
      <c r="M488" s="33">
        <f t="shared" si="7"/>
        <v>0</v>
      </c>
      <c r="N488" s="34"/>
    </row>
    <row r="489" spans="1:14">
      <c r="A489" s="15" t="s">
        <v>38</v>
      </c>
      <c r="B489" s="12">
        <v>5</v>
      </c>
      <c r="C489" s="18">
        <v>30446.4296875</v>
      </c>
      <c r="D489" s="18">
        <v>0</v>
      </c>
      <c r="E489" s="18">
        <v>0</v>
      </c>
      <c r="F489" s="18">
        <v>0.99997557699600004</v>
      </c>
      <c r="G489" s="18">
        <v>0.99997557699600004</v>
      </c>
      <c r="H489" s="18">
        <v>0</v>
      </c>
      <c r="I489" s="19">
        <v>9.1572854999999996E-4</v>
      </c>
      <c r="J489" s="19">
        <v>9.1572854999999996E-4</v>
      </c>
      <c r="K489" s="19">
        <v>9.1572854999999996E-4</v>
      </c>
      <c r="L489" s="19">
        <v>9.1572854999999996E-4</v>
      </c>
      <c r="M489" s="33">
        <f t="shared" si="7"/>
        <v>0</v>
      </c>
      <c r="N489" s="34"/>
    </row>
    <row r="490" spans="1:14">
      <c r="A490" s="15" t="s">
        <v>38</v>
      </c>
      <c r="B490" s="12">
        <v>6</v>
      </c>
      <c r="C490" s="18">
        <v>32197.931640625</v>
      </c>
      <c r="D490" s="18">
        <v>0</v>
      </c>
      <c r="E490" s="18">
        <v>0</v>
      </c>
      <c r="F490" s="18">
        <v>0.99997557699600004</v>
      </c>
      <c r="G490" s="18">
        <v>0.99997557699600004</v>
      </c>
      <c r="H490" s="18">
        <v>0</v>
      </c>
      <c r="I490" s="19">
        <v>9.1572854999999996E-4</v>
      </c>
      <c r="J490" s="19">
        <v>9.1572854999999996E-4</v>
      </c>
      <c r="K490" s="19">
        <v>9.1572854999999996E-4</v>
      </c>
      <c r="L490" s="19">
        <v>9.1572854999999996E-4</v>
      </c>
      <c r="M490" s="33">
        <f t="shared" si="7"/>
        <v>0</v>
      </c>
      <c r="N490" s="34"/>
    </row>
    <row r="491" spans="1:14">
      <c r="A491" s="15" t="s">
        <v>38</v>
      </c>
      <c r="B491" s="12">
        <v>7</v>
      </c>
      <c r="C491" s="18">
        <v>34623.125</v>
      </c>
      <c r="D491" s="18">
        <v>0</v>
      </c>
      <c r="E491" s="18">
        <v>0</v>
      </c>
      <c r="F491" s="18">
        <v>0.99997557699600004</v>
      </c>
      <c r="G491" s="18">
        <v>0.99997557699600004</v>
      </c>
      <c r="H491" s="18">
        <v>0</v>
      </c>
      <c r="I491" s="19">
        <v>9.1572854999999996E-4</v>
      </c>
      <c r="J491" s="19">
        <v>9.1572854999999996E-4</v>
      </c>
      <c r="K491" s="19">
        <v>9.1572854999999996E-4</v>
      </c>
      <c r="L491" s="19">
        <v>9.1572854999999996E-4</v>
      </c>
      <c r="M491" s="33">
        <f t="shared" si="7"/>
        <v>0</v>
      </c>
      <c r="N491" s="34"/>
    </row>
    <row r="492" spans="1:14">
      <c r="A492" s="15" t="s">
        <v>38</v>
      </c>
      <c r="B492" s="12">
        <v>8</v>
      </c>
      <c r="C492" s="18">
        <v>35853.25390625</v>
      </c>
      <c r="D492" s="18">
        <v>27.7</v>
      </c>
      <c r="E492" s="18">
        <v>20.3</v>
      </c>
      <c r="F492" s="18">
        <v>19.415174561682001</v>
      </c>
      <c r="G492" s="18">
        <v>19.415174561682001</v>
      </c>
      <c r="H492" s="18">
        <v>0</v>
      </c>
      <c r="I492" s="19">
        <v>7.5868364809999998E-3</v>
      </c>
      <c r="J492" s="19">
        <v>7.5868364809999998E-3</v>
      </c>
      <c r="K492" s="19">
        <v>8.1027970500000001E-4</v>
      </c>
      <c r="L492" s="19">
        <v>8.1027970500000001E-4</v>
      </c>
      <c r="M492" s="33">
        <f t="shared" si="7"/>
        <v>1</v>
      </c>
      <c r="N492" s="34"/>
    </row>
    <row r="493" spans="1:14">
      <c r="A493" s="15" t="s">
        <v>38</v>
      </c>
      <c r="B493" s="12">
        <v>9</v>
      </c>
      <c r="C493" s="18">
        <v>36554.60546875</v>
      </c>
      <c r="D493" s="18">
        <v>283.39999999999998</v>
      </c>
      <c r="E493" s="18">
        <v>280.2</v>
      </c>
      <c r="F493" s="18">
        <v>256.37101346850397</v>
      </c>
      <c r="G493" s="18">
        <v>256.37101346850397</v>
      </c>
      <c r="H493" s="18">
        <v>0</v>
      </c>
      <c r="I493" s="19">
        <v>2.4751819168000001E-2</v>
      </c>
      <c r="J493" s="19">
        <v>2.4751819168000001E-2</v>
      </c>
      <c r="K493" s="19">
        <v>2.1821416236999999E-2</v>
      </c>
      <c r="L493" s="19">
        <v>2.1821416236999999E-2</v>
      </c>
      <c r="M493" s="33">
        <f t="shared" si="7"/>
        <v>1</v>
      </c>
      <c r="N493" s="34"/>
    </row>
    <row r="494" spans="1:14">
      <c r="A494" s="15" t="s">
        <v>38</v>
      </c>
      <c r="B494" s="12">
        <v>10</v>
      </c>
      <c r="C494" s="18">
        <v>36946.234375</v>
      </c>
      <c r="D494" s="18">
        <v>646.4</v>
      </c>
      <c r="E494" s="18">
        <v>639.79999999999995</v>
      </c>
      <c r="F494" s="18">
        <v>554.33652981796899</v>
      </c>
      <c r="G494" s="18">
        <v>554.33652981796899</v>
      </c>
      <c r="H494" s="18">
        <v>0</v>
      </c>
      <c r="I494" s="19">
        <v>8.4307207125999997E-2</v>
      </c>
      <c r="J494" s="19">
        <v>8.4307207125999997E-2</v>
      </c>
      <c r="K494" s="19">
        <v>7.8263251081999996E-2</v>
      </c>
      <c r="L494" s="19">
        <v>7.8263251081999996E-2</v>
      </c>
      <c r="M494" s="33">
        <f t="shared" si="7"/>
        <v>1</v>
      </c>
      <c r="N494" s="34"/>
    </row>
    <row r="495" spans="1:14">
      <c r="A495" s="15" t="s">
        <v>38</v>
      </c>
      <c r="B495" s="12">
        <v>11</v>
      </c>
      <c r="C495" s="18">
        <v>36894.30078125</v>
      </c>
      <c r="D495" s="18">
        <v>754.4</v>
      </c>
      <c r="E495" s="18">
        <v>747.2</v>
      </c>
      <c r="F495" s="18">
        <v>617.34765022171905</v>
      </c>
      <c r="G495" s="18">
        <v>617.34765022171905</v>
      </c>
      <c r="H495" s="18">
        <v>0</v>
      </c>
      <c r="I495" s="19">
        <v>0.12550581481500001</v>
      </c>
      <c r="J495" s="19">
        <v>0.12550581481500001</v>
      </c>
      <c r="K495" s="19">
        <v>0.11891240822099999</v>
      </c>
      <c r="L495" s="19">
        <v>0.11891240822099999</v>
      </c>
      <c r="M495" s="33">
        <f t="shared" si="7"/>
        <v>1</v>
      </c>
      <c r="N495" s="34"/>
    </row>
    <row r="496" spans="1:14">
      <c r="A496" s="15" t="s">
        <v>38</v>
      </c>
      <c r="B496" s="12">
        <v>12</v>
      </c>
      <c r="C496" s="18">
        <v>36854.81640625</v>
      </c>
      <c r="D496" s="18">
        <v>740.8</v>
      </c>
      <c r="E496" s="18">
        <v>733.8</v>
      </c>
      <c r="F496" s="18">
        <v>641.77325429595203</v>
      </c>
      <c r="G496" s="18">
        <v>641.77325429595203</v>
      </c>
      <c r="H496" s="18">
        <v>0</v>
      </c>
      <c r="I496" s="19">
        <v>9.0683833061999994E-2</v>
      </c>
      <c r="J496" s="19">
        <v>9.0683833061999994E-2</v>
      </c>
      <c r="K496" s="19">
        <v>8.4273576651999998E-2</v>
      </c>
      <c r="L496" s="19">
        <v>8.4273576651999998E-2</v>
      </c>
      <c r="M496" s="33">
        <f t="shared" si="7"/>
        <v>1</v>
      </c>
      <c r="N496" s="34"/>
    </row>
    <row r="497" spans="1:14">
      <c r="A497" s="15" t="s">
        <v>38</v>
      </c>
      <c r="B497" s="12">
        <v>13</v>
      </c>
      <c r="C497" s="18">
        <v>36905.578125</v>
      </c>
      <c r="D497" s="18">
        <v>764.9</v>
      </c>
      <c r="E497" s="18">
        <v>757.8</v>
      </c>
      <c r="F497" s="18">
        <v>686.53337020059405</v>
      </c>
      <c r="G497" s="18">
        <v>686.34793143411503</v>
      </c>
      <c r="H497" s="18">
        <v>-0.18543876647900001</v>
      </c>
      <c r="I497" s="19">
        <v>7.1934128722999993E-2</v>
      </c>
      <c r="J497" s="19">
        <v>7.1764313002999999E-2</v>
      </c>
      <c r="K497" s="19">
        <v>6.5432297220999996E-2</v>
      </c>
      <c r="L497" s="19">
        <v>6.5262481501000003E-2</v>
      </c>
      <c r="M497" s="33">
        <f t="shared" si="7"/>
        <v>1</v>
      </c>
      <c r="N497" s="34"/>
    </row>
    <row r="498" spans="1:14">
      <c r="A498" s="15" t="s">
        <v>38</v>
      </c>
      <c r="B498" s="12">
        <v>14</v>
      </c>
      <c r="C498" s="18">
        <v>37226.328125</v>
      </c>
      <c r="D498" s="18">
        <v>776.4</v>
      </c>
      <c r="E498" s="18">
        <v>769.2</v>
      </c>
      <c r="F498" s="18">
        <v>676.41457048068401</v>
      </c>
      <c r="G498" s="18">
        <v>705.64243707862204</v>
      </c>
      <c r="H498" s="18">
        <v>29.227866597936998</v>
      </c>
      <c r="I498" s="19">
        <v>6.4796303040999995E-2</v>
      </c>
      <c r="J498" s="19">
        <v>9.1561748644000004E-2</v>
      </c>
      <c r="K498" s="19">
        <v>5.8202896448000002E-2</v>
      </c>
      <c r="L498" s="19">
        <v>8.4968342050000006E-2</v>
      </c>
      <c r="M498" s="33">
        <f t="shared" si="7"/>
        <v>1</v>
      </c>
      <c r="N498" s="34"/>
    </row>
    <row r="499" spans="1:14">
      <c r="A499" s="15" t="s">
        <v>38</v>
      </c>
      <c r="B499" s="12">
        <v>15</v>
      </c>
      <c r="C499" s="18">
        <v>37367.46875</v>
      </c>
      <c r="D499" s="18">
        <v>811.2</v>
      </c>
      <c r="E499" s="18">
        <v>803.8</v>
      </c>
      <c r="F499" s="18">
        <v>645.43813733253205</v>
      </c>
      <c r="G499" s="18">
        <v>695.68446727679805</v>
      </c>
      <c r="H499" s="18">
        <v>50.246329944266002</v>
      </c>
      <c r="I499" s="19">
        <v>0.105783454874</v>
      </c>
      <c r="J499" s="19">
        <v>0.151796577534</v>
      </c>
      <c r="K499" s="19">
        <v>9.9006898098000007E-2</v>
      </c>
      <c r="L499" s="19">
        <v>0.14502002075699999</v>
      </c>
      <c r="M499" s="33">
        <f t="shared" si="7"/>
        <v>1</v>
      </c>
      <c r="N499" s="34"/>
    </row>
    <row r="500" spans="1:14">
      <c r="A500" s="15" t="s">
        <v>38</v>
      </c>
      <c r="B500" s="12">
        <v>16</v>
      </c>
      <c r="C500" s="18">
        <v>37453.1953125</v>
      </c>
      <c r="D500" s="18">
        <v>744.2</v>
      </c>
      <c r="E500" s="18">
        <v>736.9</v>
      </c>
      <c r="F500" s="18">
        <v>519.66974561003406</v>
      </c>
      <c r="G500" s="18">
        <v>636.36529215114797</v>
      </c>
      <c r="H500" s="18">
        <v>116.69554654111499</v>
      </c>
      <c r="I500" s="19">
        <v>9.8749732462000001E-2</v>
      </c>
      <c r="J500" s="19">
        <v>0.205613786071</v>
      </c>
      <c r="K500" s="19">
        <v>9.2064750777000007E-2</v>
      </c>
      <c r="L500" s="19">
        <v>0.198928804386</v>
      </c>
      <c r="M500" s="33">
        <f t="shared" si="7"/>
        <v>1</v>
      </c>
      <c r="N500" s="34"/>
    </row>
    <row r="501" spans="1:14">
      <c r="A501" s="15" t="s">
        <v>38</v>
      </c>
      <c r="B501" s="12">
        <v>17</v>
      </c>
      <c r="C501" s="18">
        <v>37356.6484375</v>
      </c>
      <c r="D501" s="18">
        <v>460.8</v>
      </c>
      <c r="E501" s="18">
        <v>455.1</v>
      </c>
      <c r="F501" s="18">
        <v>244.25594047570399</v>
      </c>
      <c r="G501" s="18">
        <v>342.96478118893998</v>
      </c>
      <c r="H501" s="18">
        <v>98.708840713236</v>
      </c>
      <c r="I501" s="19">
        <v>0.107907709533</v>
      </c>
      <c r="J501" s="19">
        <v>0.19830042080900001</v>
      </c>
      <c r="K501" s="19">
        <v>0.102687929314</v>
      </c>
      <c r="L501" s="19">
        <v>0.19308064058999999</v>
      </c>
      <c r="M501" s="33">
        <f t="shared" si="7"/>
        <v>1</v>
      </c>
      <c r="N501" s="34"/>
    </row>
    <row r="502" spans="1:14">
      <c r="A502" s="15" t="s">
        <v>38</v>
      </c>
      <c r="B502" s="12">
        <v>18</v>
      </c>
      <c r="C502" s="18">
        <v>38156.2890625</v>
      </c>
      <c r="D502" s="18">
        <v>51.8</v>
      </c>
      <c r="E502" s="18">
        <v>43.8</v>
      </c>
      <c r="F502" s="18">
        <v>36.666951487037998</v>
      </c>
      <c r="G502" s="18">
        <v>38.922327054580002</v>
      </c>
      <c r="H502" s="18">
        <v>2.255375567542</v>
      </c>
      <c r="I502" s="19">
        <v>1.1792740792E-2</v>
      </c>
      <c r="J502" s="19">
        <v>1.3858103033E-2</v>
      </c>
      <c r="K502" s="19">
        <v>4.4667334660000004E-3</v>
      </c>
      <c r="L502" s="19">
        <v>6.5320957070000001E-3</v>
      </c>
      <c r="M502" s="33">
        <f t="shared" si="7"/>
        <v>1</v>
      </c>
      <c r="N502" s="34"/>
    </row>
    <row r="503" spans="1:14">
      <c r="A503" s="15" t="s">
        <v>38</v>
      </c>
      <c r="B503" s="12">
        <v>19</v>
      </c>
      <c r="C503" s="18">
        <v>39210.296875</v>
      </c>
      <c r="D503" s="18">
        <v>0</v>
      </c>
      <c r="E503" s="18">
        <v>0</v>
      </c>
      <c r="F503" s="18">
        <v>0.39998778700799997</v>
      </c>
      <c r="G503" s="18">
        <v>1.6999480426310001</v>
      </c>
      <c r="H503" s="18">
        <v>1.299960255622</v>
      </c>
      <c r="I503" s="19">
        <v>1.5567289760000001E-3</v>
      </c>
      <c r="J503" s="19">
        <v>3.6628918199999998E-4</v>
      </c>
      <c r="K503" s="19">
        <v>1.5567289760000001E-3</v>
      </c>
      <c r="L503" s="19">
        <v>3.6628918199999998E-4</v>
      </c>
      <c r="M503" s="33">
        <f t="shared" si="7"/>
        <v>0</v>
      </c>
      <c r="N503" s="34"/>
    </row>
    <row r="504" spans="1:14">
      <c r="A504" s="15" t="s">
        <v>38</v>
      </c>
      <c r="B504" s="12">
        <v>20</v>
      </c>
      <c r="C504" s="18">
        <v>38487.81640625</v>
      </c>
      <c r="D504" s="18">
        <v>0</v>
      </c>
      <c r="E504" s="18">
        <v>0</v>
      </c>
      <c r="F504" s="18">
        <v>0.39998778700799997</v>
      </c>
      <c r="G504" s="18">
        <v>1.6999480426310001</v>
      </c>
      <c r="H504" s="18">
        <v>1.299960255622</v>
      </c>
      <c r="I504" s="19">
        <v>1.5567289760000001E-3</v>
      </c>
      <c r="J504" s="19">
        <v>3.6628918199999998E-4</v>
      </c>
      <c r="K504" s="19">
        <v>1.5567289760000001E-3</v>
      </c>
      <c r="L504" s="19">
        <v>3.6628918199999998E-4</v>
      </c>
      <c r="M504" s="33">
        <f t="shared" si="7"/>
        <v>0</v>
      </c>
      <c r="N504" s="34"/>
    </row>
    <row r="505" spans="1:14">
      <c r="A505" s="15" t="s">
        <v>38</v>
      </c>
      <c r="B505" s="12">
        <v>21</v>
      </c>
      <c r="C505" s="18">
        <v>37652.1015625</v>
      </c>
      <c r="D505" s="18">
        <v>0</v>
      </c>
      <c r="E505" s="18">
        <v>0</v>
      </c>
      <c r="F505" s="18">
        <v>0.39998778700799997</v>
      </c>
      <c r="G505" s="18">
        <v>1.6999480426310001</v>
      </c>
      <c r="H505" s="18">
        <v>1.299960255622</v>
      </c>
      <c r="I505" s="19">
        <v>1.5567289760000001E-3</v>
      </c>
      <c r="J505" s="19">
        <v>3.6628918199999998E-4</v>
      </c>
      <c r="K505" s="19">
        <v>1.5567289760000001E-3</v>
      </c>
      <c r="L505" s="19">
        <v>3.6628918199999998E-4</v>
      </c>
      <c r="M505" s="33">
        <f t="shared" si="7"/>
        <v>0</v>
      </c>
      <c r="N505" s="34"/>
    </row>
    <row r="506" spans="1:14">
      <c r="A506" s="15" t="s">
        <v>38</v>
      </c>
      <c r="B506" s="12">
        <v>22</v>
      </c>
      <c r="C506" s="18">
        <v>36418.3359375</v>
      </c>
      <c r="D506" s="18">
        <v>0</v>
      </c>
      <c r="E506" s="18">
        <v>0</v>
      </c>
      <c r="F506" s="18">
        <v>0.39998778700799997</v>
      </c>
      <c r="G506" s="18">
        <v>0.73364425261800004</v>
      </c>
      <c r="H506" s="18">
        <v>0.33365646560899997</v>
      </c>
      <c r="I506" s="19">
        <v>6.7183539600000001E-4</v>
      </c>
      <c r="J506" s="19">
        <v>3.6628918199999998E-4</v>
      </c>
      <c r="K506" s="19">
        <v>6.7183539600000001E-4</v>
      </c>
      <c r="L506" s="19">
        <v>3.6628918199999998E-4</v>
      </c>
      <c r="M506" s="33">
        <f t="shared" si="7"/>
        <v>0</v>
      </c>
      <c r="N506" s="34"/>
    </row>
    <row r="507" spans="1:14">
      <c r="A507" s="15" t="s">
        <v>38</v>
      </c>
      <c r="B507" s="12">
        <v>23</v>
      </c>
      <c r="C507" s="18">
        <v>34462.921875</v>
      </c>
      <c r="D507" s="18">
        <v>0</v>
      </c>
      <c r="E507" s="18">
        <v>0</v>
      </c>
      <c r="F507" s="18">
        <v>0.39998778700799997</v>
      </c>
      <c r="G507" s="18">
        <v>0.39998778700799997</v>
      </c>
      <c r="H507" s="18">
        <v>0</v>
      </c>
      <c r="I507" s="19">
        <v>3.6628918199999998E-4</v>
      </c>
      <c r="J507" s="19">
        <v>3.6628918199999998E-4</v>
      </c>
      <c r="K507" s="19">
        <v>3.6628918199999998E-4</v>
      </c>
      <c r="L507" s="19">
        <v>3.6628918199999998E-4</v>
      </c>
      <c r="M507" s="33">
        <f t="shared" si="7"/>
        <v>0</v>
      </c>
      <c r="N507" s="34"/>
    </row>
    <row r="508" spans="1:14">
      <c r="A508" s="15" t="s">
        <v>38</v>
      </c>
      <c r="B508" s="12">
        <v>24</v>
      </c>
      <c r="C508" s="18">
        <v>32207.634765625</v>
      </c>
      <c r="D508" s="18">
        <v>0</v>
      </c>
      <c r="E508" s="18">
        <v>0</v>
      </c>
      <c r="F508" s="18">
        <v>0.39998778700799997</v>
      </c>
      <c r="G508" s="18">
        <v>0.39998778700799997</v>
      </c>
      <c r="H508" s="18">
        <v>0</v>
      </c>
      <c r="I508" s="19">
        <v>3.6628918199999998E-4</v>
      </c>
      <c r="J508" s="19">
        <v>3.6628918199999998E-4</v>
      </c>
      <c r="K508" s="19">
        <v>3.6628918199999998E-4</v>
      </c>
      <c r="L508" s="19">
        <v>3.6628918199999998E-4</v>
      </c>
      <c r="M508" s="33">
        <f t="shared" si="7"/>
        <v>0</v>
      </c>
      <c r="N508" s="34"/>
    </row>
    <row r="509" spans="1:14">
      <c r="A509" s="15" t="s">
        <v>39</v>
      </c>
      <c r="B509" s="12">
        <v>1</v>
      </c>
      <c r="C509" s="18">
        <v>30500.869140625</v>
      </c>
      <c r="D509" s="18">
        <v>0</v>
      </c>
      <c r="E509" s="18">
        <v>0</v>
      </c>
      <c r="F509" s="18">
        <v>0.39998778700799997</v>
      </c>
      <c r="G509" s="18">
        <v>0.39998778700799997</v>
      </c>
      <c r="H509" s="18">
        <v>0</v>
      </c>
      <c r="I509" s="19">
        <v>3.6628918199999998E-4</v>
      </c>
      <c r="J509" s="19">
        <v>3.6628918199999998E-4</v>
      </c>
      <c r="K509" s="19">
        <v>3.6628918199999998E-4</v>
      </c>
      <c r="L509" s="19">
        <v>3.6628918199999998E-4</v>
      </c>
      <c r="M509" s="33">
        <f t="shared" si="7"/>
        <v>0</v>
      </c>
      <c r="N509" s="34"/>
    </row>
    <row r="510" spans="1:14">
      <c r="A510" s="15" t="s">
        <v>39</v>
      </c>
      <c r="B510" s="12">
        <v>2</v>
      </c>
      <c r="C510" s="18">
        <v>29527.076171875</v>
      </c>
      <c r="D510" s="18">
        <v>0</v>
      </c>
      <c r="E510" s="18">
        <v>0</v>
      </c>
      <c r="F510" s="18">
        <v>0.39998778700799997</v>
      </c>
      <c r="G510" s="18">
        <v>0.39998778700799997</v>
      </c>
      <c r="H510" s="18">
        <v>0</v>
      </c>
      <c r="I510" s="19">
        <v>3.6628918199999998E-4</v>
      </c>
      <c r="J510" s="19">
        <v>3.6628918199999998E-4</v>
      </c>
      <c r="K510" s="19">
        <v>3.6628918199999998E-4</v>
      </c>
      <c r="L510" s="19">
        <v>3.6628918199999998E-4</v>
      </c>
      <c r="M510" s="33">
        <f t="shared" si="7"/>
        <v>0</v>
      </c>
      <c r="N510" s="34"/>
    </row>
    <row r="511" spans="1:14">
      <c r="A511" s="15" t="s">
        <v>39</v>
      </c>
      <c r="B511" s="12">
        <v>3</v>
      </c>
      <c r="C511" s="18">
        <v>29112.21484375</v>
      </c>
      <c r="D511" s="18">
        <v>0</v>
      </c>
      <c r="E511" s="18">
        <v>0</v>
      </c>
      <c r="F511" s="18">
        <v>0.39998778700799997</v>
      </c>
      <c r="G511" s="18">
        <v>0.39998778700799997</v>
      </c>
      <c r="H511" s="18">
        <v>0</v>
      </c>
      <c r="I511" s="19">
        <v>3.6628918199999998E-4</v>
      </c>
      <c r="J511" s="19">
        <v>3.6628918199999998E-4</v>
      </c>
      <c r="K511" s="19">
        <v>3.6628918199999998E-4</v>
      </c>
      <c r="L511" s="19">
        <v>3.6628918199999998E-4</v>
      </c>
      <c r="M511" s="33">
        <f t="shared" si="7"/>
        <v>0</v>
      </c>
      <c r="N511" s="34"/>
    </row>
    <row r="512" spans="1:14">
      <c r="A512" s="15" t="s">
        <v>39</v>
      </c>
      <c r="B512" s="12">
        <v>4</v>
      </c>
      <c r="C512" s="18">
        <v>29238.38671875</v>
      </c>
      <c r="D512" s="18">
        <v>0</v>
      </c>
      <c r="E512" s="18">
        <v>0</v>
      </c>
      <c r="F512" s="18">
        <v>0.39998778700799997</v>
      </c>
      <c r="G512" s="18">
        <v>0.39998778700799997</v>
      </c>
      <c r="H512" s="18">
        <v>0</v>
      </c>
      <c r="I512" s="19">
        <v>3.6628918199999998E-4</v>
      </c>
      <c r="J512" s="19">
        <v>3.6628918199999998E-4</v>
      </c>
      <c r="K512" s="19">
        <v>3.6628918199999998E-4</v>
      </c>
      <c r="L512" s="19">
        <v>3.6628918199999998E-4</v>
      </c>
      <c r="M512" s="33">
        <f t="shared" si="7"/>
        <v>0</v>
      </c>
      <c r="N512" s="34"/>
    </row>
    <row r="513" spans="1:14">
      <c r="A513" s="15" t="s">
        <v>39</v>
      </c>
      <c r="B513" s="12">
        <v>5</v>
      </c>
      <c r="C513" s="18">
        <v>30072.2421875</v>
      </c>
      <c r="D513" s="18">
        <v>0</v>
      </c>
      <c r="E513" s="18">
        <v>0</v>
      </c>
      <c r="F513" s="18">
        <v>0.39998778700799997</v>
      </c>
      <c r="G513" s="18">
        <v>0.39998778700799997</v>
      </c>
      <c r="H513" s="18">
        <v>0</v>
      </c>
      <c r="I513" s="19">
        <v>3.6628918199999998E-4</v>
      </c>
      <c r="J513" s="19">
        <v>3.6628918199999998E-4</v>
      </c>
      <c r="K513" s="19">
        <v>3.6628918199999998E-4</v>
      </c>
      <c r="L513" s="19">
        <v>3.6628918199999998E-4</v>
      </c>
      <c r="M513" s="33">
        <f t="shared" si="7"/>
        <v>0</v>
      </c>
      <c r="N513" s="34"/>
    </row>
    <row r="514" spans="1:14">
      <c r="A514" s="15" t="s">
        <v>39</v>
      </c>
      <c r="B514" s="12">
        <v>6</v>
      </c>
      <c r="C514" s="18">
        <v>31943.44140625</v>
      </c>
      <c r="D514" s="18">
        <v>0</v>
      </c>
      <c r="E514" s="18">
        <v>0</v>
      </c>
      <c r="F514" s="18">
        <v>0.39998778700799997</v>
      </c>
      <c r="G514" s="18">
        <v>0.39998778700799997</v>
      </c>
      <c r="H514" s="18">
        <v>0</v>
      </c>
      <c r="I514" s="19">
        <v>3.6628918199999998E-4</v>
      </c>
      <c r="J514" s="19">
        <v>3.6628918199999998E-4</v>
      </c>
      <c r="K514" s="19">
        <v>3.6628918199999998E-4</v>
      </c>
      <c r="L514" s="19">
        <v>3.6628918199999998E-4</v>
      </c>
      <c r="M514" s="33">
        <f t="shared" si="7"/>
        <v>0</v>
      </c>
      <c r="N514" s="34"/>
    </row>
    <row r="515" spans="1:14">
      <c r="A515" s="15" t="s">
        <v>39</v>
      </c>
      <c r="B515" s="12">
        <v>7</v>
      </c>
      <c r="C515" s="18">
        <v>34749.78515625</v>
      </c>
      <c r="D515" s="18">
        <v>0</v>
      </c>
      <c r="E515" s="18">
        <v>0</v>
      </c>
      <c r="F515" s="18">
        <v>0.39998778700799997</v>
      </c>
      <c r="G515" s="18">
        <v>0.39998778700799997</v>
      </c>
      <c r="H515" s="18">
        <v>0</v>
      </c>
      <c r="I515" s="19">
        <v>3.6628918199999998E-4</v>
      </c>
      <c r="J515" s="19">
        <v>3.6628918199999998E-4</v>
      </c>
      <c r="K515" s="19">
        <v>3.6628918199999998E-4</v>
      </c>
      <c r="L515" s="19">
        <v>3.6628918199999998E-4</v>
      </c>
      <c r="M515" s="33">
        <f t="shared" si="7"/>
        <v>0</v>
      </c>
      <c r="N515" s="34"/>
    </row>
    <row r="516" spans="1:14">
      <c r="A516" s="15" t="s">
        <v>39</v>
      </c>
      <c r="B516" s="12">
        <v>8</v>
      </c>
      <c r="C516" s="18">
        <v>36383.71484375</v>
      </c>
      <c r="D516" s="18">
        <v>35.700000000000003</v>
      </c>
      <c r="E516" s="18">
        <v>30.7</v>
      </c>
      <c r="F516" s="18">
        <v>36.768192002208998</v>
      </c>
      <c r="G516" s="18">
        <v>36.768192002208998</v>
      </c>
      <c r="H516" s="18">
        <v>0</v>
      </c>
      <c r="I516" s="19">
        <v>9.7819780399999992E-4</v>
      </c>
      <c r="J516" s="19">
        <v>9.7819780399999992E-4</v>
      </c>
      <c r="K516" s="19">
        <v>5.5569523819999998E-3</v>
      </c>
      <c r="L516" s="19">
        <v>5.5569523819999998E-3</v>
      </c>
      <c r="M516" s="33">
        <f t="shared" si="7"/>
        <v>1</v>
      </c>
      <c r="N516" s="34"/>
    </row>
    <row r="517" spans="1:14">
      <c r="A517" s="15" t="s">
        <v>39</v>
      </c>
      <c r="B517" s="12">
        <v>9</v>
      </c>
      <c r="C517" s="18">
        <v>37469.26953125</v>
      </c>
      <c r="D517" s="18">
        <v>387</v>
      </c>
      <c r="E517" s="18">
        <v>383.9</v>
      </c>
      <c r="F517" s="18">
        <v>411.69435677713801</v>
      </c>
      <c r="G517" s="18">
        <v>411.69435677713801</v>
      </c>
      <c r="H517" s="18">
        <v>0</v>
      </c>
      <c r="I517" s="19">
        <v>2.2613879832E-2</v>
      </c>
      <c r="J517" s="19">
        <v>2.2613879832E-2</v>
      </c>
      <c r="K517" s="19">
        <v>2.5452707671E-2</v>
      </c>
      <c r="L517" s="19">
        <v>2.5452707671E-2</v>
      </c>
      <c r="M517" s="33">
        <f t="shared" ref="M517:M580" si="8">IF(G517&gt;5,1,0)</f>
        <v>1</v>
      </c>
      <c r="N517" s="34"/>
    </row>
    <row r="518" spans="1:14">
      <c r="A518" s="15" t="s">
        <v>39</v>
      </c>
      <c r="B518" s="12">
        <v>10</v>
      </c>
      <c r="C518" s="18">
        <v>37932.21875</v>
      </c>
      <c r="D518" s="18">
        <v>758.9</v>
      </c>
      <c r="E518" s="18">
        <v>752.1</v>
      </c>
      <c r="F518" s="18">
        <v>740.09618308146798</v>
      </c>
      <c r="G518" s="18">
        <v>740.09618308146798</v>
      </c>
      <c r="H518" s="18">
        <v>0</v>
      </c>
      <c r="I518" s="19">
        <v>1.7219612562000001E-2</v>
      </c>
      <c r="J518" s="19">
        <v>1.7219612562000001E-2</v>
      </c>
      <c r="K518" s="19">
        <v>1.0992506335000001E-2</v>
      </c>
      <c r="L518" s="19">
        <v>1.0992506335000001E-2</v>
      </c>
      <c r="M518" s="33">
        <f t="shared" si="8"/>
        <v>1</v>
      </c>
      <c r="N518" s="34"/>
    </row>
    <row r="519" spans="1:14">
      <c r="A519" s="15" t="s">
        <v>39</v>
      </c>
      <c r="B519" s="12">
        <v>11</v>
      </c>
      <c r="C519" s="18">
        <v>38087.41796875</v>
      </c>
      <c r="D519" s="18">
        <v>831.3</v>
      </c>
      <c r="E519" s="18">
        <v>824.1</v>
      </c>
      <c r="F519" s="18">
        <v>768.56640263675797</v>
      </c>
      <c r="G519" s="18">
        <v>768.56640263675797</v>
      </c>
      <c r="H519" s="18">
        <v>0</v>
      </c>
      <c r="I519" s="19">
        <v>5.7448349232999997E-2</v>
      </c>
      <c r="J519" s="19">
        <v>5.7448349232999997E-2</v>
      </c>
      <c r="K519" s="19">
        <v>5.0854942639999998E-2</v>
      </c>
      <c r="L519" s="19">
        <v>5.0854942639999998E-2</v>
      </c>
      <c r="M519" s="33">
        <f t="shared" si="8"/>
        <v>1</v>
      </c>
      <c r="N519" s="34"/>
    </row>
    <row r="520" spans="1:14">
      <c r="A520" s="15" t="s">
        <v>39</v>
      </c>
      <c r="B520" s="12">
        <v>12</v>
      </c>
      <c r="C520" s="18">
        <v>37708.81640625</v>
      </c>
      <c r="D520" s="18">
        <v>840.5</v>
      </c>
      <c r="E520" s="18">
        <v>833.2</v>
      </c>
      <c r="F520" s="18">
        <v>743.15801945773205</v>
      </c>
      <c r="G520" s="18">
        <v>743.15801945773205</v>
      </c>
      <c r="H520" s="18">
        <v>0</v>
      </c>
      <c r="I520" s="19">
        <v>8.9141007822000004E-2</v>
      </c>
      <c r="J520" s="19">
        <v>8.9141007822000004E-2</v>
      </c>
      <c r="K520" s="19">
        <v>8.2456026136999996E-2</v>
      </c>
      <c r="L520" s="19">
        <v>8.2456026136999996E-2</v>
      </c>
      <c r="M520" s="33">
        <f t="shared" si="8"/>
        <v>1</v>
      </c>
      <c r="N520" s="34"/>
    </row>
    <row r="521" spans="1:14">
      <c r="A521" s="15" t="s">
        <v>39</v>
      </c>
      <c r="B521" s="12">
        <v>13</v>
      </c>
      <c r="C521" s="18">
        <v>37074.77734375</v>
      </c>
      <c r="D521" s="18">
        <v>851.8</v>
      </c>
      <c r="E521" s="18">
        <v>844.6</v>
      </c>
      <c r="F521" s="18">
        <v>761.31047847135198</v>
      </c>
      <c r="G521" s="18">
        <v>761.31047847135198</v>
      </c>
      <c r="H521" s="18">
        <v>0</v>
      </c>
      <c r="I521" s="19">
        <v>8.2865862205000002E-2</v>
      </c>
      <c r="J521" s="19">
        <v>8.2865862205000002E-2</v>
      </c>
      <c r="K521" s="19">
        <v>7.6272455611999995E-2</v>
      </c>
      <c r="L521" s="19">
        <v>7.6272455611999995E-2</v>
      </c>
      <c r="M521" s="33">
        <f t="shared" si="8"/>
        <v>1</v>
      </c>
      <c r="N521" s="34"/>
    </row>
    <row r="522" spans="1:14">
      <c r="A522" s="15" t="s">
        <v>39</v>
      </c>
      <c r="B522" s="12">
        <v>14</v>
      </c>
      <c r="C522" s="18">
        <v>36742.9765625</v>
      </c>
      <c r="D522" s="18">
        <v>862.2</v>
      </c>
      <c r="E522" s="18">
        <v>855</v>
      </c>
      <c r="F522" s="18">
        <v>828.27190655902496</v>
      </c>
      <c r="G522" s="18">
        <v>828.27190655902496</v>
      </c>
      <c r="H522" s="18">
        <v>0</v>
      </c>
      <c r="I522" s="19">
        <v>3.1069682638000001E-2</v>
      </c>
      <c r="J522" s="19">
        <v>3.1069682638000001E-2</v>
      </c>
      <c r="K522" s="19">
        <v>2.4476276044E-2</v>
      </c>
      <c r="L522" s="19">
        <v>2.4476276044E-2</v>
      </c>
      <c r="M522" s="33">
        <f t="shared" si="8"/>
        <v>1</v>
      </c>
      <c r="N522" s="34"/>
    </row>
    <row r="523" spans="1:14">
      <c r="A523" s="15" t="s">
        <v>39</v>
      </c>
      <c r="B523" s="12">
        <v>15</v>
      </c>
      <c r="C523" s="18">
        <v>36448.9375</v>
      </c>
      <c r="D523" s="18">
        <v>864.4</v>
      </c>
      <c r="E523" s="18">
        <v>857</v>
      </c>
      <c r="F523" s="18">
        <v>800.47136445604804</v>
      </c>
      <c r="G523" s="18">
        <v>800.47136445604804</v>
      </c>
      <c r="H523" s="18">
        <v>0</v>
      </c>
      <c r="I523" s="19">
        <v>5.8542706542E-2</v>
      </c>
      <c r="J523" s="19">
        <v>5.8542706542E-2</v>
      </c>
      <c r="K523" s="19">
        <v>5.1766149764999998E-2</v>
      </c>
      <c r="L523" s="19">
        <v>5.1766149764999998E-2</v>
      </c>
      <c r="M523" s="33">
        <f t="shared" si="8"/>
        <v>1</v>
      </c>
      <c r="N523" s="34"/>
    </row>
    <row r="524" spans="1:14">
      <c r="A524" s="15" t="s">
        <v>39</v>
      </c>
      <c r="B524" s="12">
        <v>16</v>
      </c>
      <c r="C524" s="18">
        <v>36052.83984375</v>
      </c>
      <c r="D524" s="18">
        <v>804.6</v>
      </c>
      <c r="E524" s="18">
        <v>797.2</v>
      </c>
      <c r="F524" s="18">
        <v>749.78499441848101</v>
      </c>
      <c r="G524" s="18">
        <v>749.78499441848101</v>
      </c>
      <c r="H524" s="18">
        <v>0</v>
      </c>
      <c r="I524" s="19">
        <v>5.0196891558000001E-2</v>
      </c>
      <c r="J524" s="19">
        <v>5.0196891558000001E-2</v>
      </c>
      <c r="K524" s="19">
        <v>4.3420334780999999E-2</v>
      </c>
      <c r="L524" s="19">
        <v>4.3420334780999999E-2</v>
      </c>
      <c r="M524" s="33">
        <f t="shared" si="8"/>
        <v>1</v>
      </c>
      <c r="N524" s="34"/>
    </row>
    <row r="525" spans="1:14">
      <c r="A525" s="15" t="s">
        <v>39</v>
      </c>
      <c r="B525" s="12">
        <v>17</v>
      </c>
      <c r="C525" s="18">
        <v>35916.10546875</v>
      </c>
      <c r="D525" s="18">
        <v>472.2</v>
      </c>
      <c r="E525" s="18">
        <v>466.4</v>
      </c>
      <c r="F525" s="18">
        <v>432.55420982797898</v>
      </c>
      <c r="G525" s="18">
        <v>432.55420982797898</v>
      </c>
      <c r="H525" s="18">
        <v>0</v>
      </c>
      <c r="I525" s="19">
        <v>3.6305668654999998E-2</v>
      </c>
      <c r="J525" s="19">
        <v>3.6305668654999998E-2</v>
      </c>
      <c r="K525" s="19">
        <v>3.0994313344000001E-2</v>
      </c>
      <c r="L525" s="19">
        <v>3.0994313344000001E-2</v>
      </c>
      <c r="M525" s="33">
        <f t="shared" si="8"/>
        <v>1</v>
      </c>
      <c r="N525" s="34"/>
    </row>
    <row r="526" spans="1:14">
      <c r="A526" s="15" t="s">
        <v>39</v>
      </c>
      <c r="B526" s="12">
        <v>18</v>
      </c>
      <c r="C526" s="18">
        <v>37155.078125</v>
      </c>
      <c r="D526" s="18">
        <v>51</v>
      </c>
      <c r="E526" s="18">
        <v>42.7</v>
      </c>
      <c r="F526" s="18">
        <v>58.200815120805999</v>
      </c>
      <c r="G526" s="18">
        <v>58.200815120805999</v>
      </c>
      <c r="H526" s="18">
        <v>0</v>
      </c>
      <c r="I526" s="19">
        <v>6.5941530409999996E-3</v>
      </c>
      <c r="J526" s="19">
        <v>6.5941530409999996E-3</v>
      </c>
      <c r="K526" s="19">
        <v>1.4194885641E-2</v>
      </c>
      <c r="L526" s="19">
        <v>1.4194885641E-2</v>
      </c>
      <c r="M526" s="33">
        <f t="shared" si="8"/>
        <v>1</v>
      </c>
      <c r="N526" s="34"/>
    </row>
    <row r="527" spans="1:14">
      <c r="A527" s="15" t="s">
        <v>39</v>
      </c>
      <c r="B527" s="12">
        <v>19</v>
      </c>
      <c r="C527" s="18">
        <v>38442.19921875</v>
      </c>
      <c r="D527" s="18">
        <v>0</v>
      </c>
      <c r="E527" s="18">
        <v>0</v>
      </c>
      <c r="F527" s="18">
        <v>9.9996946751999993E-2</v>
      </c>
      <c r="G527" s="18">
        <v>9.9996946751999993E-2</v>
      </c>
      <c r="H527" s="18">
        <v>0</v>
      </c>
      <c r="I527" s="19">
        <v>9.1572295560504995E-5</v>
      </c>
      <c r="J527" s="19">
        <v>9.1572295560504995E-5</v>
      </c>
      <c r="K527" s="19">
        <v>9.1572295560504995E-5</v>
      </c>
      <c r="L527" s="19">
        <v>9.1572295560504995E-5</v>
      </c>
      <c r="M527" s="33">
        <f t="shared" si="8"/>
        <v>0</v>
      </c>
      <c r="N527" s="34"/>
    </row>
    <row r="528" spans="1:14">
      <c r="A528" s="15" t="s">
        <v>39</v>
      </c>
      <c r="B528" s="12">
        <v>20</v>
      </c>
      <c r="C528" s="18">
        <v>38077.56640625</v>
      </c>
      <c r="D528" s="18">
        <v>0</v>
      </c>
      <c r="E528" s="18">
        <v>0</v>
      </c>
      <c r="F528" s="18">
        <v>9.9996946751999993E-2</v>
      </c>
      <c r="G528" s="18">
        <v>9.9996946751999993E-2</v>
      </c>
      <c r="H528" s="18">
        <v>0</v>
      </c>
      <c r="I528" s="19">
        <v>9.1572295560504995E-5</v>
      </c>
      <c r="J528" s="19">
        <v>9.1572295560504995E-5</v>
      </c>
      <c r="K528" s="19">
        <v>9.1572295560504995E-5</v>
      </c>
      <c r="L528" s="19">
        <v>9.1572295560504995E-5</v>
      </c>
      <c r="M528" s="33">
        <f t="shared" si="8"/>
        <v>0</v>
      </c>
      <c r="N528" s="34"/>
    </row>
    <row r="529" spans="1:14">
      <c r="A529" s="15" t="s">
        <v>39</v>
      </c>
      <c r="B529" s="12">
        <v>21</v>
      </c>
      <c r="C529" s="18">
        <v>37785.01953125</v>
      </c>
      <c r="D529" s="18">
        <v>0</v>
      </c>
      <c r="E529" s="18">
        <v>0</v>
      </c>
      <c r="F529" s="18">
        <v>9.9996946751999993E-2</v>
      </c>
      <c r="G529" s="18">
        <v>9.9996946751999993E-2</v>
      </c>
      <c r="H529" s="18">
        <v>0</v>
      </c>
      <c r="I529" s="19">
        <v>9.1572295560504995E-5</v>
      </c>
      <c r="J529" s="19">
        <v>9.1572295560504995E-5</v>
      </c>
      <c r="K529" s="19">
        <v>9.1572295560504995E-5</v>
      </c>
      <c r="L529" s="19">
        <v>9.1572295560504995E-5</v>
      </c>
      <c r="M529" s="33">
        <f t="shared" si="8"/>
        <v>0</v>
      </c>
      <c r="N529" s="34"/>
    </row>
    <row r="530" spans="1:14">
      <c r="A530" s="15" t="s">
        <v>39</v>
      </c>
      <c r="B530" s="12">
        <v>22</v>
      </c>
      <c r="C530" s="18">
        <v>37156.7734375</v>
      </c>
      <c r="D530" s="18">
        <v>0</v>
      </c>
      <c r="E530" s="18">
        <v>0</v>
      </c>
      <c r="F530" s="18">
        <v>9.9996946751999993E-2</v>
      </c>
      <c r="G530" s="18">
        <v>9.9996946751999993E-2</v>
      </c>
      <c r="H530" s="18">
        <v>0</v>
      </c>
      <c r="I530" s="19">
        <v>9.1572295560504995E-5</v>
      </c>
      <c r="J530" s="19">
        <v>9.1572295560504995E-5</v>
      </c>
      <c r="K530" s="19">
        <v>9.1572295560504995E-5</v>
      </c>
      <c r="L530" s="19">
        <v>9.1572295560504995E-5</v>
      </c>
      <c r="M530" s="33">
        <f t="shared" si="8"/>
        <v>0</v>
      </c>
      <c r="N530" s="34"/>
    </row>
    <row r="531" spans="1:14">
      <c r="A531" s="15" t="s">
        <v>39</v>
      </c>
      <c r="B531" s="12">
        <v>23</v>
      </c>
      <c r="C531" s="18">
        <v>35858.8984375</v>
      </c>
      <c r="D531" s="18">
        <v>0</v>
      </c>
      <c r="E531" s="18">
        <v>0</v>
      </c>
      <c r="F531" s="18">
        <v>9.9996946751999993E-2</v>
      </c>
      <c r="G531" s="18">
        <v>9.9996946751999993E-2</v>
      </c>
      <c r="H531" s="18">
        <v>0</v>
      </c>
      <c r="I531" s="19">
        <v>9.1572295560504995E-5</v>
      </c>
      <c r="J531" s="19">
        <v>9.1572295560504995E-5</v>
      </c>
      <c r="K531" s="19">
        <v>9.1572295560504995E-5</v>
      </c>
      <c r="L531" s="19">
        <v>9.1572295560504995E-5</v>
      </c>
      <c r="M531" s="33">
        <f t="shared" si="8"/>
        <v>0</v>
      </c>
      <c r="N531" s="34"/>
    </row>
    <row r="532" spans="1:14">
      <c r="A532" s="15" t="s">
        <v>39</v>
      </c>
      <c r="B532" s="12">
        <v>24</v>
      </c>
      <c r="C532" s="18">
        <v>34291.46484375</v>
      </c>
      <c r="D532" s="18">
        <v>0</v>
      </c>
      <c r="E532" s="18">
        <v>0</v>
      </c>
      <c r="F532" s="18">
        <v>9.9996946751999993E-2</v>
      </c>
      <c r="G532" s="18">
        <v>9.9996946751999993E-2</v>
      </c>
      <c r="H532" s="18">
        <v>0</v>
      </c>
      <c r="I532" s="19">
        <v>9.1572295560504995E-5</v>
      </c>
      <c r="J532" s="19">
        <v>9.1572295560504995E-5</v>
      </c>
      <c r="K532" s="19">
        <v>9.1572295560504995E-5</v>
      </c>
      <c r="L532" s="19">
        <v>9.1572295560504995E-5</v>
      </c>
      <c r="M532" s="33">
        <f t="shared" si="8"/>
        <v>0</v>
      </c>
      <c r="N532" s="34"/>
    </row>
    <row r="533" spans="1:14">
      <c r="A533" s="15" t="s">
        <v>40</v>
      </c>
      <c r="B533" s="12">
        <v>1</v>
      </c>
      <c r="C533" s="18">
        <v>32949.94921875</v>
      </c>
      <c r="D533" s="18">
        <v>0</v>
      </c>
      <c r="E533" s="18">
        <v>0</v>
      </c>
      <c r="F533" s="18">
        <v>9.9996946751999993E-2</v>
      </c>
      <c r="G533" s="18">
        <v>9.9996946751999993E-2</v>
      </c>
      <c r="H533" s="18">
        <v>0</v>
      </c>
      <c r="I533" s="19">
        <v>9.1572295560504995E-5</v>
      </c>
      <c r="J533" s="19">
        <v>9.1572295560504995E-5</v>
      </c>
      <c r="K533" s="19">
        <v>9.1572295560504995E-5</v>
      </c>
      <c r="L533" s="19">
        <v>9.1572295560504995E-5</v>
      </c>
      <c r="M533" s="33">
        <f t="shared" si="8"/>
        <v>0</v>
      </c>
      <c r="N533" s="34"/>
    </row>
    <row r="534" spans="1:14">
      <c r="A534" s="15" t="s">
        <v>40</v>
      </c>
      <c r="B534" s="12">
        <v>2</v>
      </c>
      <c r="C534" s="18">
        <v>32193.97265625</v>
      </c>
      <c r="D534" s="18">
        <v>0</v>
      </c>
      <c r="E534" s="18">
        <v>0</v>
      </c>
      <c r="F534" s="18">
        <v>9.9996946751999993E-2</v>
      </c>
      <c r="G534" s="18">
        <v>9.9996946751999993E-2</v>
      </c>
      <c r="H534" s="18">
        <v>0</v>
      </c>
      <c r="I534" s="19">
        <v>9.1572295560504995E-5</v>
      </c>
      <c r="J534" s="19">
        <v>9.1572295560504995E-5</v>
      </c>
      <c r="K534" s="19">
        <v>9.1572295560504995E-5</v>
      </c>
      <c r="L534" s="19">
        <v>9.1572295560504995E-5</v>
      </c>
      <c r="M534" s="33">
        <f t="shared" si="8"/>
        <v>0</v>
      </c>
      <c r="N534" s="34"/>
    </row>
    <row r="535" spans="1:14">
      <c r="A535" s="15" t="s">
        <v>40</v>
      </c>
      <c r="B535" s="12">
        <v>3</v>
      </c>
      <c r="C535" s="18">
        <v>31831.650390625</v>
      </c>
      <c r="D535" s="18">
        <v>0</v>
      </c>
      <c r="E535" s="18">
        <v>0</v>
      </c>
      <c r="F535" s="18">
        <v>9.9996946751999993E-2</v>
      </c>
      <c r="G535" s="18">
        <v>9.9996946751999993E-2</v>
      </c>
      <c r="H535" s="18">
        <v>0</v>
      </c>
      <c r="I535" s="19">
        <v>9.1572295560504995E-5</v>
      </c>
      <c r="J535" s="19">
        <v>9.1572295560504995E-5</v>
      </c>
      <c r="K535" s="19">
        <v>9.1572295560504995E-5</v>
      </c>
      <c r="L535" s="19">
        <v>9.1572295560504995E-5</v>
      </c>
      <c r="M535" s="33">
        <f t="shared" si="8"/>
        <v>0</v>
      </c>
      <c r="N535" s="34"/>
    </row>
    <row r="536" spans="1:14">
      <c r="A536" s="15" t="s">
        <v>40</v>
      </c>
      <c r="B536" s="12">
        <v>4</v>
      </c>
      <c r="C536" s="18">
        <v>31882.18359375</v>
      </c>
      <c r="D536" s="18">
        <v>0</v>
      </c>
      <c r="E536" s="18">
        <v>0</v>
      </c>
      <c r="F536" s="18">
        <v>9.9996946751999993E-2</v>
      </c>
      <c r="G536" s="18">
        <v>9.9996946751999993E-2</v>
      </c>
      <c r="H536" s="18">
        <v>0</v>
      </c>
      <c r="I536" s="19">
        <v>9.1572295560504995E-5</v>
      </c>
      <c r="J536" s="19">
        <v>9.1572295560504995E-5</v>
      </c>
      <c r="K536" s="19">
        <v>9.1572295560504995E-5</v>
      </c>
      <c r="L536" s="19">
        <v>9.1572295560504995E-5</v>
      </c>
      <c r="M536" s="33">
        <f t="shared" si="8"/>
        <v>0</v>
      </c>
      <c r="N536" s="34"/>
    </row>
    <row r="537" spans="1:14">
      <c r="A537" s="15" t="s">
        <v>40</v>
      </c>
      <c r="B537" s="12">
        <v>5</v>
      </c>
      <c r="C537" s="18">
        <v>32431.73046875</v>
      </c>
      <c r="D537" s="18">
        <v>0</v>
      </c>
      <c r="E537" s="18">
        <v>0</v>
      </c>
      <c r="F537" s="18">
        <v>9.9996946751999993E-2</v>
      </c>
      <c r="G537" s="18">
        <v>9.9996946751999993E-2</v>
      </c>
      <c r="H537" s="18">
        <v>0</v>
      </c>
      <c r="I537" s="19">
        <v>9.1572295560504995E-5</v>
      </c>
      <c r="J537" s="19">
        <v>9.1572295560504995E-5</v>
      </c>
      <c r="K537" s="19">
        <v>9.1572295560504995E-5</v>
      </c>
      <c r="L537" s="19">
        <v>9.1572295560504995E-5</v>
      </c>
      <c r="M537" s="33">
        <f t="shared" si="8"/>
        <v>0</v>
      </c>
      <c r="N537" s="34"/>
    </row>
    <row r="538" spans="1:14">
      <c r="A538" s="15" t="s">
        <v>40</v>
      </c>
      <c r="B538" s="12">
        <v>6</v>
      </c>
      <c r="C538" s="18">
        <v>33673.62890625</v>
      </c>
      <c r="D538" s="18">
        <v>0</v>
      </c>
      <c r="E538" s="18">
        <v>0</v>
      </c>
      <c r="F538" s="18">
        <v>9.9996946751999993E-2</v>
      </c>
      <c r="G538" s="18">
        <v>9.9996946751999993E-2</v>
      </c>
      <c r="H538" s="18">
        <v>0</v>
      </c>
      <c r="I538" s="19">
        <v>9.1572295560504995E-5</v>
      </c>
      <c r="J538" s="19">
        <v>9.1572295560504995E-5</v>
      </c>
      <c r="K538" s="19">
        <v>9.1572295560504995E-5</v>
      </c>
      <c r="L538" s="19">
        <v>9.1572295560504995E-5</v>
      </c>
      <c r="M538" s="33">
        <f t="shared" si="8"/>
        <v>0</v>
      </c>
      <c r="N538" s="34"/>
    </row>
    <row r="539" spans="1:14">
      <c r="A539" s="15" t="s">
        <v>40</v>
      </c>
      <c r="B539" s="12">
        <v>7</v>
      </c>
      <c r="C539" s="18">
        <v>35255.8046875</v>
      </c>
      <c r="D539" s="18">
        <v>0</v>
      </c>
      <c r="E539" s="18">
        <v>0</v>
      </c>
      <c r="F539" s="18">
        <v>0.10021905368099999</v>
      </c>
      <c r="G539" s="18">
        <v>0.10021905368099999</v>
      </c>
      <c r="H539" s="18">
        <v>0</v>
      </c>
      <c r="I539" s="19">
        <v>9.1775690184926593E-5</v>
      </c>
      <c r="J539" s="19">
        <v>9.1775690184926593E-5</v>
      </c>
      <c r="K539" s="19">
        <v>9.1775690184926593E-5</v>
      </c>
      <c r="L539" s="19">
        <v>9.1775690184926593E-5</v>
      </c>
      <c r="M539" s="33">
        <f t="shared" si="8"/>
        <v>0</v>
      </c>
      <c r="N539" s="34"/>
    </row>
    <row r="540" spans="1:14">
      <c r="A540" s="15" t="s">
        <v>40</v>
      </c>
      <c r="B540" s="12">
        <v>8</v>
      </c>
      <c r="C540" s="18">
        <v>36529.5390625</v>
      </c>
      <c r="D540" s="18">
        <v>30.7</v>
      </c>
      <c r="E540" s="18">
        <v>24.4</v>
      </c>
      <c r="F540" s="18">
        <v>38.330451766503998</v>
      </c>
      <c r="G540" s="18">
        <v>38.330451766503998</v>
      </c>
      <c r="H540" s="18">
        <v>0</v>
      </c>
      <c r="I540" s="19">
        <v>6.9875931920000004E-3</v>
      </c>
      <c r="J540" s="19">
        <v>6.9875931920000004E-3</v>
      </c>
      <c r="K540" s="19">
        <v>1.2756823961999999E-2</v>
      </c>
      <c r="L540" s="19">
        <v>1.2756823961999999E-2</v>
      </c>
      <c r="M540" s="33">
        <f t="shared" si="8"/>
        <v>1</v>
      </c>
      <c r="N540" s="34"/>
    </row>
    <row r="541" spans="1:14">
      <c r="A541" s="15" t="s">
        <v>40</v>
      </c>
      <c r="B541" s="12">
        <v>9</v>
      </c>
      <c r="C541" s="18">
        <v>37338.29296875</v>
      </c>
      <c r="D541" s="18">
        <v>364.1</v>
      </c>
      <c r="E541" s="18">
        <v>361</v>
      </c>
      <c r="F541" s="18">
        <v>468.21172795977901</v>
      </c>
      <c r="G541" s="18">
        <v>468.21172795977901</v>
      </c>
      <c r="H541" s="18">
        <v>0</v>
      </c>
      <c r="I541" s="19">
        <v>9.5340410218999999E-2</v>
      </c>
      <c r="J541" s="19">
        <v>9.5340410218999999E-2</v>
      </c>
      <c r="K541" s="19">
        <v>9.8179238057999996E-2</v>
      </c>
      <c r="L541" s="19">
        <v>9.8179238057999996E-2</v>
      </c>
      <c r="M541" s="33">
        <f t="shared" si="8"/>
        <v>1</v>
      </c>
      <c r="N541" s="34"/>
    </row>
    <row r="542" spans="1:14">
      <c r="A542" s="15" t="s">
        <v>40</v>
      </c>
      <c r="B542" s="12">
        <v>10</v>
      </c>
      <c r="C542" s="18">
        <v>37365.8359375</v>
      </c>
      <c r="D542" s="18">
        <v>773</v>
      </c>
      <c r="E542" s="18">
        <v>766.2</v>
      </c>
      <c r="F542" s="18">
        <v>795.14800894737198</v>
      </c>
      <c r="G542" s="18">
        <v>795.14800894737198</v>
      </c>
      <c r="H542" s="18">
        <v>0</v>
      </c>
      <c r="I542" s="19">
        <v>2.0282059474999999E-2</v>
      </c>
      <c r="J542" s="19">
        <v>2.0282059474999999E-2</v>
      </c>
      <c r="K542" s="19">
        <v>2.6509165702000001E-2</v>
      </c>
      <c r="L542" s="19">
        <v>2.6509165702000001E-2</v>
      </c>
      <c r="M542" s="33">
        <f t="shared" si="8"/>
        <v>1</v>
      </c>
      <c r="N542" s="34"/>
    </row>
    <row r="543" spans="1:14">
      <c r="A543" s="15" t="s">
        <v>40</v>
      </c>
      <c r="B543" s="12">
        <v>11</v>
      </c>
      <c r="C543" s="18">
        <v>36931.86328125</v>
      </c>
      <c r="D543" s="18">
        <v>832.7</v>
      </c>
      <c r="E543" s="18">
        <v>825.6</v>
      </c>
      <c r="F543" s="18">
        <v>868.67143675671696</v>
      </c>
      <c r="G543" s="18">
        <v>884.25322906361703</v>
      </c>
      <c r="H543" s="18">
        <v>15.581792306900001</v>
      </c>
      <c r="I543" s="19">
        <v>4.7209916724000003E-2</v>
      </c>
      <c r="J543" s="19">
        <v>3.2940876149999999E-2</v>
      </c>
      <c r="K543" s="19">
        <v>5.3711748226E-2</v>
      </c>
      <c r="L543" s="19">
        <v>3.9442707652000003E-2</v>
      </c>
      <c r="M543" s="33">
        <f t="shared" si="8"/>
        <v>1</v>
      </c>
      <c r="N543" s="34"/>
    </row>
    <row r="544" spans="1:14">
      <c r="A544" s="15" t="s">
        <v>40</v>
      </c>
      <c r="B544" s="12">
        <v>12</v>
      </c>
      <c r="C544" s="18">
        <v>36070.71875</v>
      </c>
      <c r="D544" s="18">
        <v>837.8</v>
      </c>
      <c r="E544" s="18">
        <v>830.7</v>
      </c>
      <c r="F544" s="18">
        <v>861.54549101405803</v>
      </c>
      <c r="G544" s="18">
        <v>880.33161148177396</v>
      </c>
      <c r="H544" s="18">
        <v>18.786120467715001</v>
      </c>
      <c r="I544" s="19">
        <v>3.8948362161999997E-2</v>
      </c>
      <c r="J544" s="19">
        <v>2.1744955141E-2</v>
      </c>
      <c r="K544" s="19">
        <v>4.5450193664000001E-2</v>
      </c>
      <c r="L544" s="19">
        <v>2.8246786642000001E-2</v>
      </c>
      <c r="M544" s="33">
        <f t="shared" si="8"/>
        <v>1</v>
      </c>
      <c r="N544" s="34"/>
    </row>
    <row r="545" spans="1:14">
      <c r="A545" s="15" t="s">
        <v>40</v>
      </c>
      <c r="B545" s="12">
        <v>13</v>
      </c>
      <c r="C545" s="18">
        <v>34750.03515625</v>
      </c>
      <c r="D545" s="18">
        <v>842.7</v>
      </c>
      <c r="E545" s="18">
        <v>835.6</v>
      </c>
      <c r="F545" s="18">
        <v>866.44744471285105</v>
      </c>
      <c r="G545" s="18">
        <v>879.59694689326795</v>
      </c>
      <c r="H545" s="18">
        <v>13.149502180417</v>
      </c>
      <c r="I545" s="19">
        <v>3.3788412905000002E-2</v>
      </c>
      <c r="J545" s="19">
        <v>2.1746744241999998E-2</v>
      </c>
      <c r="K545" s="19">
        <v>4.0290244406999999E-2</v>
      </c>
      <c r="L545" s="19">
        <v>2.8248575743999998E-2</v>
      </c>
      <c r="M545" s="33">
        <f t="shared" si="8"/>
        <v>1</v>
      </c>
      <c r="N545" s="34"/>
    </row>
    <row r="546" spans="1:14">
      <c r="A546" s="15" t="s">
        <v>40</v>
      </c>
      <c r="B546" s="12">
        <v>14</v>
      </c>
      <c r="C546" s="18">
        <v>33449.109375</v>
      </c>
      <c r="D546" s="18">
        <v>851.7</v>
      </c>
      <c r="E546" s="18">
        <v>844.5</v>
      </c>
      <c r="F546" s="18">
        <v>859.82908806323996</v>
      </c>
      <c r="G546" s="18">
        <v>871.24968667666201</v>
      </c>
      <c r="H546" s="18">
        <v>11.420598613420999</v>
      </c>
      <c r="I546" s="19">
        <v>1.7902643475999999E-2</v>
      </c>
      <c r="J546" s="19">
        <v>7.4442198380000003E-3</v>
      </c>
      <c r="K546" s="19">
        <v>2.4496050070000001E-2</v>
      </c>
      <c r="L546" s="19">
        <v>1.4037626431000001E-2</v>
      </c>
      <c r="M546" s="33">
        <f t="shared" si="8"/>
        <v>1</v>
      </c>
      <c r="N546" s="34"/>
    </row>
    <row r="547" spans="1:14">
      <c r="A547" s="15" t="s">
        <v>40</v>
      </c>
      <c r="B547" s="12">
        <v>15</v>
      </c>
      <c r="C547" s="18">
        <v>32510.107421875</v>
      </c>
      <c r="D547" s="18">
        <v>851</v>
      </c>
      <c r="E547" s="18">
        <v>843.7</v>
      </c>
      <c r="F547" s="18">
        <v>807.51756601611805</v>
      </c>
      <c r="G547" s="18">
        <v>821.28680175463296</v>
      </c>
      <c r="H547" s="18">
        <v>13.769235738515</v>
      </c>
      <c r="I547" s="19">
        <v>2.7209888503000001E-2</v>
      </c>
      <c r="J547" s="19">
        <v>3.9819078739000001E-2</v>
      </c>
      <c r="K547" s="19">
        <v>2.0524906818E-2</v>
      </c>
      <c r="L547" s="19">
        <v>3.3134097054E-2</v>
      </c>
      <c r="M547" s="33">
        <f t="shared" si="8"/>
        <v>1</v>
      </c>
      <c r="N547" s="34"/>
    </row>
    <row r="548" spans="1:14">
      <c r="A548" s="15" t="s">
        <v>40</v>
      </c>
      <c r="B548" s="12">
        <v>16</v>
      </c>
      <c r="C548" s="18">
        <v>31912.40234375</v>
      </c>
      <c r="D548" s="18">
        <v>789.4</v>
      </c>
      <c r="E548" s="18">
        <v>782.3</v>
      </c>
      <c r="F548" s="18">
        <v>805.04217031333201</v>
      </c>
      <c r="G548" s="18">
        <v>817.60060717317799</v>
      </c>
      <c r="H548" s="18">
        <v>12.558436859845999</v>
      </c>
      <c r="I548" s="19">
        <v>2.5824731843E-2</v>
      </c>
      <c r="J548" s="19">
        <v>1.4324331787999999E-2</v>
      </c>
      <c r="K548" s="19">
        <v>3.2326563345000003E-2</v>
      </c>
      <c r="L548" s="19">
        <v>2.0826163290000001E-2</v>
      </c>
      <c r="M548" s="33">
        <f t="shared" si="8"/>
        <v>1</v>
      </c>
      <c r="N548" s="34"/>
    </row>
    <row r="549" spans="1:14">
      <c r="A549" s="15" t="s">
        <v>40</v>
      </c>
      <c r="B549" s="12">
        <v>17</v>
      </c>
      <c r="C549" s="18">
        <v>31385.98828125</v>
      </c>
      <c r="D549" s="18">
        <v>464.7</v>
      </c>
      <c r="E549" s="18">
        <v>459.2</v>
      </c>
      <c r="F549" s="18">
        <v>489.85529873013502</v>
      </c>
      <c r="G549" s="18">
        <v>490.76872399661301</v>
      </c>
      <c r="H549" s="18">
        <v>0.91342526647699995</v>
      </c>
      <c r="I549" s="19">
        <v>2.3872457872E-2</v>
      </c>
      <c r="J549" s="19">
        <v>2.3035987848000001E-2</v>
      </c>
      <c r="K549" s="19">
        <v>2.8909087908000002E-2</v>
      </c>
      <c r="L549" s="19">
        <v>2.8072617883999999E-2</v>
      </c>
      <c r="M549" s="33">
        <f t="shared" si="8"/>
        <v>1</v>
      </c>
      <c r="N549" s="34"/>
    </row>
    <row r="550" spans="1:14">
      <c r="A550" s="15" t="s">
        <v>40</v>
      </c>
      <c r="B550" s="12">
        <v>18</v>
      </c>
      <c r="C550" s="18">
        <v>31672.921875</v>
      </c>
      <c r="D550" s="18">
        <v>46.4</v>
      </c>
      <c r="E550" s="18">
        <v>38.299999999999997</v>
      </c>
      <c r="F550" s="18">
        <v>56.964454448670999</v>
      </c>
      <c r="G550" s="18">
        <v>57.147973173014002</v>
      </c>
      <c r="H550" s="18">
        <v>0.18351872434300001</v>
      </c>
      <c r="I550" s="19">
        <v>9.8424662749999996E-3</v>
      </c>
      <c r="J550" s="19">
        <v>9.6744088350000004E-3</v>
      </c>
      <c r="K550" s="19">
        <v>1.7260048693000001E-2</v>
      </c>
      <c r="L550" s="19">
        <v>1.7091991253E-2</v>
      </c>
      <c r="M550" s="33">
        <f t="shared" si="8"/>
        <v>1</v>
      </c>
      <c r="N550" s="34"/>
    </row>
    <row r="551" spans="1:14">
      <c r="A551" s="15" t="s">
        <v>40</v>
      </c>
      <c r="B551" s="12">
        <v>19</v>
      </c>
      <c r="C551" s="18">
        <v>32445.630859375</v>
      </c>
      <c r="D551" s="18">
        <v>0</v>
      </c>
      <c r="E551" s="18">
        <v>0</v>
      </c>
      <c r="F551" s="18">
        <v>0.299990832805</v>
      </c>
      <c r="G551" s="18">
        <v>0.299990832805</v>
      </c>
      <c r="H551" s="18">
        <v>0</v>
      </c>
      <c r="I551" s="19">
        <v>2.74716879E-4</v>
      </c>
      <c r="J551" s="19">
        <v>2.74716879E-4</v>
      </c>
      <c r="K551" s="19">
        <v>2.74716879E-4</v>
      </c>
      <c r="L551" s="19">
        <v>2.74716879E-4</v>
      </c>
      <c r="M551" s="33">
        <f t="shared" si="8"/>
        <v>0</v>
      </c>
      <c r="N551" s="34"/>
    </row>
    <row r="552" spans="1:14">
      <c r="A552" s="15" t="s">
        <v>40</v>
      </c>
      <c r="B552" s="12">
        <v>20</v>
      </c>
      <c r="C552" s="18">
        <v>32182.20703125</v>
      </c>
      <c r="D552" s="18">
        <v>0</v>
      </c>
      <c r="E552" s="18">
        <v>0</v>
      </c>
      <c r="F552" s="18">
        <v>0.299990832805</v>
      </c>
      <c r="G552" s="18">
        <v>0.299990832805</v>
      </c>
      <c r="H552" s="18">
        <v>0</v>
      </c>
      <c r="I552" s="19">
        <v>2.74716879E-4</v>
      </c>
      <c r="J552" s="19">
        <v>2.74716879E-4</v>
      </c>
      <c r="K552" s="19">
        <v>2.74716879E-4</v>
      </c>
      <c r="L552" s="19">
        <v>2.74716879E-4</v>
      </c>
      <c r="M552" s="33">
        <f t="shared" si="8"/>
        <v>0</v>
      </c>
      <c r="N552" s="34"/>
    </row>
    <row r="553" spans="1:14">
      <c r="A553" s="15" t="s">
        <v>40</v>
      </c>
      <c r="B553" s="12">
        <v>21</v>
      </c>
      <c r="C553" s="18">
        <v>32015.31640625</v>
      </c>
      <c r="D553" s="18">
        <v>0</v>
      </c>
      <c r="E553" s="18">
        <v>0</v>
      </c>
      <c r="F553" s="18">
        <v>0.299990832805</v>
      </c>
      <c r="G553" s="18">
        <v>0.299990832805</v>
      </c>
      <c r="H553" s="18">
        <v>0</v>
      </c>
      <c r="I553" s="19">
        <v>2.74716879E-4</v>
      </c>
      <c r="J553" s="19">
        <v>2.74716879E-4</v>
      </c>
      <c r="K553" s="19">
        <v>2.74716879E-4</v>
      </c>
      <c r="L553" s="19">
        <v>2.74716879E-4</v>
      </c>
      <c r="M553" s="33">
        <f t="shared" si="8"/>
        <v>0</v>
      </c>
      <c r="N553" s="34"/>
    </row>
    <row r="554" spans="1:14">
      <c r="A554" s="15" t="s">
        <v>40</v>
      </c>
      <c r="B554" s="12">
        <v>22</v>
      </c>
      <c r="C554" s="18">
        <v>31728.57421875</v>
      </c>
      <c r="D554" s="18">
        <v>0</v>
      </c>
      <c r="E554" s="18">
        <v>0</v>
      </c>
      <c r="F554" s="18">
        <v>0.299990832805</v>
      </c>
      <c r="G554" s="18">
        <v>0.299990832805</v>
      </c>
      <c r="H554" s="18">
        <v>0</v>
      </c>
      <c r="I554" s="19">
        <v>2.74716879E-4</v>
      </c>
      <c r="J554" s="19">
        <v>2.74716879E-4</v>
      </c>
      <c r="K554" s="19">
        <v>2.74716879E-4</v>
      </c>
      <c r="L554" s="19">
        <v>2.74716879E-4</v>
      </c>
      <c r="M554" s="33">
        <f t="shared" si="8"/>
        <v>0</v>
      </c>
      <c r="N554" s="34"/>
    </row>
    <row r="555" spans="1:14">
      <c r="A555" s="15" t="s">
        <v>40</v>
      </c>
      <c r="B555" s="12">
        <v>23</v>
      </c>
      <c r="C555" s="18">
        <v>31150.302734375</v>
      </c>
      <c r="D555" s="18">
        <v>0</v>
      </c>
      <c r="E555" s="18">
        <v>0</v>
      </c>
      <c r="F555" s="18">
        <v>0.299990832805</v>
      </c>
      <c r="G555" s="18">
        <v>0.299990832805</v>
      </c>
      <c r="H555" s="18">
        <v>0</v>
      </c>
      <c r="I555" s="19">
        <v>2.74716879E-4</v>
      </c>
      <c r="J555" s="19">
        <v>2.74716879E-4</v>
      </c>
      <c r="K555" s="19">
        <v>2.74716879E-4</v>
      </c>
      <c r="L555" s="19">
        <v>2.74716879E-4</v>
      </c>
      <c r="M555" s="33">
        <f t="shared" si="8"/>
        <v>0</v>
      </c>
      <c r="N555" s="34"/>
    </row>
    <row r="556" spans="1:14">
      <c r="A556" s="15" t="s">
        <v>40</v>
      </c>
      <c r="B556" s="12">
        <v>24</v>
      </c>
      <c r="C556" s="18">
        <v>30309.625</v>
      </c>
      <c r="D556" s="18">
        <v>0</v>
      </c>
      <c r="E556" s="18">
        <v>0</v>
      </c>
      <c r="F556" s="18">
        <v>0.299990832805</v>
      </c>
      <c r="G556" s="18">
        <v>0.299990832805</v>
      </c>
      <c r="H556" s="18">
        <v>0</v>
      </c>
      <c r="I556" s="19">
        <v>2.74716879E-4</v>
      </c>
      <c r="J556" s="19">
        <v>2.74716879E-4</v>
      </c>
      <c r="K556" s="19">
        <v>2.74716879E-4</v>
      </c>
      <c r="L556" s="19">
        <v>2.74716879E-4</v>
      </c>
      <c r="M556" s="33">
        <f t="shared" si="8"/>
        <v>0</v>
      </c>
      <c r="N556" s="34"/>
    </row>
    <row r="557" spans="1:14">
      <c r="A557" s="15" t="s">
        <v>41</v>
      </c>
      <c r="B557" s="12">
        <v>1</v>
      </c>
      <c r="C557" s="18">
        <v>29636.98046875</v>
      </c>
      <c r="D557" s="18">
        <v>0</v>
      </c>
      <c r="E557" s="18">
        <v>0</v>
      </c>
      <c r="F557" s="18">
        <v>0.299990832805</v>
      </c>
      <c r="G557" s="18">
        <v>0.299990832805</v>
      </c>
      <c r="H557" s="18">
        <v>0</v>
      </c>
      <c r="I557" s="19">
        <v>2.74716879E-4</v>
      </c>
      <c r="J557" s="19">
        <v>2.74716879E-4</v>
      </c>
      <c r="K557" s="19">
        <v>2.74716879E-4</v>
      </c>
      <c r="L557" s="19">
        <v>2.74716879E-4</v>
      </c>
      <c r="M557" s="33">
        <f t="shared" si="8"/>
        <v>0</v>
      </c>
      <c r="N557" s="34"/>
    </row>
    <row r="558" spans="1:14">
      <c r="A558" s="15" t="s">
        <v>41</v>
      </c>
      <c r="B558" s="12">
        <v>2</v>
      </c>
      <c r="C558" s="18">
        <v>29268.76953125</v>
      </c>
      <c r="D558" s="18">
        <v>0</v>
      </c>
      <c r="E558" s="18">
        <v>0</v>
      </c>
      <c r="F558" s="18">
        <v>0.299990832805</v>
      </c>
      <c r="G558" s="18">
        <v>0.299990832805</v>
      </c>
      <c r="H558" s="18">
        <v>0</v>
      </c>
      <c r="I558" s="19">
        <v>2.74716879E-4</v>
      </c>
      <c r="J558" s="19">
        <v>2.74716879E-4</v>
      </c>
      <c r="K558" s="19">
        <v>2.74716879E-4</v>
      </c>
      <c r="L558" s="19">
        <v>2.74716879E-4</v>
      </c>
      <c r="M558" s="33">
        <f t="shared" si="8"/>
        <v>0</v>
      </c>
      <c r="N558" s="34"/>
    </row>
    <row r="559" spans="1:14">
      <c r="A559" s="15" t="s">
        <v>41</v>
      </c>
      <c r="B559" s="12">
        <v>3</v>
      </c>
      <c r="C559" s="18">
        <v>29093.212890625</v>
      </c>
      <c r="D559" s="18">
        <v>0</v>
      </c>
      <c r="E559" s="18">
        <v>0</v>
      </c>
      <c r="F559" s="18">
        <v>0.299990832805</v>
      </c>
      <c r="G559" s="18">
        <v>0.299990832805</v>
      </c>
      <c r="H559" s="18">
        <v>0</v>
      </c>
      <c r="I559" s="19">
        <v>2.74716879E-4</v>
      </c>
      <c r="J559" s="19">
        <v>2.74716879E-4</v>
      </c>
      <c r="K559" s="19">
        <v>2.74716879E-4</v>
      </c>
      <c r="L559" s="19">
        <v>2.74716879E-4</v>
      </c>
      <c r="M559" s="33">
        <f t="shared" si="8"/>
        <v>0</v>
      </c>
      <c r="N559" s="34"/>
    </row>
    <row r="560" spans="1:14">
      <c r="A560" s="15" t="s">
        <v>41</v>
      </c>
      <c r="B560" s="12">
        <v>4</v>
      </c>
      <c r="C560" s="18">
        <v>29280.88671875</v>
      </c>
      <c r="D560" s="18">
        <v>0</v>
      </c>
      <c r="E560" s="18">
        <v>0</v>
      </c>
      <c r="F560" s="18">
        <v>0.299990832805</v>
      </c>
      <c r="G560" s="18">
        <v>0.299990832805</v>
      </c>
      <c r="H560" s="18">
        <v>0</v>
      </c>
      <c r="I560" s="19">
        <v>2.74716879E-4</v>
      </c>
      <c r="J560" s="19">
        <v>2.74716879E-4</v>
      </c>
      <c r="K560" s="19">
        <v>2.74716879E-4</v>
      </c>
      <c r="L560" s="19">
        <v>2.74716879E-4</v>
      </c>
      <c r="M560" s="33">
        <f t="shared" si="8"/>
        <v>0</v>
      </c>
      <c r="N560" s="34"/>
    </row>
    <row r="561" spans="1:14">
      <c r="A561" s="15" t="s">
        <v>41</v>
      </c>
      <c r="B561" s="12">
        <v>5</v>
      </c>
      <c r="C561" s="18">
        <v>29964.51171875</v>
      </c>
      <c r="D561" s="18">
        <v>0</v>
      </c>
      <c r="E561" s="18">
        <v>0</v>
      </c>
      <c r="F561" s="18">
        <v>0.299990832805</v>
      </c>
      <c r="G561" s="18">
        <v>0.299990832805</v>
      </c>
      <c r="H561" s="18">
        <v>0</v>
      </c>
      <c r="I561" s="19">
        <v>2.74716879E-4</v>
      </c>
      <c r="J561" s="19">
        <v>2.74716879E-4</v>
      </c>
      <c r="K561" s="19">
        <v>2.74716879E-4</v>
      </c>
      <c r="L561" s="19">
        <v>2.74716879E-4</v>
      </c>
      <c r="M561" s="33">
        <f t="shared" si="8"/>
        <v>0</v>
      </c>
      <c r="N561" s="34"/>
    </row>
    <row r="562" spans="1:14">
      <c r="A562" s="15" t="s">
        <v>41</v>
      </c>
      <c r="B562" s="12">
        <v>6</v>
      </c>
      <c r="C562" s="18">
        <v>31237.662109375</v>
      </c>
      <c r="D562" s="18">
        <v>0</v>
      </c>
      <c r="E562" s="18">
        <v>0</v>
      </c>
      <c r="F562" s="18">
        <v>0.299990832805</v>
      </c>
      <c r="G562" s="18">
        <v>0.299990832805</v>
      </c>
      <c r="H562" s="18">
        <v>0</v>
      </c>
      <c r="I562" s="19">
        <v>2.74716879E-4</v>
      </c>
      <c r="J562" s="19">
        <v>2.74716879E-4</v>
      </c>
      <c r="K562" s="19">
        <v>2.74716879E-4</v>
      </c>
      <c r="L562" s="19">
        <v>2.74716879E-4</v>
      </c>
      <c r="M562" s="33">
        <f t="shared" si="8"/>
        <v>0</v>
      </c>
      <c r="N562" s="34"/>
    </row>
    <row r="563" spans="1:14">
      <c r="A563" s="15" t="s">
        <v>41</v>
      </c>
      <c r="B563" s="12">
        <v>7</v>
      </c>
      <c r="C563" s="18">
        <v>32902.890625</v>
      </c>
      <c r="D563" s="18">
        <v>0</v>
      </c>
      <c r="E563" s="18">
        <v>0</v>
      </c>
      <c r="F563" s="18">
        <v>0.299990832805</v>
      </c>
      <c r="G563" s="18">
        <v>0.299990832805</v>
      </c>
      <c r="H563" s="18">
        <v>0</v>
      </c>
      <c r="I563" s="19">
        <v>2.74716879E-4</v>
      </c>
      <c r="J563" s="19">
        <v>2.74716879E-4</v>
      </c>
      <c r="K563" s="19">
        <v>2.74716879E-4</v>
      </c>
      <c r="L563" s="19">
        <v>2.74716879E-4</v>
      </c>
      <c r="M563" s="33">
        <f t="shared" si="8"/>
        <v>0</v>
      </c>
      <c r="N563" s="34"/>
    </row>
    <row r="564" spans="1:14">
      <c r="A564" s="15" t="s">
        <v>41</v>
      </c>
      <c r="B564" s="12">
        <v>8</v>
      </c>
      <c r="C564" s="18">
        <v>33836.80859375</v>
      </c>
      <c r="D564" s="18">
        <v>28.5</v>
      </c>
      <c r="E564" s="18">
        <v>21.1</v>
      </c>
      <c r="F564" s="18">
        <v>34.113503048902999</v>
      </c>
      <c r="G564" s="18">
        <v>37.816030823608003</v>
      </c>
      <c r="H564" s="18">
        <v>3.702527774704</v>
      </c>
      <c r="I564" s="19">
        <v>8.5311637570000005E-3</v>
      </c>
      <c r="J564" s="19">
        <v>5.1405705569999996E-3</v>
      </c>
      <c r="K564" s="19">
        <v>1.5307720534000001E-2</v>
      </c>
      <c r="L564" s="19">
        <v>1.1917127334000001E-2</v>
      </c>
      <c r="M564" s="33">
        <f t="shared" si="8"/>
        <v>1</v>
      </c>
      <c r="N564" s="34"/>
    </row>
    <row r="565" spans="1:14">
      <c r="A565" s="15" t="s">
        <v>41</v>
      </c>
      <c r="B565" s="12">
        <v>9</v>
      </c>
      <c r="C565" s="18">
        <v>34282.3046875</v>
      </c>
      <c r="D565" s="18">
        <v>360.9</v>
      </c>
      <c r="E565" s="18">
        <v>358.1</v>
      </c>
      <c r="F565" s="18">
        <v>466.88152835786298</v>
      </c>
      <c r="G565" s="18">
        <v>485.93127579497002</v>
      </c>
      <c r="H565" s="18">
        <v>19.049747437105999</v>
      </c>
      <c r="I565" s="19">
        <v>0.114497505306</v>
      </c>
      <c r="J565" s="19">
        <v>9.7052681646000005E-2</v>
      </c>
      <c r="K565" s="19">
        <v>0.11706160787</v>
      </c>
      <c r="L565" s="19">
        <v>9.9616784210000003E-2</v>
      </c>
      <c r="M565" s="33">
        <f t="shared" si="8"/>
        <v>1</v>
      </c>
      <c r="N565" s="34"/>
    </row>
    <row r="566" spans="1:14">
      <c r="A566" s="15" t="s">
        <v>41</v>
      </c>
      <c r="B566" s="12">
        <v>10</v>
      </c>
      <c r="C566" s="18">
        <v>34173.03515625</v>
      </c>
      <c r="D566" s="18">
        <v>761.7</v>
      </c>
      <c r="E566" s="18">
        <v>755.1</v>
      </c>
      <c r="F566" s="18">
        <v>814.22921632051498</v>
      </c>
      <c r="G566" s="18">
        <v>849.05038494904898</v>
      </c>
      <c r="H566" s="18">
        <v>34.821168628533002</v>
      </c>
      <c r="I566" s="19">
        <v>7.9991195008000004E-2</v>
      </c>
      <c r="J566" s="19">
        <v>4.8103677949000001E-2</v>
      </c>
      <c r="K566" s="19">
        <v>8.6035151052000006E-2</v>
      </c>
      <c r="L566" s="19">
        <v>5.4147633993000002E-2</v>
      </c>
      <c r="M566" s="33">
        <f t="shared" si="8"/>
        <v>1</v>
      </c>
      <c r="N566" s="34"/>
    </row>
    <row r="567" spans="1:14">
      <c r="A567" s="15" t="s">
        <v>41</v>
      </c>
      <c r="B567" s="12">
        <v>11</v>
      </c>
      <c r="C567" s="18">
        <v>33706.19921875</v>
      </c>
      <c r="D567" s="18">
        <v>828.8</v>
      </c>
      <c r="E567" s="18">
        <v>821.7</v>
      </c>
      <c r="F567" s="18">
        <v>870.44677047702999</v>
      </c>
      <c r="G567" s="18">
        <v>873.79505683316097</v>
      </c>
      <c r="H567" s="18">
        <v>3.3482863561310001</v>
      </c>
      <c r="I567" s="19">
        <v>4.1204264498999998E-2</v>
      </c>
      <c r="J567" s="19">
        <v>3.8138068201999997E-2</v>
      </c>
      <c r="K567" s="19">
        <v>4.7706096001000002E-2</v>
      </c>
      <c r="L567" s="19">
        <v>4.4639899704000001E-2</v>
      </c>
      <c r="M567" s="33">
        <f t="shared" si="8"/>
        <v>1</v>
      </c>
      <c r="N567" s="34"/>
    </row>
    <row r="568" spans="1:14">
      <c r="A568" s="15" t="s">
        <v>41</v>
      </c>
      <c r="B568" s="12">
        <v>12</v>
      </c>
      <c r="C568" s="18">
        <v>33332.296875</v>
      </c>
      <c r="D568" s="18">
        <v>838</v>
      </c>
      <c r="E568" s="18">
        <v>830.9</v>
      </c>
      <c r="F568" s="18">
        <v>826.96176452212899</v>
      </c>
      <c r="G568" s="18">
        <v>828.64799685160301</v>
      </c>
      <c r="H568" s="18">
        <v>1.686232329474</v>
      </c>
      <c r="I568" s="19">
        <v>8.5641054470000002E-3</v>
      </c>
      <c r="J568" s="19">
        <v>1.0108274247000001E-2</v>
      </c>
      <c r="K568" s="19">
        <v>2.062273945E-3</v>
      </c>
      <c r="L568" s="19">
        <v>3.6064427450000001E-3</v>
      </c>
      <c r="M568" s="33">
        <f t="shared" si="8"/>
        <v>1</v>
      </c>
      <c r="N568" s="34"/>
    </row>
    <row r="569" spans="1:14">
      <c r="A569" s="15" t="s">
        <v>41</v>
      </c>
      <c r="B569" s="12">
        <v>13</v>
      </c>
      <c r="C569" s="18">
        <v>32969.9765625</v>
      </c>
      <c r="D569" s="18">
        <v>842.5</v>
      </c>
      <c r="E569" s="18">
        <v>835.5</v>
      </c>
      <c r="F569" s="18">
        <v>851.43429830869002</v>
      </c>
      <c r="G569" s="18">
        <v>853.22231492042499</v>
      </c>
      <c r="H569" s="18">
        <v>1.7880166117339999</v>
      </c>
      <c r="I569" s="19">
        <v>9.8189697070000005E-3</v>
      </c>
      <c r="J569" s="19">
        <v>8.1815918570000007E-3</v>
      </c>
      <c r="K569" s="19">
        <v>1.6229226116999999E-2</v>
      </c>
      <c r="L569" s="19">
        <v>1.4591848268E-2</v>
      </c>
      <c r="M569" s="33">
        <f t="shared" si="8"/>
        <v>1</v>
      </c>
      <c r="N569" s="34"/>
    </row>
    <row r="570" spans="1:14">
      <c r="A570" s="15" t="s">
        <v>41</v>
      </c>
      <c r="B570" s="12">
        <v>14</v>
      </c>
      <c r="C570" s="18">
        <v>32952.0859375</v>
      </c>
      <c r="D570" s="18">
        <v>851.2</v>
      </c>
      <c r="E570" s="18">
        <v>843.9</v>
      </c>
      <c r="F570" s="18">
        <v>851.46835770765904</v>
      </c>
      <c r="G570" s="18">
        <v>853.24743811978203</v>
      </c>
      <c r="H570" s="18">
        <v>1.7790804121220001</v>
      </c>
      <c r="I570" s="19">
        <v>1.874943333E-3</v>
      </c>
      <c r="J570" s="19">
        <v>2.45748816E-4</v>
      </c>
      <c r="K570" s="19">
        <v>8.5599250180000003E-3</v>
      </c>
      <c r="L570" s="19">
        <v>6.9307305009999997E-3</v>
      </c>
      <c r="M570" s="33">
        <f t="shared" si="8"/>
        <v>1</v>
      </c>
      <c r="N570" s="34"/>
    </row>
    <row r="571" spans="1:14">
      <c r="A571" s="15" t="s">
        <v>41</v>
      </c>
      <c r="B571" s="12">
        <v>15</v>
      </c>
      <c r="C571" s="18">
        <v>32981.62890625</v>
      </c>
      <c r="D571" s="18">
        <v>852.7</v>
      </c>
      <c r="E571" s="18">
        <v>845.3</v>
      </c>
      <c r="F571" s="18">
        <v>805.37440462218399</v>
      </c>
      <c r="G571" s="18">
        <v>806.49929869545895</v>
      </c>
      <c r="H571" s="18">
        <v>1.124894073274</v>
      </c>
      <c r="I571" s="19">
        <v>4.2308334527000002E-2</v>
      </c>
      <c r="J571" s="19">
        <v>4.3338457305000001E-2</v>
      </c>
      <c r="K571" s="19">
        <v>3.5531777750999999E-2</v>
      </c>
      <c r="L571" s="19">
        <v>3.6561900528999998E-2</v>
      </c>
      <c r="M571" s="33">
        <f t="shared" si="8"/>
        <v>1</v>
      </c>
      <c r="N571" s="34"/>
    </row>
    <row r="572" spans="1:14">
      <c r="A572" s="15" t="s">
        <v>41</v>
      </c>
      <c r="B572" s="12">
        <v>16</v>
      </c>
      <c r="C572" s="18">
        <v>33064.31640625</v>
      </c>
      <c r="D572" s="18">
        <v>793.8</v>
      </c>
      <c r="E572" s="18">
        <v>786.6</v>
      </c>
      <c r="F572" s="18">
        <v>761.03108779854199</v>
      </c>
      <c r="G572" s="18">
        <v>761.66477838993103</v>
      </c>
      <c r="H572" s="18">
        <v>0.63369059138799999</v>
      </c>
      <c r="I572" s="19">
        <v>2.9427858617000001E-2</v>
      </c>
      <c r="J572" s="19">
        <v>3.0008161355999999E-2</v>
      </c>
      <c r="K572" s="19">
        <v>2.2834452022999999E-2</v>
      </c>
      <c r="L572" s="19">
        <v>2.3414754762999999E-2</v>
      </c>
      <c r="M572" s="33">
        <f t="shared" si="8"/>
        <v>1</v>
      </c>
      <c r="N572" s="34"/>
    </row>
    <row r="573" spans="1:14">
      <c r="A573" s="15" t="s">
        <v>41</v>
      </c>
      <c r="B573" s="12">
        <v>17</v>
      </c>
      <c r="C573" s="18">
        <v>33101.32421875</v>
      </c>
      <c r="D573" s="18">
        <v>465.2</v>
      </c>
      <c r="E573" s="18">
        <v>459.5</v>
      </c>
      <c r="F573" s="18">
        <v>468.76967840333799</v>
      </c>
      <c r="G573" s="18">
        <v>468.77684796578399</v>
      </c>
      <c r="H573" s="18">
        <v>7.1695624450000004E-3</v>
      </c>
      <c r="I573" s="19">
        <v>3.2755017999999999E-3</v>
      </c>
      <c r="J573" s="19">
        <v>3.2689362659999999E-3</v>
      </c>
      <c r="K573" s="19">
        <v>8.4952820189999993E-3</v>
      </c>
      <c r="L573" s="19">
        <v>8.4887164859999992E-3</v>
      </c>
      <c r="M573" s="33">
        <f t="shared" si="8"/>
        <v>1</v>
      </c>
      <c r="N573" s="34"/>
    </row>
    <row r="574" spans="1:14">
      <c r="A574" s="15" t="s">
        <v>41</v>
      </c>
      <c r="B574" s="12">
        <v>18</v>
      </c>
      <c r="C574" s="18">
        <v>33758.9609375</v>
      </c>
      <c r="D574" s="18">
        <v>45.8</v>
      </c>
      <c r="E574" s="18">
        <v>34.700000000000003</v>
      </c>
      <c r="F574" s="18">
        <v>61.191105759350997</v>
      </c>
      <c r="G574" s="18">
        <v>61.191105759350997</v>
      </c>
      <c r="H574" s="18">
        <v>0</v>
      </c>
      <c r="I574" s="19">
        <v>1.4094419193E-2</v>
      </c>
      <c r="J574" s="19">
        <v>1.4094419193E-2</v>
      </c>
      <c r="K574" s="19">
        <v>2.4259254357999999E-2</v>
      </c>
      <c r="L574" s="19">
        <v>2.4259254357999999E-2</v>
      </c>
      <c r="M574" s="33">
        <f t="shared" si="8"/>
        <v>1</v>
      </c>
      <c r="N574" s="34"/>
    </row>
    <row r="575" spans="1:14">
      <c r="A575" s="15" t="s">
        <v>41</v>
      </c>
      <c r="B575" s="12">
        <v>19</v>
      </c>
      <c r="C575" s="18">
        <v>34724.30859375</v>
      </c>
      <c r="D575" s="18">
        <v>0</v>
      </c>
      <c r="E575" s="18">
        <v>0</v>
      </c>
      <c r="F575" s="18">
        <v>0</v>
      </c>
      <c r="G575" s="18">
        <v>0</v>
      </c>
      <c r="H575" s="18">
        <v>0</v>
      </c>
      <c r="I575" s="19">
        <v>0</v>
      </c>
      <c r="J575" s="19">
        <v>0</v>
      </c>
      <c r="K575" s="19">
        <v>0</v>
      </c>
      <c r="L575" s="19">
        <v>0</v>
      </c>
      <c r="M575" s="33">
        <f t="shared" si="8"/>
        <v>0</v>
      </c>
      <c r="N575" s="34"/>
    </row>
    <row r="576" spans="1:14">
      <c r="A576" s="15" t="s">
        <v>41</v>
      </c>
      <c r="B576" s="12">
        <v>20</v>
      </c>
      <c r="C576" s="18">
        <v>34054.0859375</v>
      </c>
      <c r="D576" s="18">
        <v>0</v>
      </c>
      <c r="E576" s="18">
        <v>0</v>
      </c>
      <c r="F576" s="18">
        <v>0</v>
      </c>
      <c r="G576" s="18">
        <v>0</v>
      </c>
      <c r="H576" s="18">
        <v>0</v>
      </c>
      <c r="I576" s="19">
        <v>0</v>
      </c>
      <c r="J576" s="19">
        <v>0</v>
      </c>
      <c r="K576" s="19">
        <v>0</v>
      </c>
      <c r="L576" s="19">
        <v>0</v>
      </c>
      <c r="M576" s="33">
        <f t="shared" si="8"/>
        <v>0</v>
      </c>
      <c r="N576" s="34"/>
    </row>
    <row r="577" spans="1:14">
      <c r="A577" s="15" t="s">
        <v>41</v>
      </c>
      <c r="B577" s="12">
        <v>21</v>
      </c>
      <c r="C577" s="18">
        <v>33431.703125</v>
      </c>
      <c r="D577" s="18">
        <v>0</v>
      </c>
      <c r="E577" s="18">
        <v>0</v>
      </c>
      <c r="F577" s="18">
        <v>0</v>
      </c>
      <c r="G577" s="18">
        <v>0</v>
      </c>
      <c r="H577" s="18">
        <v>0</v>
      </c>
      <c r="I577" s="19">
        <v>0</v>
      </c>
      <c r="J577" s="19">
        <v>0</v>
      </c>
      <c r="K577" s="19">
        <v>0</v>
      </c>
      <c r="L577" s="19">
        <v>0</v>
      </c>
      <c r="M577" s="33">
        <f t="shared" si="8"/>
        <v>0</v>
      </c>
      <c r="N577" s="34"/>
    </row>
    <row r="578" spans="1:14">
      <c r="A578" s="15" t="s">
        <v>41</v>
      </c>
      <c r="B578" s="12">
        <v>22</v>
      </c>
      <c r="C578" s="18">
        <v>32655.19921875</v>
      </c>
      <c r="D578" s="18">
        <v>0</v>
      </c>
      <c r="E578" s="18">
        <v>0</v>
      </c>
      <c r="F578" s="18">
        <v>0</v>
      </c>
      <c r="G578" s="18">
        <v>0</v>
      </c>
      <c r="H578" s="18">
        <v>0</v>
      </c>
      <c r="I578" s="19">
        <v>0</v>
      </c>
      <c r="J578" s="19">
        <v>0</v>
      </c>
      <c r="K578" s="19">
        <v>0</v>
      </c>
      <c r="L578" s="19">
        <v>0</v>
      </c>
      <c r="M578" s="33">
        <f t="shared" si="8"/>
        <v>0</v>
      </c>
      <c r="N578" s="34"/>
    </row>
    <row r="579" spans="1:14">
      <c r="A579" s="15" t="s">
        <v>41</v>
      </c>
      <c r="B579" s="12">
        <v>23</v>
      </c>
      <c r="C579" s="18">
        <v>31510.326171875</v>
      </c>
      <c r="D579" s="18">
        <v>0</v>
      </c>
      <c r="E579" s="18">
        <v>0</v>
      </c>
      <c r="F579" s="18">
        <v>0</v>
      </c>
      <c r="G579" s="18">
        <v>0</v>
      </c>
      <c r="H579" s="18">
        <v>0</v>
      </c>
      <c r="I579" s="19">
        <v>0</v>
      </c>
      <c r="J579" s="19">
        <v>0</v>
      </c>
      <c r="K579" s="19">
        <v>0</v>
      </c>
      <c r="L579" s="19">
        <v>0</v>
      </c>
      <c r="M579" s="33">
        <f t="shared" si="8"/>
        <v>0</v>
      </c>
      <c r="N579" s="34"/>
    </row>
    <row r="580" spans="1:14">
      <c r="A580" s="15" t="s">
        <v>41</v>
      </c>
      <c r="B580" s="12">
        <v>24</v>
      </c>
      <c r="C580" s="18">
        <v>30178.390625</v>
      </c>
      <c r="D580" s="18">
        <v>0</v>
      </c>
      <c r="E580" s="18">
        <v>0</v>
      </c>
      <c r="F580" s="18">
        <v>0</v>
      </c>
      <c r="G580" s="18">
        <v>0</v>
      </c>
      <c r="H580" s="18">
        <v>0</v>
      </c>
      <c r="I580" s="19">
        <v>0</v>
      </c>
      <c r="J580" s="19">
        <v>0</v>
      </c>
      <c r="K580" s="19">
        <v>0</v>
      </c>
      <c r="L580" s="19">
        <v>0</v>
      </c>
      <c r="M580" s="33">
        <f t="shared" si="8"/>
        <v>0</v>
      </c>
      <c r="N580" s="34"/>
    </row>
    <row r="581" spans="1:14">
      <c r="A581" s="15" t="s">
        <v>42</v>
      </c>
      <c r="B581" s="12">
        <v>1</v>
      </c>
      <c r="C581" s="18">
        <v>28917.4609375</v>
      </c>
      <c r="D581" s="18">
        <v>0</v>
      </c>
      <c r="E581" s="18">
        <v>0</v>
      </c>
      <c r="F581" s="18">
        <v>0</v>
      </c>
      <c r="G581" s="18">
        <v>0</v>
      </c>
      <c r="H581" s="18">
        <v>0</v>
      </c>
      <c r="I581" s="19">
        <v>0</v>
      </c>
      <c r="J581" s="19">
        <v>0</v>
      </c>
      <c r="K581" s="19">
        <v>0</v>
      </c>
      <c r="L581" s="19">
        <v>0</v>
      </c>
      <c r="M581" s="33">
        <f t="shared" ref="M581:M644" si="9">IF(G581&gt;5,1,0)</f>
        <v>0</v>
      </c>
      <c r="N581" s="34"/>
    </row>
    <row r="582" spans="1:14">
      <c r="A582" s="15" t="s">
        <v>42</v>
      </c>
      <c r="B582" s="12">
        <v>2</v>
      </c>
      <c r="C582" s="18">
        <v>28082.015625</v>
      </c>
      <c r="D582" s="18">
        <v>0</v>
      </c>
      <c r="E582" s="18">
        <v>0</v>
      </c>
      <c r="F582" s="18">
        <v>0</v>
      </c>
      <c r="G582" s="18">
        <v>0</v>
      </c>
      <c r="H582" s="18">
        <v>0</v>
      </c>
      <c r="I582" s="19">
        <v>0</v>
      </c>
      <c r="J582" s="19">
        <v>0</v>
      </c>
      <c r="K582" s="19">
        <v>0</v>
      </c>
      <c r="L582" s="19">
        <v>0</v>
      </c>
      <c r="M582" s="33">
        <f t="shared" si="9"/>
        <v>0</v>
      </c>
      <c r="N582" s="34"/>
    </row>
    <row r="583" spans="1:14">
      <c r="A583" s="15" t="s">
        <v>42</v>
      </c>
      <c r="B583" s="12">
        <v>3</v>
      </c>
      <c r="C583" s="18">
        <v>27673.423828125</v>
      </c>
      <c r="D583" s="18">
        <v>0</v>
      </c>
      <c r="E583" s="18">
        <v>0</v>
      </c>
      <c r="F583" s="18">
        <v>0</v>
      </c>
      <c r="G583" s="18">
        <v>0</v>
      </c>
      <c r="H583" s="18">
        <v>0</v>
      </c>
      <c r="I583" s="19">
        <v>0</v>
      </c>
      <c r="J583" s="19">
        <v>0</v>
      </c>
      <c r="K583" s="19">
        <v>0</v>
      </c>
      <c r="L583" s="19">
        <v>0</v>
      </c>
      <c r="M583" s="33">
        <f t="shared" si="9"/>
        <v>0</v>
      </c>
      <c r="N583" s="34"/>
    </row>
    <row r="584" spans="1:14">
      <c r="A584" s="15" t="s">
        <v>42</v>
      </c>
      <c r="B584" s="12">
        <v>4</v>
      </c>
      <c r="C584" s="18">
        <v>27486.625</v>
      </c>
      <c r="D584" s="18">
        <v>0</v>
      </c>
      <c r="E584" s="18">
        <v>0</v>
      </c>
      <c r="F584" s="18">
        <v>0</v>
      </c>
      <c r="G584" s="18">
        <v>0</v>
      </c>
      <c r="H584" s="18">
        <v>0</v>
      </c>
      <c r="I584" s="19">
        <v>0</v>
      </c>
      <c r="J584" s="19">
        <v>0</v>
      </c>
      <c r="K584" s="19">
        <v>0</v>
      </c>
      <c r="L584" s="19">
        <v>0</v>
      </c>
      <c r="M584" s="33">
        <f t="shared" si="9"/>
        <v>0</v>
      </c>
      <c r="N584" s="34"/>
    </row>
    <row r="585" spans="1:14">
      <c r="A585" s="15" t="s">
        <v>42</v>
      </c>
      <c r="B585" s="12">
        <v>5</v>
      </c>
      <c r="C585" s="18">
        <v>27674.359375</v>
      </c>
      <c r="D585" s="18">
        <v>0</v>
      </c>
      <c r="E585" s="18">
        <v>0</v>
      </c>
      <c r="F585" s="18">
        <v>0</v>
      </c>
      <c r="G585" s="18">
        <v>0</v>
      </c>
      <c r="H585" s="18">
        <v>0</v>
      </c>
      <c r="I585" s="19">
        <v>0</v>
      </c>
      <c r="J585" s="19">
        <v>0</v>
      </c>
      <c r="K585" s="19">
        <v>0</v>
      </c>
      <c r="L585" s="19">
        <v>0</v>
      </c>
      <c r="M585" s="33">
        <f t="shared" si="9"/>
        <v>0</v>
      </c>
      <c r="N585" s="34"/>
    </row>
    <row r="586" spans="1:14">
      <c r="A586" s="15" t="s">
        <v>42</v>
      </c>
      <c r="B586" s="12">
        <v>6</v>
      </c>
      <c r="C586" s="18">
        <v>28437.966796875</v>
      </c>
      <c r="D586" s="18">
        <v>0</v>
      </c>
      <c r="E586" s="18">
        <v>0</v>
      </c>
      <c r="F586" s="18">
        <v>0</v>
      </c>
      <c r="G586" s="18">
        <v>0</v>
      </c>
      <c r="H586" s="18">
        <v>0</v>
      </c>
      <c r="I586" s="19">
        <v>0</v>
      </c>
      <c r="J586" s="19">
        <v>0</v>
      </c>
      <c r="K586" s="19">
        <v>0</v>
      </c>
      <c r="L586" s="19">
        <v>0</v>
      </c>
      <c r="M586" s="33">
        <f t="shared" si="9"/>
        <v>0</v>
      </c>
      <c r="N586" s="34"/>
    </row>
    <row r="587" spans="1:14">
      <c r="A587" s="15" t="s">
        <v>42</v>
      </c>
      <c r="B587" s="12">
        <v>7</v>
      </c>
      <c r="C587" s="18">
        <v>29656.62109375</v>
      </c>
      <c r="D587" s="18">
        <v>0</v>
      </c>
      <c r="E587" s="18">
        <v>0</v>
      </c>
      <c r="F587" s="18">
        <v>0</v>
      </c>
      <c r="G587" s="18">
        <v>0</v>
      </c>
      <c r="H587" s="18">
        <v>0</v>
      </c>
      <c r="I587" s="19">
        <v>0</v>
      </c>
      <c r="J587" s="19">
        <v>0</v>
      </c>
      <c r="K587" s="19">
        <v>0</v>
      </c>
      <c r="L587" s="19">
        <v>0</v>
      </c>
      <c r="M587" s="33">
        <f t="shared" si="9"/>
        <v>0</v>
      </c>
      <c r="N587" s="34"/>
    </row>
    <row r="588" spans="1:14">
      <c r="A588" s="15" t="s">
        <v>42</v>
      </c>
      <c r="B588" s="12">
        <v>8</v>
      </c>
      <c r="C588" s="18">
        <v>30658.662109375</v>
      </c>
      <c r="D588" s="18">
        <v>25.6</v>
      </c>
      <c r="E588" s="18">
        <v>12.3</v>
      </c>
      <c r="F588" s="18">
        <v>30.776915644572</v>
      </c>
      <c r="G588" s="18">
        <v>30.776915644572</v>
      </c>
      <c r="H588" s="18">
        <v>0</v>
      </c>
      <c r="I588" s="19">
        <v>4.740765242E-3</v>
      </c>
      <c r="J588" s="19">
        <v>4.740765242E-3</v>
      </c>
      <c r="K588" s="19">
        <v>1.6920252420999999E-2</v>
      </c>
      <c r="L588" s="19">
        <v>1.6920252420999999E-2</v>
      </c>
      <c r="M588" s="33">
        <f t="shared" si="9"/>
        <v>1</v>
      </c>
      <c r="N588" s="34"/>
    </row>
    <row r="589" spans="1:14">
      <c r="A589" s="15" t="s">
        <v>42</v>
      </c>
      <c r="B589" s="12">
        <v>9</v>
      </c>
      <c r="C589" s="18">
        <v>31792.361328125</v>
      </c>
      <c r="D589" s="18">
        <v>313.7</v>
      </c>
      <c r="E589" s="18">
        <v>268.3</v>
      </c>
      <c r="F589" s="18">
        <v>429.69690500636898</v>
      </c>
      <c r="G589" s="18">
        <v>429.69690500636898</v>
      </c>
      <c r="H589" s="18">
        <v>0</v>
      </c>
      <c r="I589" s="19">
        <v>0.106224271983</v>
      </c>
      <c r="J589" s="19">
        <v>0.106224271983</v>
      </c>
      <c r="K589" s="19">
        <v>0.147799363558</v>
      </c>
      <c r="L589" s="19">
        <v>0.147799363558</v>
      </c>
      <c r="M589" s="33">
        <f t="shared" si="9"/>
        <v>1</v>
      </c>
      <c r="N589" s="34"/>
    </row>
    <row r="590" spans="1:14">
      <c r="A590" s="15" t="s">
        <v>42</v>
      </c>
      <c r="B590" s="12">
        <v>10</v>
      </c>
      <c r="C590" s="18">
        <v>32620.599609375</v>
      </c>
      <c r="D590" s="18">
        <v>730.5</v>
      </c>
      <c r="E590" s="18">
        <v>650.70000000000005</v>
      </c>
      <c r="F590" s="18">
        <v>810.249247280492</v>
      </c>
      <c r="G590" s="18">
        <v>810.249247280492</v>
      </c>
      <c r="H590" s="18">
        <v>0</v>
      </c>
      <c r="I590" s="19">
        <v>7.3030446227000001E-2</v>
      </c>
      <c r="J590" s="19">
        <v>7.3030446227000001E-2</v>
      </c>
      <c r="K590" s="19">
        <v>0.14610736930400001</v>
      </c>
      <c r="L590" s="19">
        <v>0.14610736930400001</v>
      </c>
      <c r="M590" s="33">
        <f t="shared" si="9"/>
        <v>1</v>
      </c>
      <c r="N590" s="34"/>
    </row>
    <row r="591" spans="1:14">
      <c r="A591" s="15" t="s">
        <v>42</v>
      </c>
      <c r="B591" s="12">
        <v>11</v>
      </c>
      <c r="C591" s="18">
        <v>33236.55078125</v>
      </c>
      <c r="D591" s="18">
        <v>802.6</v>
      </c>
      <c r="E591" s="18">
        <v>709.2</v>
      </c>
      <c r="F591" s="18">
        <v>855.10614206366995</v>
      </c>
      <c r="G591" s="18">
        <v>855.10614206366995</v>
      </c>
      <c r="H591" s="18">
        <v>0</v>
      </c>
      <c r="I591" s="19">
        <v>4.8082547677000001E-2</v>
      </c>
      <c r="J591" s="19">
        <v>4.8082547677000001E-2</v>
      </c>
      <c r="K591" s="19">
        <v>0.13361368320799999</v>
      </c>
      <c r="L591" s="19">
        <v>0.13361368320799999</v>
      </c>
      <c r="M591" s="33">
        <f t="shared" si="9"/>
        <v>1</v>
      </c>
      <c r="N591" s="34"/>
    </row>
    <row r="592" spans="1:14">
      <c r="A592" s="15" t="s">
        <v>42</v>
      </c>
      <c r="B592" s="12">
        <v>12</v>
      </c>
      <c r="C592" s="18">
        <v>33774.60546875</v>
      </c>
      <c r="D592" s="18">
        <v>819.9</v>
      </c>
      <c r="E592" s="18">
        <v>754.5</v>
      </c>
      <c r="F592" s="18">
        <v>863.91587414715002</v>
      </c>
      <c r="G592" s="18">
        <v>863.91587414715002</v>
      </c>
      <c r="H592" s="18">
        <v>0</v>
      </c>
      <c r="I592" s="19">
        <v>4.0307577056999999E-2</v>
      </c>
      <c r="J592" s="19">
        <v>4.0307577056999999E-2</v>
      </c>
      <c r="K592" s="19">
        <v>0.100197686947</v>
      </c>
      <c r="L592" s="19">
        <v>0.100197686947</v>
      </c>
      <c r="M592" s="33">
        <f t="shared" si="9"/>
        <v>1</v>
      </c>
      <c r="N592" s="34"/>
    </row>
    <row r="593" spans="1:14">
      <c r="A593" s="15" t="s">
        <v>42</v>
      </c>
      <c r="B593" s="12">
        <v>13</v>
      </c>
      <c r="C593" s="18">
        <v>34133.203125</v>
      </c>
      <c r="D593" s="18">
        <v>834.9</v>
      </c>
      <c r="E593" s="18">
        <v>791.5</v>
      </c>
      <c r="F593" s="18">
        <v>855.27476537463394</v>
      </c>
      <c r="G593" s="18">
        <v>855.27476537463394</v>
      </c>
      <c r="H593" s="18">
        <v>0</v>
      </c>
      <c r="I593" s="19">
        <v>1.8658210049999999E-2</v>
      </c>
      <c r="J593" s="19">
        <v>1.8658210049999999E-2</v>
      </c>
      <c r="K593" s="19">
        <v>5.8401799793000003E-2</v>
      </c>
      <c r="L593" s="19">
        <v>5.8401799793000003E-2</v>
      </c>
      <c r="M593" s="33">
        <f t="shared" si="9"/>
        <v>1</v>
      </c>
      <c r="N593" s="34"/>
    </row>
    <row r="594" spans="1:14">
      <c r="A594" s="15" t="s">
        <v>42</v>
      </c>
      <c r="B594" s="12">
        <v>14</v>
      </c>
      <c r="C594" s="18">
        <v>34562.97265625</v>
      </c>
      <c r="D594" s="18">
        <v>842.3</v>
      </c>
      <c r="E594" s="18">
        <v>798.9</v>
      </c>
      <c r="F594" s="18">
        <v>855.15130555373696</v>
      </c>
      <c r="G594" s="18">
        <v>855.15130555373696</v>
      </c>
      <c r="H594" s="18">
        <v>0</v>
      </c>
      <c r="I594" s="19">
        <v>1.1768594829000001E-2</v>
      </c>
      <c r="J594" s="19">
        <v>1.1768594829000001E-2</v>
      </c>
      <c r="K594" s="19">
        <v>5.1512184572999997E-2</v>
      </c>
      <c r="L594" s="19">
        <v>5.1512184572999997E-2</v>
      </c>
      <c r="M594" s="33">
        <f t="shared" si="9"/>
        <v>1</v>
      </c>
      <c r="N594" s="34"/>
    </row>
    <row r="595" spans="1:14">
      <c r="A595" s="15" t="s">
        <v>42</v>
      </c>
      <c r="B595" s="12">
        <v>15</v>
      </c>
      <c r="C595" s="18">
        <v>34816.359375</v>
      </c>
      <c r="D595" s="18">
        <v>844.4</v>
      </c>
      <c r="E595" s="18">
        <v>796.1</v>
      </c>
      <c r="F595" s="18">
        <v>873.52319939666302</v>
      </c>
      <c r="G595" s="18">
        <v>873.52319939666302</v>
      </c>
      <c r="H595" s="18">
        <v>0</v>
      </c>
      <c r="I595" s="19">
        <v>2.6669596516999999E-2</v>
      </c>
      <c r="J595" s="19">
        <v>2.6669596516999999E-2</v>
      </c>
      <c r="K595" s="19">
        <v>7.0900365746999996E-2</v>
      </c>
      <c r="L595" s="19">
        <v>7.0900365746999996E-2</v>
      </c>
      <c r="M595" s="33">
        <f t="shared" si="9"/>
        <v>1</v>
      </c>
      <c r="N595" s="34"/>
    </row>
    <row r="596" spans="1:14">
      <c r="A596" s="15" t="s">
        <v>42</v>
      </c>
      <c r="B596" s="12">
        <v>16</v>
      </c>
      <c r="C596" s="18">
        <v>34998.515625</v>
      </c>
      <c r="D596" s="18">
        <v>776.7</v>
      </c>
      <c r="E596" s="18">
        <v>720.5</v>
      </c>
      <c r="F596" s="18">
        <v>815.17257247765895</v>
      </c>
      <c r="G596" s="18">
        <v>815.17257247765895</v>
      </c>
      <c r="H596" s="18">
        <v>0</v>
      </c>
      <c r="I596" s="19">
        <v>3.5231293476999999E-2</v>
      </c>
      <c r="J596" s="19">
        <v>3.5231293476999999E-2</v>
      </c>
      <c r="K596" s="19">
        <v>8.6696494942000005E-2</v>
      </c>
      <c r="L596" s="19">
        <v>8.6696494942000005E-2</v>
      </c>
      <c r="M596" s="33">
        <f t="shared" si="9"/>
        <v>1</v>
      </c>
      <c r="N596" s="34"/>
    </row>
    <row r="597" spans="1:14">
      <c r="A597" s="15" t="s">
        <v>42</v>
      </c>
      <c r="B597" s="12">
        <v>17</v>
      </c>
      <c r="C597" s="18">
        <v>34977.65234375</v>
      </c>
      <c r="D597" s="18">
        <v>443.4</v>
      </c>
      <c r="E597" s="18">
        <v>392.9</v>
      </c>
      <c r="F597" s="18">
        <v>473.85120829701401</v>
      </c>
      <c r="G597" s="18">
        <v>473.85120829701401</v>
      </c>
      <c r="H597" s="18">
        <v>0</v>
      </c>
      <c r="I597" s="19">
        <v>2.7885721883000002E-2</v>
      </c>
      <c r="J597" s="19">
        <v>2.7885721883000002E-2</v>
      </c>
      <c r="K597" s="19">
        <v>7.4131143129000002E-2</v>
      </c>
      <c r="L597" s="19">
        <v>7.4131143129000002E-2</v>
      </c>
      <c r="M597" s="33">
        <f t="shared" si="9"/>
        <v>1</v>
      </c>
      <c r="N597" s="34"/>
    </row>
    <row r="598" spans="1:14">
      <c r="A598" s="15" t="s">
        <v>42</v>
      </c>
      <c r="B598" s="12">
        <v>18</v>
      </c>
      <c r="C598" s="18">
        <v>35514.7265625</v>
      </c>
      <c r="D598" s="18">
        <v>43.6</v>
      </c>
      <c r="E598" s="18">
        <v>31.8</v>
      </c>
      <c r="F598" s="18">
        <v>52.473404252953998</v>
      </c>
      <c r="G598" s="18">
        <v>52.498304596239002</v>
      </c>
      <c r="H598" s="18">
        <v>2.4900343285000001E-2</v>
      </c>
      <c r="I598" s="19">
        <v>8.1486305820000007E-3</v>
      </c>
      <c r="J598" s="19">
        <v>8.1258280700000005E-3</v>
      </c>
      <c r="K598" s="19">
        <v>1.8954491388000001E-2</v>
      </c>
      <c r="L598" s="19">
        <v>1.8931688876E-2</v>
      </c>
      <c r="M598" s="33">
        <f t="shared" si="9"/>
        <v>1</v>
      </c>
      <c r="N598" s="34"/>
    </row>
    <row r="599" spans="1:14">
      <c r="A599" s="15" t="s">
        <v>42</v>
      </c>
      <c r="B599" s="12">
        <v>19</v>
      </c>
      <c r="C599" s="18">
        <v>36369.15625</v>
      </c>
      <c r="D599" s="18">
        <v>0</v>
      </c>
      <c r="E599" s="18">
        <v>0</v>
      </c>
      <c r="F599" s="18">
        <v>0.39999389648400002</v>
      </c>
      <c r="G599" s="18">
        <v>0.39999389648400002</v>
      </c>
      <c r="H599" s="18">
        <v>0</v>
      </c>
      <c r="I599" s="19">
        <v>3.6629477700000001E-4</v>
      </c>
      <c r="J599" s="19">
        <v>3.6629477700000001E-4</v>
      </c>
      <c r="K599" s="19">
        <v>3.6629477700000001E-4</v>
      </c>
      <c r="L599" s="19">
        <v>3.6629477700000001E-4</v>
      </c>
      <c r="M599" s="33">
        <f t="shared" si="9"/>
        <v>0</v>
      </c>
      <c r="N599" s="34"/>
    </row>
    <row r="600" spans="1:14">
      <c r="A600" s="15" t="s">
        <v>42</v>
      </c>
      <c r="B600" s="12">
        <v>20</v>
      </c>
      <c r="C600" s="18">
        <v>35547.2578125</v>
      </c>
      <c r="D600" s="18">
        <v>0</v>
      </c>
      <c r="E600" s="18">
        <v>0</v>
      </c>
      <c r="F600" s="18">
        <v>0.39999389648400002</v>
      </c>
      <c r="G600" s="18">
        <v>0.39999389648400002</v>
      </c>
      <c r="H600" s="18">
        <v>0</v>
      </c>
      <c r="I600" s="19">
        <v>3.6629477700000001E-4</v>
      </c>
      <c r="J600" s="19">
        <v>3.6629477700000001E-4</v>
      </c>
      <c r="K600" s="19">
        <v>3.6629477700000001E-4</v>
      </c>
      <c r="L600" s="19">
        <v>3.6629477700000001E-4</v>
      </c>
      <c r="M600" s="33">
        <f t="shared" si="9"/>
        <v>0</v>
      </c>
      <c r="N600" s="34"/>
    </row>
    <row r="601" spans="1:14">
      <c r="A601" s="15" t="s">
        <v>42</v>
      </c>
      <c r="B601" s="12">
        <v>21</v>
      </c>
      <c r="C601" s="18">
        <v>34799.4921875</v>
      </c>
      <c r="D601" s="18">
        <v>0</v>
      </c>
      <c r="E601" s="18">
        <v>0</v>
      </c>
      <c r="F601" s="18">
        <v>0.39999389648400002</v>
      </c>
      <c r="G601" s="18">
        <v>0.39999389648400002</v>
      </c>
      <c r="H601" s="18">
        <v>0</v>
      </c>
      <c r="I601" s="19">
        <v>3.6629477700000001E-4</v>
      </c>
      <c r="J601" s="19">
        <v>3.6629477700000001E-4</v>
      </c>
      <c r="K601" s="19">
        <v>3.6629477700000001E-4</v>
      </c>
      <c r="L601" s="19">
        <v>3.6629477700000001E-4</v>
      </c>
      <c r="M601" s="33">
        <f t="shared" si="9"/>
        <v>0</v>
      </c>
      <c r="N601" s="34"/>
    </row>
    <row r="602" spans="1:14">
      <c r="A602" s="15" t="s">
        <v>42</v>
      </c>
      <c r="B602" s="12">
        <v>22</v>
      </c>
      <c r="C602" s="18">
        <v>33878.22265625</v>
      </c>
      <c r="D602" s="18">
        <v>0</v>
      </c>
      <c r="E602" s="18">
        <v>0</v>
      </c>
      <c r="F602" s="18">
        <v>0.39999389648400002</v>
      </c>
      <c r="G602" s="18">
        <v>0.39999389648400002</v>
      </c>
      <c r="H602" s="18">
        <v>0</v>
      </c>
      <c r="I602" s="19">
        <v>3.6629477700000001E-4</v>
      </c>
      <c r="J602" s="19">
        <v>3.6629477700000001E-4</v>
      </c>
      <c r="K602" s="19">
        <v>3.6629477700000001E-4</v>
      </c>
      <c r="L602" s="19">
        <v>3.6629477700000001E-4</v>
      </c>
      <c r="M602" s="33">
        <f t="shared" si="9"/>
        <v>0</v>
      </c>
      <c r="N602" s="34"/>
    </row>
    <row r="603" spans="1:14">
      <c r="A603" s="15" t="s">
        <v>42</v>
      </c>
      <c r="B603" s="12">
        <v>23</v>
      </c>
      <c r="C603" s="18">
        <v>32391.55078125</v>
      </c>
      <c r="D603" s="18">
        <v>0</v>
      </c>
      <c r="E603" s="18">
        <v>0</v>
      </c>
      <c r="F603" s="18">
        <v>0.39999389648400002</v>
      </c>
      <c r="G603" s="18">
        <v>0.39999389648400002</v>
      </c>
      <c r="H603" s="18">
        <v>0</v>
      </c>
      <c r="I603" s="19">
        <v>3.6629477700000001E-4</v>
      </c>
      <c r="J603" s="19">
        <v>3.6629477700000001E-4</v>
      </c>
      <c r="K603" s="19">
        <v>3.6629477700000001E-4</v>
      </c>
      <c r="L603" s="19">
        <v>3.6629477700000001E-4</v>
      </c>
      <c r="M603" s="33">
        <f t="shared" si="9"/>
        <v>0</v>
      </c>
      <c r="N603" s="34"/>
    </row>
    <row r="604" spans="1:14">
      <c r="A604" s="15" t="s">
        <v>42</v>
      </c>
      <c r="B604" s="12">
        <v>24</v>
      </c>
      <c r="C604" s="18">
        <v>30701.125</v>
      </c>
      <c r="D604" s="18">
        <v>0</v>
      </c>
      <c r="E604" s="18">
        <v>0</v>
      </c>
      <c r="F604" s="18">
        <v>0.39999389648400002</v>
      </c>
      <c r="G604" s="18">
        <v>0.39999389648400002</v>
      </c>
      <c r="H604" s="18">
        <v>0</v>
      </c>
      <c r="I604" s="19">
        <v>3.6629477700000001E-4</v>
      </c>
      <c r="J604" s="19">
        <v>3.6629477700000001E-4</v>
      </c>
      <c r="K604" s="19">
        <v>3.6629477700000001E-4</v>
      </c>
      <c r="L604" s="19">
        <v>3.6629477700000001E-4</v>
      </c>
      <c r="M604" s="33">
        <f t="shared" si="9"/>
        <v>0</v>
      </c>
      <c r="N604" s="34"/>
    </row>
    <row r="605" spans="1:14">
      <c r="A605" s="15" t="s">
        <v>43</v>
      </c>
      <c r="B605" s="12">
        <v>1</v>
      </c>
      <c r="C605" s="18">
        <v>29105.09375</v>
      </c>
      <c r="D605" s="18">
        <v>0</v>
      </c>
      <c r="E605" s="18">
        <v>0</v>
      </c>
      <c r="F605" s="18">
        <v>0.39999389648400002</v>
      </c>
      <c r="G605" s="18">
        <v>0.39999389648400002</v>
      </c>
      <c r="H605" s="18">
        <v>0</v>
      </c>
      <c r="I605" s="19">
        <v>3.6629477700000001E-4</v>
      </c>
      <c r="J605" s="19">
        <v>3.6629477700000001E-4</v>
      </c>
      <c r="K605" s="19">
        <v>3.6629477700000001E-4</v>
      </c>
      <c r="L605" s="19">
        <v>3.6629477700000001E-4</v>
      </c>
      <c r="M605" s="33">
        <f t="shared" si="9"/>
        <v>0</v>
      </c>
      <c r="N605" s="34"/>
    </row>
    <row r="606" spans="1:14">
      <c r="A606" s="15" t="s">
        <v>43</v>
      </c>
      <c r="B606" s="12">
        <v>2</v>
      </c>
      <c r="C606" s="18">
        <v>28054.728515625</v>
      </c>
      <c r="D606" s="18">
        <v>0</v>
      </c>
      <c r="E606" s="18">
        <v>0</v>
      </c>
      <c r="F606" s="18">
        <v>0.39999389648400002</v>
      </c>
      <c r="G606" s="18">
        <v>0.39999389648400002</v>
      </c>
      <c r="H606" s="18">
        <v>0</v>
      </c>
      <c r="I606" s="19">
        <v>3.6629477700000001E-4</v>
      </c>
      <c r="J606" s="19">
        <v>3.6629477700000001E-4</v>
      </c>
      <c r="K606" s="19">
        <v>3.6629477700000001E-4</v>
      </c>
      <c r="L606" s="19">
        <v>3.6629477700000001E-4</v>
      </c>
      <c r="M606" s="33">
        <f t="shared" si="9"/>
        <v>0</v>
      </c>
      <c r="N606" s="34"/>
    </row>
    <row r="607" spans="1:14">
      <c r="A607" s="15" t="s">
        <v>43</v>
      </c>
      <c r="B607" s="12">
        <v>3</v>
      </c>
      <c r="C607" s="18">
        <v>27490.6875</v>
      </c>
      <c r="D607" s="18">
        <v>0</v>
      </c>
      <c r="E607" s="18">
        <v>0</v>
      </c>
      <c r="F607" s="18">
        <v>0.39999389648400002</v>
      </c>
      <c r="G607" s="18">
        <v>0.39999389648400002</v>
      </c>
      <c r="H607" s="18">
        <v>0</v>
      </c>
      <c r="I607" s="19">
        <v>3.6629477700000001E-4</v>
      </c>
      <c r="J607" s="19">
        <v>3.6629477700000001E-4</v>
      </c>
      <c r="K607" s="19">
        <v>3.6629477700000001E-4</v>
      </c>
      <c r="L607" s="19">
        <v>3.6629477700000001E-4</v>
      </c>
      <c r="M607" s="33">
        <f t="shared" si="9"/>
        <v>0</v>
      </c>
      <c r="N607" s="34"/>
    </row>
    <row r="608" spans="1:14">
      <c r="A608" s="15" t="s">
        <v>43</v>
      </c>
      <c r="B608" s="12">
        <v>4</v>
      </c>
      <c r="C608" s="18">
        <v>27268.5625</v>
      </c>
      <c r="D608" s="18">
        <v>0</v>
      </c>
      <c r="E608" s="18">
        <v>0</v>
      </c>
      <c r="F608" s="18">
        <v>0.39999389648400002</v>
      </c>
      <c r="G608" s="18">
        <v>0.39999389648400002</v>
      </c>
      <c r="H608" s="18">
        <v>0</v>
      </c>
      <c r="I608" s="19">
        <v>3.6629477700000001E-4</v>
      </c>
      <c r="J608" s="19">
        <v>3.6629477700000001E-4</v>
      </c>
      <c r="K608" s="19">
        <v>3.6629477700000001E-4</v>
      </c>
      <c r="L608" s="19">
        <v>3.6629477700000001E-4</v>
      </c>
      <c r="M608" s="33">
        <f t="shared" si="9"/>
        <v>0</v>
      </c>
      <c r="N608" s="34"/>
    </row>
    <row r="609" spans="1:14">
      <c r="A609" s="15" t="s">
        <v>43</v>
      </c>
      <c r="B609" s="12">
        <v>5</v>
      </c>
      <c r="C609" s="18">
        <v>27464.26953125</v>
      </c>
      <c r="D609" s="18">
        <v>0</v>
      </c>
      <c r="E609" s="18">
        <v>0</v>
      </c>
      <c r="F609" s="18">
        <v>0.39999389648400002</v>
      </c>
      <c r="G609" s="18">
        <v>0.39999389648400002</v>
      </c>
      <c r="H609" s="18">
        <v>0</v>
      </c>
      <c r="I609" s="19">
        <v>3.6629477700000001E-4</v>
      </c>
      <c r="J609" s="19">
        <v>3.6629477700000001E-4</v>
      </c>
      <c r="K609" s="19">
        <v>3.6629477700000001E-4</v>
      </c>
      <c r="L609" s="19">
        <v>3.6629477700000001E-4</v>
      </c>
      <c r="M609" s="33">
        <f t="shared" si="9"/>
        <v>0</v>
      </c>
      <c r="N609" s="34"/>
    </row>
    <row r="610" spans="1:14">
      <c r="A610" s="15" t="s">
        <v>43</v>
      </c>
      <c r="B610" s="12">
        <v>6</v>
      </c>
      <c r="C610" s="18">
        <v>28011.8203125</v>
      </c>
      <c r="D610" s="18">
        <v>0</v>
      </c>
      <c r="E610" s="18">
        <v>0</v>
      </c>
      <c r="F610" s="18">
        <v>0.39999389648400002</v>
      </c>
      <c r="G610" s="18">
        <v>0.39999389648400002</v>
      </c>
      <c r="H610" s="18">
        <v>0</v>
      </c>
      <c r="I610" s="19">
        <v>3.6629477700000001E-4</v>
      </c>
      <c r="J610" s="19">
        <v>3.6629477700000001E-4</v>
      </c>
      <c r="K610" s="19">
        <v>3.6629477700000001E-4</v>
      </c>
      <c r="L610" s="19">
        <v>3.6629477700000001E-4</v>
      </c>
      <c r="M610" s="33">
        <f t="shared" si="9"/>
        <v>0</v>
      </c>
      <c r="N610" s="34"/>
    </row>
    <row r="611" spans="1:14">
      <c r="A611" s="15" t="s">
        <v>43</v>
      </c>
      <c r="B611" s="12">
        <v>7</v>
      </c>
      <c r="C611" s="18">
        <v>29062.2265625</v>
      </c>
      <c r="D611" s="18">
        <v>0</v>
      </c>
      <c r="E611" s="18">
        <v>0</v>
      </c>
      <c r="F611" s="18">
        <v>0.39999389648400002</v>
      </c>
      <c r="G611" s="18">
        <v>0.39999389648400002</v>
      </c>
      <c r="H611" s="18">
        <v>0</v>
      </c>
      <c r="I611" s="19">
        <v>3.6629477700000001E-4</v>
      </c>
      <c r="J611" s="19">
        <v>3.6629477700000001E-4</v>
      </c>
      <c r="K611" s="19">
        <v>3.6629477700000001E-4</v>
      </c>
      <c r="L611" s="19">
        <v>3.6629477700000001E-4</v>
      </c>
      <c r="M611" s="33">
        <f t="shared" si="9"/>
        <v>0</v>
      </c>
      <c r="N611" s="34"/>
    </row>
    <row r="612" spans="1:14">
      <c r="A612" s="15" t="s">
        <v>43</v>
      </c>
      <c r="B612" s="12">
        <v>8</v>
      </c>
      <c r="C612" s="18">
        <v>29964.822265625</v>
      </c>
      <c r="D612" s="18">
        <v>19.899999999999999</v>
      </c>
      <c r="E612" s="18">
        <v>11.8</v>
      </c>
      <c r="F612" s="18">
        <v>24.757476364639999</v>
      </c>
      <c r="G612" s="18">
        <v>24.757476364639999</v>
      </c>
      <c r="H612" s="18">
        <v>0</v>
      </c>
      <c r="I612" s="19">
        <v>4.4482384289999998E-3</v>
      </c>
      <c r="J612" s="19">
        <v>4.4482384289999998E-3</v>
      </c>
      <c r="K612" s="19">
        <v>1.1865820846E-2</v>
      </c>
      <c r="L612" s="19">
        <v>1.1865820846E-2</v>
      </c>
      <c r="M612" s="33">
        <f t="shared" si="9"/>
        <v>1</v>
      </c>
      <c r="N612" s="34"/>
    </row>
    <row r="613" spans="1:14">
      <c r="A613" s="15" t="s">
        <v>43</v>
      </c>
      <c r="B613" s="12">
        <v>9</v>
      </c>
      <c r="C613" s="18">
        <v>31284.28515625</v>
      </c>
      <c r="D613" s="18">
        <v>272.5</v>
      </c>
      <c r="E613" s="18">
        <v>270</v>
      </c>
      <c r="F613" s="18">
        <v>406.38638470311997</v>
      </c>
      <c r="G613" s="18">
        <v>406.38638470311997</v>
      </c>
      <c r="H613" s="18">
        <v>0</v>
      </c>
      <c r="I613" s="19">
        <v>0.122606579398</v>
      </c>
      <c r="J613" s="19">
        <v>0.122606579398</v>
      </c>
      <c r="K613" s="19">
        <v>0.124895956687</v>
      </c>
      <c r="L613" s="19">
        <v>0.124895956687</v>
      </c>
      <c r="M613" s="33">
        <f t="shared" si="9"/>
        <v>1</v>
      </c>
      <c r="N613" s="34"/>
    </row>
    <row r="614" spans="1:14">
      <c r="A614" s="15" t="s">
        <v>43</v>
      </c>
      <c r="B614" s="12">
        <v>10</v>
      </c>
      <c r="C614" s="18">
        <v>32365.15625</v>
      </c>
      <c r="D614" s="18">
        <v>666.1</v>
      </c>
      <c r="E614" s="18">
        <v>659.7</v>
      </c>
      <c r="F614" s="18">
        <v>781.29586471531104</v>
      </c>
      <c r="G614" s="18">
        <v>781.29586471531104</v>
      </c>
      <c r="H614" s="18">
        <v>0</v>
      </c>
      <c r="I614" s="19">
        <v>0.10549071860299999</v>
      </c>
      <c r="J614" s="19">
        <v>0.10549071860299999</v>
      </c>
      <c r="K614" s="19">
        <v>0.111351524464</v>
      </c>
      <c r="L614" s="19">
        <v>0.111351524464</v>
      </c>
      <c r="M614" s="33">
        <f t="shared" si="9"/>
        <v>1</v>
      </c>
      <c r="N614" s="34"/>
    </row>
    <row r="615" spans="1:14">
      <c r="A615" s="15" t="s">
        <v>43</v>
      </c>
      <c r="B615" s="12">
        <v>11</v>
      </c>
      <c r="C615" s="18">
        <v>33001.5</v>
      </c>
      <c r="D615" s="18">
        <v>751.6</v>
      </c>
      <c r="E615" s="18">
        <v>744.7</v>
      </c>
      <c r="F615" s="18">
        <v>840.55138682153404</v>
      </c>
      <c r="G615" s="18">
        <v>840.52614658991399</v>
      </c>
      <c r="H615" s="18">
        <v>-2.5240231618999999E-2</v>
      </c>
      <c r="I615" s="19">
        <v>8.1434200173000001E-2</v>
      </c>
      <c r="J615" s="19">
        <v>8.1457313939000006E-2</v>
      </c>
      <c r="K615" s="19">
        <v>8.7752881492000001E-2</v>
      </c>
      <c r="L615" s="19">
        <v>8.7775995257E-2</v>
      </c>
      <c r="M615" s="33">
        <f t="shared" si="9"/>
        <v>1</v>
      </c>
      <c r="N615" s="34"/>
    </row>
    <row r="616" spans="1:14">
      <c r="A616" s="15" t="s">
        <v>43</v>
      </c>
      <c r="B616" s="12">
        <v>12</v>
      </c>
      <c r="C616" s="18">
        <v>33624.09765625</v>
      </c>
      <c r="D616" s="18">
        <v>767.7</v>
      </c>
      <c r="E616" s="18">
        <v>760.8</v>
      </c>
      <c r="F616" s="18">
        <v>844.87708019839295</v>
      </c>
      <c r="G616" s="18">
        <v>844.87708019839295</v>
      </c>
      <c r="H616" s="18">
        <v>0</v>
      </c>
      <c r="I616" s="19">
        <v>7.0674981866000006E-2</v>
      </c>
      <c r="J616" s="19">
        <v>7.0674981866000006E-2</v>
      </c>
      <c r="K616" s="19">
        <v>7.6993663185000005E-2</v>
      </c>
      <c r="L616" s="19">
        <v>7.6993663185000005E-2</v>
      </c>
      <c r="M616" s="33">
        <f t="shared" si="9"/>
        <v>1</v>
      </c>
      <c r="N616" s="34"/>
    </row>
    <row r="617" spans="1:14">
      <c r="A617" s="15" t="s">
        <v>43</v>
      </c>
      <c r="B617" s="12">
        <v>13</v>
      </c>
      <c r="C617" s="18">
        <v>34214.703125</v>
      </c>
      <c r="D617" s="18">
        <v>784.4</v>
      </c>
      <c r="E617" s="18">
        <v>777.4</v>
      </c>
      <c r="F617" s="18">
        <v>825.75229724778103</v>
      </c>
      <c r="G617" s="18">
        <v>825.75229724778103</v>
      </c>
      <c r="H617" s="18">
        <v>0</v>
      </c>
      <c r="I617" s="19">
        <v>3.7868404073000003E-2</v>
      </c>
      <c r="J617" s="19">
        <v>3.7868404073000003E-2</v>
      </c>
      <c r="K617" s="19">
        <v>4.4278660482999999E-2</v>
      </c>
      <c r="L617" s="19">
        <v>4.4278660482999999E-2</v>
      </c>
      <c r="M617" s="33">
        <f t="shared" si="9"/>
        <v>1</v>
      </c>
      <c r="N617" s="34"/>
    </row>
    <row r="618" spans="1:14">
      <c r="A618" s="15" t="s">
        <v>43</v>
      </c>
      <c r="B618" s="12">
        <v>14</v>
      </c>
      <c r="C618" s="18">
        <v>34756</v>
      </c>
      <c r="D618" s="18">
        <v>803.4</v>
      </c>
      <c r="E618" s="18">
        <v>796.4</v>
      </c>
      <c r="F618" s="18">
        <v>807.23082610978099</v>
      </c>
      <c r="G618" s="18">
        <v>807.23082610978099</v>
      </c>
      <c r="H618" s="18">
        <v>0</v>
      </c>
      <c r="I618" s="19">
        <v>3.5080825180000001E-3</v>
      </c>
      <c r="J618" s="19">
        <v>3.5080825180000001E-3</v>
      </c>
      <c r="K618" s="19">
        <v>9.9183389280000003E-3</v>
      </c>
      <c r="L618" s="19">
        <v>9.9183389280000003E-3</v>
      </c>
      <c r="M618" s="33">
        <f t="shared" si="9"/>
        <v>1</v>
      </c>
      <c r="N618" s="34"/>
    </row>
    <row r="619" spans="1:14">
      <c r="A619" s="15" t="s">
        <v>43</v>
      </c>
      <c r="B619" s="12">
        <v>15</v>
      </c>
      <c r="C619" s="18">
        <v>35097.6484375</v>
      </c>
      <c r="D619" s="18">
        <v>806.7</v>
      </c>
      <c r="E619" s="18">
        <v>799.4</v>
      </c>
      <c r="F619" s="18">
        <v>828.31817332506103</v>
      </c>
      <c r="G619" s="18">
        <v>829.37909726434202</v>
      </c>
      <c r="H619" s="18">
        <v>1.0609239392809999</v>
      </c>
      <c r="I619" s="19">
        <v>2.0768404088E-2</v>
      </c>
      <c r="J619" s="19">
        <v>1.9796862019000001E-2</v>
      </c>
      <c r="K619" s="19">
        <v>2.7453385773000001E-2</v>
      </c>
      <c r="L619" s="19">
        <v>2.6481843703999999E-2</v>
      </c>
      <c r="M619" s="33">
        <f t="shared" si="9"/>
        <v>1</v>
      </c>
      <c r="N619" s="34"/>
    </row>
    <row r="620" spans="1:14">
      <c r="A620" s="15" t="s">
        <v>43</v>
      </c>
      <c r="B620" s="12">
        <v>16</v>
      </c>
      <c r="C620" s="18">
        <v>35122.3203125</v>
      </c>
      <c r="D620" s="18">
        <v>746</v>
      </c>
      <c r="E620" s="18">
        <v>738.9</v>
      </c>
      <c r="F620" s="18">
        <v>796.86783160898403</v>
      </c>
      <c r="G620" s="18">
        <v>798.50646914058302</v>
      </c>
      <c r="H620" s="18">
        <v>1.638637531598</v>
      </c>
      <c r="I620" s="19">
        <v>4.8082847198000003E-2</v>
      </c>
      <c r="J620" s="19">
        <v>4.6582263377999998E-2</v>
      </c>
      <c r="K620" s="19">
        <v>5.45846787E-2</v>
      </c>
      <c r="L620" s="19">
        <v>5.3084094880000002E-2</v>
      </c>
      <c r="M620" s="33">
        <f t="shared" si="9"/>
        <v>1</v>
      </c>
      <c r="N620" s="34"/>
    </row>
    <row r="621" spans="1:14">
      <c r="A621" s="15" t="s">
        <v>43</v>
      </c>
      <c r="B621" s="12">
        <v>17</v>
      </c>
      <c r="C621" s="18">
        <v>35153.16796875</v>
      </c>
      <c r="D621" s="18">
        <v>429.9</v>
      </c>
      <c r="E621" s="18">
        <v>424.6</v>
      </c>
      <c r="F621" s="18">
        <v>460.067051076094</v>
      </c>
      <c r="G621" s="18">
        <v>460.067051076094</v>
      </c>
      <c r="H621" s="18">
        <v>0</v>
      </c>
      <c r="I621" s="19">
        <v>2.7625504648E-2</v>
      </c>
      <c r="J621" s="19">
        <v>2.7625504648E-2</v>
      </c>
      <c r="K621" s="19">
        <v>3.2478984501000001E-2</v>
      </c>
      <c r="L621" s="19">
        <v>3.2478984501000001E-2</v>
      </c>
      <c r="M621" s="33">
        <f t="shared" si="9"/>
        <v>1</v>
      </c>
      <c r="N621" s="34"/>
    </row>
    <row r="622" spans="1:14">
      <c r="A622" s="15" t="s">
        <v>43</v>
      </c>
      <c r="B622" s="12">
        <v>18</v>
      </c>
      <c r="C622" s="18">
        <v>36113.82421875</v>
      </c>
      <c r="D622" s="18">
        <v>44.4</v>
      </c>
      <c r="E622" s="18">
        <v>35.299999999999997</v>
      </c>
      <c r="F622" s="18">
        <v>55.869271283125997</v>
      </c>
      <c r="G622" s="18">
        <v>55.869271283125997</v>
      </c>
      <c r="H622" s="18">
        <v>0</v>
      </c>
      <c r="I622" s="19">
        <v>1.050299568E-2</v>
      </c>
      <c r="J622" s="19">
        <v>1.050299568E-2</v>
      </c>
      <c r="K622" s="19">
        <v>1.8836329012999999E-2</v>
      </c>
      <c r="L622" s="19">
        <v>1.8836329012999999E-2</v>
      </c>
      <c r="M622" s="33">
        <f t="shared" si="9"/>
        <v>1</v>
      </c>
      <c r="N622" s="34"/>
    </row>
    <row r="623" spans="1:14">
      <c r="A623" s="15" t="s">
        <v>43</v>
      </c>
      <c r="B623" s="12">
        <v>19</v>
      </c>
      <c r="C623" s="18">
        <v>37930.2109375</v>
      </c>
      <c r="D623" s="18">
        <v>0</v>
      </c>
      <c r="E623" s="18">
        <v>0</v>
      </c>
      <c r="F623" s="18">
        <v>9.9996946751999993E-2</v>
      </c>
      <c r="G623" s="18">
        <v>9.9996946751999993E-2</v>
      </c>
      <c r="H623" s="18">
        <v>0</v>
      </c>
      <c r="I623" s="19">
        <v>9.1572295560504995E-5</v>
      </c>
      <c r="J623" s="19">
        <v>9.1572295560504995E-5</v>
      </c>
      <c r="K623" s="19">
        <v>9.1572295560504995E-5</v>
      </c>
      <c r="L623" s="19">
        <v>9.1572295560504995E-5</v>
      </c>
      <c r="M623" s="33">
        <f t="shared" si="9"/>
        <v>0</v>
      </c>
      <c r="N623" s="34"/>
    </row>
    <row r="624" spans="1:14">
      <c r="A624" s="15" t="s">
        <v>43</v>
      </c>
      <c r="B624" s="12">
        <v>20</v>
      </c>
      <c r="C624" s="18">
        <v>37544.39453125</v>
      </c>
      <c r="D624" s="18">
        <v>0</v>
      </c>
      <c r="E624" s="18">
        <v>0</v>
      </c>
      <c r="F624" s="18">
        <v>9.9996946751999993E-2</v>
      </c>
      <c r="G624" s="18">
        <v>9.9996946751999993E-2</v>
      </c>
      <c r="H624" s="18">
        <v>0</v>
      </c>
      <c r="I624" s="19">
        <v>9.1572295560504995E-5</v>
      </c>
      <c r="J624" s="19">
        <v>9.1572295560504995E-5</v>
      </c>
      <c r="K624" s="19">
        <v>9.1572295560504995E-5</v>
      </c>
      <c r="L624" s="19">
        <v>9.1572295560504995E-5</v>
      </c>
      <c r="M624" s="33">
        <f t="shared" si="9"/>
        <v>0</v>
      </c>
      <c r="N624" s="34"/>
    </row>
    <row r="625" spans="1:14">
      <c r="A625" s="15" t="s">
        <v>43</v>
      </c>
      <c r="B625" s="12">
        <v>21</v>
      </c>
      <c r="C625" s="18">
        <v>36574.4765625</v>
      </c>
      <c r="D625" s="18">
        <v>0</v>
      </c>
      <c r="E625" s="18">
        <v>0</v>
      </c>
      <c r="F625" s="18">
        <v>9.9996946751999993E-2</v>
      </c>
      <c r="G625" s="18">
        <v>9.9996946751999993E-2</v>
      </c>
      <c r="H625" s="18">
        <v>0</v>
      </c>
      <c r="I625" s="19">
        <v>9.1572295560504995E-5</v>
      </c>
      <c r="J625" s="19">
        <v>9.1572295560504995E-5</v>
      </c>
      <c r="K625" s="19">
        <v>9.1572295560504995E-5</v>
      </c>
      <c r="L625" s="19">
        <v>9.1572295560504995E-5</v>
      </c>
      <c r="M625" s="33">
        <f t="shared" si="9"/>
        <v>0</v>
      </c>
      <c r="N625" s="34"/>
    </row>
    <row r="626" spans="1:14">
      <c r="A626" s="15" t="s">
        <v>43</v>
      </c>
      <c r="B626" s="12">
        <v>22</v>
      </c>
      <c r="C626" s="18">
        <v>35068.08984375</v>
      </c>
      <c r="D626" s="18">
        <v>0</v>
      </c>
      <c r="E626" s="18">
        <v>0</v>
      </c>
      <c r="F626" s="18">
        <v>9.9996946751999993E-2</v>
      </c>
      <c r="G626" s="18">
        <v>9.9996946751999993E-2</v>
      </c>
      <c r="H626" s="18">
        <v>0</v>
      </c>
      <c r="I626" s="19">
        <v>9.1572295560504995E-5</v>
      </c>
      <c r="J626" s="19">
        <v>9.1572295560504995E-5</v>
      </c>
      <c r="K626" s="19">
        <v>9.1572295560504995E-5</v>
      </c>
      <c r="L626" s="19">
        <v>9.1572295560504995E-5</v>
      </c>
      <c r="M626" s="33">
        <f t="shared" si="9"/>
        <v>0</v>
      </c>
      <c r="N626" s="34"/>
    </row>
    <row r="627" spans="1:14">
      <c r="A627" s="15" t="s">
        <v>43</v>
      </c>
      <c r="B627" s="12">
        <v>23</v>
      </c>
      <c r="C627" s="18">
        <v>32918.421875</v>
      </c>
      <c r="D627" s="18">
        <v>0</v>
      </c>
      <c r="E627" s="18">
        <v>0</v>
      </c>
      <c r="F627" s="18">
        <v>9.9996946751999993E-2</v>
      </c>
      <c r="G627" s="18">
        <v>9.9996946751999993E-2</v>
      </c>
      <c r="H627" s="18">
        <v>0</v>
      </c>
      <c r="I627" s="19">
        <v>9.1572295560504995E-5</v>
      </c>
      <c r="J627" s="19">
        <v>9.1572295560504995E-5</v>
      </c>
      <c r="K627" s="19">
        <v>9.1572295560504995E-5</v>
      </c>
      <c r="L627" s="19">
        <v>9.1572295560504995E-5</v>
      </c>
      <c r="M627" s="33">
        <f t="shared" si="9"/>
        <v>0</v>
      </c>
      <c r="N627" s="34"/>
    </row>
    <row r="628" spans="1:14">
      <c r="A628" s="15" t="s">
        <v>43</v>
      </c>
      <c r="B628" s="12">
        <v>24</v>
      </c>
      <c r="C628" s="18">
        <v>30625.955078125</v>
      </c>
      <c r="D628" s="18">
        <v>0</v>
      </c>
      <c r="E628" s="18">
        <v>0</v>
      </c>
      <c r="F628" s="18">
        <v>9.9996946751999993E-2</v>
      </c>
      <c r="G628" s="18">
        <v>9.9996946751999993E-2</v>
      </c>
      <c r="H628" s="18">
        <v>0</v>
      </c>
      <c r="I628" s="19">
        <v>9.1572295560504995E-5</v>
      </c>
      <c r="J628" s="19">
        <v>9.1572295560504995E-5</v>
      </c>
      <c r="K628" s="19">
        <v>9.1572295560504995E-5</v>
      </c>
      <c r="L628" s="19">
        <v>9.1572295560504995E-5</v>
      </c>
      <c r="M628" s="33">
        <f t="shared" si="9"/>
        <v>0</v>
      </c>
      <c r="N628" s="34"/>
    </row>
    <row r="629" spans="1:14">
      <c r="A629" s="15" t="s">
        <v>44</v>
      </c>
      <c r="B629" s="12">
        <v>1</v>
      </c>
      <c r="C629" s="18">
        <v>29020.35546875</v>
      </c>
      <c r="D629" s="18">
        <v>0</v>
      </c>
      <c r="E629" s="18">
        <v>0</v>
      </c>
      <c r="F629" s="18">
        <v>9.9996946751999993E-2</v>
      </c>
      <c r="G629" s="18">
        <v>9.9996946751999993E-2</v>
      </c>
      <c r="H629" s="18">
        <v>0</v>
      </c>
      <c r="I629" s="19">
        <v>9.1572295560504995E-5</v>
      </c>
      <c r="J629" s="19">
        <v>9.1572295560504995E-5</v>
      </c>
      <c r="K629" s="19">
        <v>9.1572295560504995E-5</v>
      </c>
      <c r="L629" s="19">
        <v>9.1572295560504995E-5</v>
      </c>
      <c r="M629" s="33">
        <f t="shared" si="9"/>
        <v>0</v>
      </c>
      <c r="N629" s="34"/>
    </row>
    <row r="630" spans="1:14">
      <c r="A630" s="15" t="s">
        <v>44</v>
      </c>
      <c r="B630" s="12">
        <v>2</v>
      </c>
      <c r="C630" s="18">
        <v>28140.5625</v>
      </c>
      <c r="D630" s="18">
        <v>0</v>
      </c>
      <c r="E630" s="18">
        <v>0</v>
      </c>
      <c r="F630" s="18">
        <v>9.9996946751999993E-2</v>
      </c>
      <c r="G630" s="18">
        <v>9.9996946751999993E-2</v>
      </c>
      <c r="H630" s="18">
        <v>0</v>
      </c>
      <c r="I630" s="19">
        <v>9.1572295560504995E-5</v>
      </c>
      <c r="J630" s="19">
        <v>9.1572295560504995E-5</v>
      </c>
      <c r="K630" s="19">
        <v>9.1572295560504995E-5</v>
      </c>
      <c r="L630" s="19">
        <v>9.1572295560504995E-5</v>
      </c>
      <c r="M630" s="33">
        <f t="shared" si="9"/>
        <v>0</v>
      </c>
      <c r="N630" s="34"/>
    </row>
    <row r="631" spans="1:14">
      <c r="A631" s="15" t="s">
        <v>44</v>
      </c>
      <c r="B631" s="12">
        <v>3</v>
      </c>
      <c r="C631" s="18">
        <v>27770.755859375</v>
      </c>
      <c r="D631" s="18">
        <v>0</v>
      </c>
      <c r="E631" s="18">
        <v>0</v>
      </c>
      <c r="F631" s="18">
        <v>9.9996946751999993E-2</v>
      </c>
      <c r="G631" s="18">
        <v>9.9996946751999993E-2</v>
      </c>
      <c r="H631" s="18">
        <v>0</v>
      </c>
      <c r="I631" s="19">
        <v>9.1572295560504995E-5</v>
      </c>
      <c r="J631" s="19">
        <v>9.1572295560504995E-5</v>
      </c>
      <c r="K631" s="19">
        <v>9.1572295560504995E-5</v>
      </c>
      <c r="L631" s="19">
        <v>9.1572295560504995E-5</v>
      </c>
      <c r="M631" s="33">
        <f t="shared" si="9"/>
        <v>0</v>
      </c>
      <c r="N631" s="34"/>
    </row>
    <row r="632" spans="1:14">
      <c r="A632" s="15" t="s">
        <v>44</v>
      </c>
      <c r="B632" s="12">
        <v>4</v>
      </c>
      <c r="C632" s="18">
        <v>27827.5078125</v>
      </c>
      <c r="D632" s="18">
        <v>0</v>
      </c>
      <c r="E632" s="18">
        <v>0</v>
      </c>
      <c r="F632" s="18">
        <v>9.9996946751999993E-2</v>
      </c>
      <c r="G632" s="18">
        <v>9.9996946751999993E-2</v>
      </c>
      <c r="H632" s="18">
        <v>0</v>
      </c>
      <c r="I632" s="19">
        <v>9.1572295560504995E-5</v>
      </c>
      <c r="J632" s="19">
        <v>9.1572295560504995E-5</v>
      </c>
      <c r="K632" s="19">
        <v>9.1572295560504995E-5</v>
      </c>
      <c r="L632" s="19">
        <v>9.1572295560504995E-5</v>
      </c>
      <c r="M632" s="33">
        <f t="shared" si="9"/>
        <v>0</v>
      </c>
      <c r="N632" s="34"/>
    </row>
    <row r="633" spans="1:14">
      <c r="A633" s="15" t="s">
        <v>44</v>
      </c>
      <c r="B633" s="12">
        <v>5</v>
      </c>
      <c r="C633" s="18">
        <v>28702.994140625</v>
      </c>
      <c r="D633" s="18">
        <v>0</v>
      </c>
      <c r="E633" s="18">
        <v>0</v>
      </c>
      <c r="F633" s="18">
        <v>9.9996946751999993E-2</v>
      </c>
      <c r="G633" s="18">
        <v>9.9996946751999993E-2</v>
      </c>
      <c r="H633" s="18">
        <v>0</v>
      </c>
      <c r="I633" s="19">
        <v>9.1572295560504995E-5</v>
      </c>
      <c r="J633" s="19">
        <v>9.1572295560504995E-5</v>
      </c>
      <c r="K633" s="19">
        <v>9.1572295560504995E-5</v>
      </c>
      <c r="L633" s="19">
        <v>9.1572295560504995E-5</v>
      </c>
      <c r="M633" s="33">
        <f t="shared" si="9"/>
        <v>0</v>
      </c>
      <c r="N633" s="34"/>
    </row>
    <row r="634" spans="1:14">
      <c r="A634" s="15" t="s">
        <v>44</v>
      </c>
      <c r="B634" s="12">
        <v>6</v>
      </c>
      <c r="C634" s="18">
        <v>30959.5546875</v>
      </c>
      <c r="D634" s="18">
        <v>0</v>
      </c>
      <c r="E634" s="18">
        <v>0</v>
      </c>
      <c r="F634" s="18">
        <v>9.9996946751999993E-2</v>
      </c>
      <c r="G634" s="18">
        <v>9.9996946751999993E-2</v>
      </c>
      <c r="H634" s="18">
        <v>0</v>
      </c>
      <c r="I634" s="19">
        <v>9.1572295560504995E-5</v>
      </c>
      <c r="J634" s="19">
        <v>9.1572295560504995E-5</v>
      </c>
      <c r="K634" s="19">
        <v>9.1572295560504995E-5</v>
      </c>
      <c r="L634" s="19">
        <v>9.1572295560504995E-5</v>
      </c>
      <c r="M634" s="33">
        <f t="shared" si="9"/>
        <v>0</v>
      </c>
      <c r="N634" s="34"/>
    </row>
    <row r="635" spans="1:14">
      <c r="A635" s="15" t="s">
        <v>44</v>
      </c>
      <c r="B635" s="12">
        <v>7</v>
      </c>
      <c r="C635" s="18">
        <v>34696.46875</v>
      </c>
      <c r="D635" s="18">
        <v>0</v>
      </c>
      <c r="E635" s="18">
        <v>0</v>
      </c>
      <c r="F635" s="18">
        <v>9.9996946751999993E-2</v>
      </c>
      <c r="G635" s="18">
        <v>9.9996946751999993E-2</v>
      </c>
      <c r="H635" s="18">
        <v>0</v>
      </c>
      <c r="I635" s="19">
        <v>9.1572295560504995E-5</v>
      </c>
      <c r="J635" s="19">
        <v>9.1572295560504995E-5</v>
      </c>
      <c r="K635" s="19">
        <v>9.1572295560504995E-5</v>
      </c>
      <c r="L635" s="19">
        <v>9.1572295560504995E-5</v>
      </c>
      <c r="M635" s="33">
        <f t="shared" si="9"/>
        <v>0</v>
      </c>
      <c r="N635" s="34"/>
    </row>
    <row r="636" spans="1:14">
      <c r="A636" s="15" t="s">
        <v>44</v>
      </c>
      <c r="B636" s="12">
        <v>8</v>
      </c>
      <c r="C636" s="18">
        <v>35996.72265625</v>
      </c>
      <c r="D636" s="18">
        <v>21.3</v>
      </c>
      <c r="E636" s="18">
        <v>15.9</v>
      </c>
      <c r="F636" s="18">
        <v>16.493034628377998</v>
      </c>
      <c r="G636" s="18">
        <v>16.493034628377998</v>
      </c>
      <c r="H636" s="18">
        <v>0</v>
      </c>
      <c r="I636" s="19">
        <v>4.4019829409999997E-3</v>
      </c>
      <c r="J636" s="19">
        <v>4.4019829409999997E-3</v>
      </c>
      <c r="K636" s="19">
        <v>5.43072004E-4</v>
      </c>
      <c r="L636" s="19">
        <v>5.43072004E-4</v>
      </c>
      <c r="M636" s="33">
        <f t="shared" si="9"/>
        <v>1</v>
      </c>
      <c r="N636" s="34"/>
    </row>
    <row r="637" spans="1:14">
      <c r="A637" s="15" t="s">
        <v>44</v>
      </c>
      <c r="B637" s="12">
        <v>9</v>
      </c>
      <c r="C637" s="18">
        <v>36010.44140625</v>
      </c>
      <c r="D637" s="18">
        <v>270.8</v>
      </c>
      <c r="E637" s="18">
        <v>268.39999999999998</v>
      </c>
      <c r="F637" s="18">
        <v>377.72214765596698</v>
      </c>
      <c r="G637" s="18">
        <v>378.201799674597</v>
      </c>
      <c r="H637" s="18">
        <v>0.47965201862899998</v>
      </c>
      <c r="I637" s="19">
        <v>9.8353296404999999E-2</v>
      </c>
      <c r="J637" s="19">
        <v>9.7914054629999997E-2</v>
      </c>
      <c r="K637" s="19">
        <v>0.100551098603</v>
      </c>
      <c r="L637" s="19">
        <v>0.100111856827</v>
      </c>
      <c r="M637" s="33">
        <f t="shared" si="9"/>
        <v>1</v>
      </c>
      <c r="N637" s="34"/>
    </row>
    <row r="638" spans="1:14">
      <c r="A638" s="15" t="s">
        <v>44</v>
      </c>
      <c r="B638" s="12">
        <v>10</v>
      </c>
      <c r="C638" s="18">
        <v>36182.16015625</v>
      </c>
      <c r="D638" s="18">
        <v>633.29999999999995</v>
      </c>
      <c r="E638" s="18">
        <v>626.79999999999995</v>
      </c>
      <c r="F638" s="18">
        <v>781.00392207278196</v>
      </c>
      <c r="G638" s="18">
        <v>781.00392207278196</v>
      </c>
      <c r="H638" s="18">
        <v>0</v>
      </c>
      <c r="I638" s="19">
        <v>0.135260001898</v>
      </c>
      <c r="J638" s="19">
        <v>0.135260001898</v>
      </c>
      <c r="K638" s="19">
        <v>0.14121238285000001</v>
      </c>
      <c r="L638" s="19">
        <v>0.14121238285000001</v>
      </c>
      <c r="M638" s="33">
        <f t="shared" si="9"/>
        <v>1</v>
      </c>
      <c r="N638" s="34"/>
    </row>
    <row r="639" spans="1:14">
      <c r="A639" s="15" t="s">
        <v>44</v>
      </c>
      <c r="B639" s="12">
        <v>11</v>
      </c>
      <c r="C639" s="18">
        <v>36525.4609375</v>
      </c>
      <c r="D639" s="18">
        <v>725.5</v>
      </c>
      <c r="E639" s="18">
        <v>718.5</v>
      </c>
      <c r="F639" s="18">
        <v>765.36962636151202</v>
      </c>
      <c r="G639" s="18">
        <v>765.82439023175095</v>
      </c>
      <c r="H639" s="18">
        <v>0.454763870239</v>
      </c>
      <c r="I639" s="19">
        <v>3.6927097281E-2</v>
      </c>
      <c r="J639" s="19">
        <v>3.6510646851E-2</v>
      </c>
      <c r="K639" s="19">
        <v>4.3337353692000001E-2</v>
      </c>
      <c r="L639" s="19">
        <v>4.2920903261000003E-2</v>
      </c>
      <c r="M639" s="33">
        <f t="shared" si="9"/>
        <v>1</v>
      </c>
      <c r="N639" s="34"/>
    </row>
    <row r="640" spans="1:14">
      <c r="A640" s="15" t="s">
        <v>44</v>
      </c>
      <c r="B640" s="12">
        <v>12</v>
      </c>
      <c r="C640" s="18">
        <v>36864.5078125</v>
      </c>
      <c r="D640" s="18">
        <v>754.9</v>
      </c>
      <c r="E640" s="18">
        <v>747.9</v>
      </c>
      <c r="F640" s="18">
        <v>731.31893217225104</v>
      </c>
      <c r="G640" s="18">
        <v>739.76567428288399</v>
      </c>
      <c r="H640" s="18">
        <v>8.4467421106330001</v>
      </c>
      <c r="I640" s="19">
        <v>1.3859272634000001E-2</v>
      </c>
      <c r="J640" s="19">
        <v>2.1594384457000002E-2</v>
      </c>
      <c r="K640" s="19">
        <v>7.4490162240000001E-3</v>
      </c>
      <c r="L640" s="19">
        <v>1.5184128046999999E-2</v>
      </c>
      <c r="M640" s="33">
        <f t="shared" si="9"/>
        <v>1</v>
      </c>
      <c r="N640" s="34"/>
    </row>
    <row r="641" spans="1:14">
      <c r="A641" s="15" t="s">
        <v>44</v>
      </c>
      <c r="B641" s="12">
        <v>13</v>
      </c>
      <c r="C641" s="18">
        <v>37253.76171875</v>
      </c>
      <c r="D641" s="18">
        <v>776.3</v>
      </c>
      <c r="E641" s="18">
        <v>769.3</v>
      </c>
      <c r="F641" s="18">
        <v>736.64154079649097</v>
      </c>
      <c r="G641" s="18">
        <v>743.86754240883704</v>
      </c>
      <c r="H641" s="18">
        <v>7.2260016123449997</v>
      </c>
      <c r="I641" s="19">
        <v>2.9700052739000001E-2</v>
      </c>
      <c r="J641" s="19">
        <v>3.6317270332000003E-2</v>
      </c>
      <c r="K641" s="19">
        <v>2.3289796328E-2</v>
      </c>
      <c r="L641" s="19">
        <v>2.9907013922E-2</v>
      </c>
      <c r="M641" s="33">
        <f t="shared" si="9"/>
        <v>1</v>
      </c>
      <c r="N641" s="34"/>
    </row>
    <row r="642" spans="1:14">
      <c r="A642" s="15" t="s">
        <v>44</v>
      </c>
      <c r="B642" s="12">
        <v>14</v>
      </c>
      <c r="C642" s="18">
        <v>37916.2890625</v>
      </c>
      <c r="D642" s="18">
        <v>775.6</v>
      </c>
      <c r="E642" s="18">
        <v>768.5</v>
      </c>
      <c r="F642" s="18">
        <v>730.77365018008504</v>
      </c>
      <c r="G642" s="18">
        <v>747.87079448923498</v>
      </c>
      <c r="H642" s="18">
        <v>17.097144309149002</v>
      </c>
      <c r="I642" s="19">
        <v>2.5393045339000001E-2</v>
      </c>
      <c r="J642" s="19">
        <v>4.1049770897000001E-2</v>
      </c>
      <c r="K642" s="19">
        <v>1.8891213837000001E-2</v>
      </c>
      <c r="L642" s="19">
        <v>3.4547939394999998E-2</v>
      </c>
      <c r="M642" s="33">
        <f t="shared" si="9"/>
        <v>1</v>
      </c>
      <c r="N642" s="34"/>
    </row>
    <row r="643" spans="1:14">
      <c r="A643" s="15" t="s">
        <v>44</v>
      </c>
      <c r="B643" s="12">
        <v>15</v>
      </c>
      <c r="C643" s="18">
        <v>38323.953125</v>
      </c>
      <c r="D643" s="18">
        <v>784.8</v>
      </c>
      <c r="E643" s="18">
        <v>777.5</v>
      </c>
      <c r="F643" s="18">
        <v>720.22092449771105</v>
      </c>
      <c r="G643" s="18">
        <v>760.06859657234702</v>
      </c>
      <c r="H643" s="18">
        <v>39.847672074636002</v>
      </c>
      <c r="I643" s="19">
        <v>2.2647805335999999E-2</v>
      </c>
      <c r="J643" s="19">
        <v>5.9138347528999997E-2</v>
      </c>
      <c r="K643" s="19">
        <v>1.5962823651000001E-2</v>
      </c>
      <c r="L643" s="19">
        <v>5.2453365843999997E-2</v>
      </c>
      <c r="M643" s="33">
        <f t="shared" si="9"/>
        <v>1</v>
      </c>
      <c r="N643" s="34"/>
    </row>
    <row r="644" spans="1:14">
      <c r="A644" s="15" t="s">
        <v>44</v>
      </c>
      <c r="B644" s="12">
        <v>16</v>
      </c>
      <c r="C644" s="18">
        <v>38420.921875</v>
      </c>
      <c r="D644" s="18">
        <v>734</v>
      </c>
      <c r="E644" s="18">
        <v>726.8</v>
      </c>
      <c r="F644" s="18">
        <v>724.14175599138002</v>
      </c>
      <c r="G644" s="18">
        <v>777.18280709829605</v>
      </c>
      <c r="H644" s="18">
        <v>53.041051106916001</v>
      </c>
      <c r="I644" s="19">
        <v>3.9544695143999997E-2</v>
      </c>
      <c r="J644" s="19">
        <v>9.0276959779999992E-3</v>
      </c>
      <c r="K644" s="19">
        <v>4.6138101738000002E-2</v>
      </c>
      <c r="L644" s="19">
        <v>2.4342893849999998E-3</v>
      </c>
      <c r="M644" s="33">
        <f t="shared" si="9"/>
        <v>1</v>
      </c>
      <c r="N644" s="34"/>
    </row>
    <row r="645" spans="1:14">
      <c r="A645" s="15" t="s">
        <v>44</v>
      </c>
      <c r="B645" s="12">
        <v>17</v>
      </c>
      <c r="C645" s="18">
        <v>38351.515625</v>
      </c>
      <c r="D645" s="18">
        <v>414.9</v>
      </c>
      <c r="E645" s="18">
        <v>409.2</v>
      </c>
      <c r="F645" s="18">
        <v>460.49811914255201</v>
      </c>
      <c r="G645" s="18">
        <v>491.62027626643601</v>
      </c>
      <c r="H645" s="18">
        <v>31.122157123882999</v>
      </c>
      <c r="I645" s="19">
        <v>7.0256663247000001E-2</v>
      </c>
      <c r="J645" s="19">
        <v>4.1756519361E-2</v>
      </c>
      <c r="K645" s="19">
        <v>7.5476443466999998E-2</v>
      </c>
      <c r="L645" s="19">
        <v>4.6976299580999997E-2</v>
      </c>
      <c r="M645" s="33">
        <f t="shared" ref="M645:M708" si="10">IF(G645&gt;5,1,0)</f>
        <v>1</v>
      </c>
      <c r="N645" s="34"/>
    </row>
    <row r="646" spans="1:14">
      <c r="A646" s="15" t="s">
        <v>44</v>
      </c>
      <c r="B646" s="12">
        <v>18</v>
      </c>
      <c r="C646" s="18">
        <v>38933.2734375</v>
      </c>
      <c r="D646" s="18">
        <v>45.6</v>
      </c>
      <c r="E646" s="18">
        <v>37.1</v>
      </c>
      <c r="F646" s="18">
        <v>52.518887511667998</v>
      </c>
      <c r="G646" s="18">
        <v>52.563079370677002</v>
      </c>
      <c r="H646" s="18">
        <v>4.4191859008000003E-2</v>
      </c>
      <c r="I646" s="19">
        <v>6.3764463099999997E-3</v>
      </c>
      <c r="J646" s="19">
        <v>6.3359775739999999E-3</v>
      </c>
      <c r="K646" s="19">
        <v>1.4160329094E-2</v>
      </c>
      <c r="L646" s="19">
        <v>1.4119860357999999E-2</v>
      </c>
      <c r="M646" s="33">
        <f t="shared" si="10"/>
        <v>1</v>
      </c>
      <c r="N646" s="34"/>
    </row>
    <row r="647" spans="1:14">
      <c r="A647" s="15" t="s">
        <v>44</v>
      </c>
      <c r="B647" s="12">
        <v>19</v>
      </c>
      <c r="C647" s="18">
        <v>40097.5703125</v>
      </c>
      <c r="D647" s="18">
        <v>0</v>
      </c>
      <c r="E647" s="18">
        <v>0</v>
      </c>
      <c r="F647" s="18">
        <v>0.59998778998799995</v>
      </c>
      <c r="G647" s="18">
        <v>0.59998778998799995</v>
      </c>
      <c r="H647" s="18">
        <v>0</v>
      </c>
      <c r="I647" s="19">
        <v>5.4943936800000003E-4</v>
      </c>
      <c r="J647" s="19">
        <v>5.4943936800000003E-4</v>
      </c>
      <c r="K647" s="19">
        <v>5.4943936800000003E-4</v>
      </c>
      <c r="L647" s="19">
        <v>5.4943936800000003E-4</v>
      </c>
      <c r="M647" s="33">
        <f t="shared" si="10"/>
        <v>0</v>
      </c>
      <c r="N647" s="34"/>
    </row>
    <row r="648" spans="1:14">
      <c r="A648" s="15" t="s">
        <v>44</v>
      </c>
      <c r="B648" s="12">
        <v>20</v>
      </c>
      <c r="C648" s="18">
        <v>39468.36328125</v>
      </c>
      <c r="D648" s="18">
        <v>0</v>
      </c>
      <c r="E648" s="18">
        <v>0</v>
      </c>
      <c r="F648" s="18">
        <v>0.59998778998799995</v>
      </c>
      <c r="G648" s="18">
        <v>0.59998778998799995</v>
      </c>
      <c r="H648" s="18">
        <v>0</v>
      </c>
      <c r="I648" s="19">
        <v>5.4943936800000003E-4</v>
      </c>
      <c r="J648" s="19">
        <v>5.4943936800000003E-4</v>
      </c>
      <c r="K648" s="19">
        <v>5.4943936800000003E-4</v>
      </c>
      <c r="L648" s="19">
        <v>5.4943936800000003E-4</v>
      </c>
      <c r="M648" s="33">
        <f t="shared" si="10"/>
        <v>0</v>
      </c>
      <c r="N648" s="34"/>
    </row>
    <row r="649" spans="1:14">
      <c r="A649" s="15" t="s">
        <v>44</v>
      </c>
      <c r="B649" s="12">
        <v>21</v>
      </c>
      <c r="C649" s="18">
        <v>38456.8125</v>
      </c>
      <c r="D649" s="18">
        <v>0</v>
      </c>
      <c r="E649" s="18">
        <v>0</v>
      </c>
      <c r="F649" s="18">
        <v>0.59998778998799995</v>
      </c>
      <c r="G649" s="18">
        <v>0.59998778998799995</v>
      </c>
      <c r="H649" s="18">
        <v>0</v>
      </c>
      <c r="I649" s="19">
        <v>5.4943936800000003E-4</v>
      </c>
      <c r="J649" s="19">
        <v>5.4943936800000003E-4</v>
      </c>
      <c r="K649" s="19">
        <v>5.4943936800000003E-4</v>
      </c>
      <c r="L649" s="19">
        <v>5.4943936800000003E-4</v>
      </c>
      <c r="M649" s="33">
        <f t="shared" si="10"/>
        <v>0</v>
      </c>
      <c r="N649" s="34"/>
    </row>
    <row r="650" spans="1:14">
      <c r="A650" s="15" t="s">
        <v>44</v>
      </c>
      <c r="B650" s="12">
        <v>22</v>
      </c>
      <c r="C650" s="18">
        <v>36771.1640625</v>
      </c>
      <c r="D650" s="18">
        <v>0</v>
      </c>
      <c r="E650" s="18">
        <v>0</v>
      </c>
      <c r="F650" s="18">
        <v>0.59998778998799995</v>
      </c>
      <c r="G650" s="18">
        <v>0.59998778998799995</v>
      </c>
      <c r="H650" s="18">
        <v>0</v>
      </c>
      <c r="I650" s="19">
        <v>5.4943936800000003E-4</v>
      </c>
      <c r="J650" s="19">
        <v>5.4943936800000003E-4</v>
      </c>
      <c r="K650" s="19">
        <v>5.4943936800000003E-4</v>
      </c>
      <c r="L650" s="19">
        <v>5.4943936800000003E-4</v>
      </c>
      <c r="M650" s="33">
        <f t="shared" si="10"/>
        <v>0</v>
      </c>
      <c r="N650" s="34"/>
    </row>
    <row r="651" spans="1:14">
      <c r="A651" s="15" t="s">
        <v>44</v>
      </c>
      <c r="B651" s="12">
        <v>23</v>
      </c>
      <c r="C651" s="18">
        <v>34251.9921875</v>
      </c>
      <c r="D651" s="18">
        <v>0</v>
      </c>
      <c r="E651" s="18">
        <v>0</v>
      </c>
      <c r="F651" s="18">
        <v>0.59998778998799995</v>
      </c>
      <c r="G651" s="18">
        <v>0.56932205965100002</v>
      </c>
      <c r="H651" s="18">
        <v>-3.0665730337E-2</v>
      </c>
      <c r="I651" s="19">
        <v>5.2135719700000004E-4</v>
      </c>
      <c r="J651" s="19">
        <v>5.4943936800000003E-4</v>
      </c>
      <c r="K651" s="19">
        <v>5.2135719700000004E-4</v>
      </c>
      <c r="L651" s="19">
        <v>5.4943936800000003E-4</v>
      </c>
      <c r="M651" s="33">
        <f t="shared" si="10"/>
        <v>0</v>
      </c>
      <c r="N651" s="34"/>
    </row>
    <row r="652" spans="1:14">
      <c r="A652" s="15" t="s">
        <v>44</v>
      </c>
      <c r="B652" s="12">
        <v>24</v>
      </c>
      <c r="C652" s="18">
        <v>31686.615234375</v>
      </c>
      <c r="D652" s="18">
        <v>0</v>
      </c>
      <c r="E652" s="18">
        <v>0</v>
      </c>
      <c r="F652" s="18">
        <v>0.59998778998799995</v>
      </c>
      <c r="G652" s="18">
        <v>0.20000000298000001</v>
      </c>
      <c r="H652" s="18">
        <v>-0.39998778700799997</v>
      </c>
      <c r="I652" s="19">
        <v>1.83150185E-4</v>
      </c>
      <c r="J652" s="19">
        <v>5.4943936800000003E-4</v>
      </c>
      <c r="K652" s="19">
        <v>1.83150185E-4</v>
      </c>
      <c r="L652" s="19">
        <v>5.4943936800000003E-4</v>
      </c>
      <c r="M652" s="33">
        <f t="shared" si="10"/>
        <v>0</v>
      </c>
      <c r="N652" s="34"/>
    </row>
    <row r="653" spans="1:14">
      <c r="A653" s="15" t="s">
        <v>45</v>
      </c>
      <c r="B653" s="12">
        <v>1</v>
      </c>
      <c r="C653" s="18">
        <v>29747.03125</v>
      </c>
      <c r="D653" s="18">
        <v>0</v>
      </c>
      <c r="E653" s="18">
        <v>0</v>
      </c>
      <c r="F653" s="18">
        <v>0.59998778998799995</v>
      </c>
      <c r="G653" s="18">
        <v>0.20000000298000001</v>
      </c>
      <c r="H653" s="18">
        <v>-0.39998778700799997</v>
      </c>
      <c r="I653" s="19">
        <v>1.83150185E-4</v>
      </c>
      <c r="J653" s="19">
        <v>5.4943936800000003E-4</v>
      </c>
      <c r="K653" s="19">
        <v>1.83150185E-4</v>
      </c>
      <c r="L653" s="19">
        <v>5.4943936800000003E-4</v>
      </c>
      <c r="M653" s="33">
        <f t="shared" si="10"/>
        <v>0</v>
      </c>
      <c r="N653" s="34"/>
    </row>
    <row r="654" spans="1:14">
      <c r="A654" s="15" t="s">
        <v>45</v>
      </c>
      <c r="B654" s="12">
        <v>2</v>
      </c>
      <c r="C654" s="18">
        <v>28786.998046875</v>
      </c>
      <c r="D654" s="18">
        <v>0</v>
      </c>
      <c r="E654" s="18">
        <v>0</v>
      </c>
      <c r="F654" s="18">
        <v>0.59998778998799995</v>
      </c>
      <c r="G654" s="18">
        <v>0.20000000298000001</v>
      </c>
      <c r="H654" s="18">
        <v>-0.39998778700799997</v>
      </c>
      <c r="I654" s="19">
        <v>1.83150185E-4</v>
      </c>
      <c r="J654" s="19">
        <v>5.4943936800000003E-4</v>
      </c>
      <c r="K654" s="19">
        <v>1.83150185E-4</v>
      </c>
      <c r="L654" s="19">
        <v>5.4943936800000003E-4</v>
      </c>
      <c r="M654" s="33">
        <f t="shared" si="10"/>
        <v>0</v>
      </c>
      <c r="N654" s="34"/>
    </row>
    <row r="655" spans="1:14">
      <c r="A655" s="15" t="s">
        <v>45</v>
      </c>
      <c r="B655" s="12">
        <v>3</v>
      </c>
      <c r="C655" s="18">
        <v>28314.74609375</v>
      </c>
      <c r="D655" s="18">
        <v>0</v>
      </c>
      <c r="E655" s="18">
        <v>0</v>
      </c>
      <c r="F655" s="18">
        <v>0.59998778998799995</v>
      </c>
      <c r="G655" s="18">
        <v>0.20000000298000001</v>
      </c>
      <c r="H655" s="18">
        <v>-0.39998778700799997</v>
      </c>
      <c r="I655" s="19">
        <v>1.83150185E-4</v>
      </c>
      <c r="J655" s="19">
        <v>5.4943936800000003E-4</v>
      </c>
      <c r="K655" s="19">
        <v>1.83150185E-4</v>
      </c>
      <c r="L655" s="19">
        <v>5.4943936800000003E-4</v>
      </c>
      <c r="M655" s="33">
        <f t="shared" si="10"/>
        <v>0</v>
      </c>
      <c r="N655" s="34"/>
    </row>
    <row r="656" spans="1:14">
      <c r="A656" s="15" t="s">
        <v>45</v>
      </c>
      <c r="B656" s="12">
        <v>4</v>
      </c>
      <c r="C656" s="18">
        <v>28325.318359375</v>
      </c>
      <c r="D656" s="18">
        <v>0</v>
      </c>
      <c r="E656" s="18">
        <v>0</v>
      </c>
      <c r="F656" s="18">
        <v>0.59998778998799995</v>
      </c>
      <c r="G656" s="18">
        <v>0.20000000298000001</v>
      </c>
      <c r="H656" s="18">
        <v>-0.39998778700799997</v>
      </c>
      <c r="I656" s="19">
        <v>1.83150185E-4</v>
      </c>
      <c r="J656" s="19">
        <v>5.4943936800000003E-4</v>
      </c>
      <c r="K656" s="19">
        <v>1.83150185E-4</v>
      </c>
      <c r="L656" s="19">
        <v>5.4943936800000003E-4</v>
      </c>
      <c r="M656" s="33">
        <f t="shared" si="10"/>
        <v>0</v>
      </c>
      <c r="N656" s="34"/>
    </row>
    <row r="657" spans="1:14">
      <c r="A657" s="15" t="s">
        <v>45</v>
      </c>
      <c r="B657" s="12">
        <v>5</v>
      </c>
      <c r="C657" s="18">
        <v>28984.13671875</v>
      </c>
      <c r="D657" s="18">
        <v>0</v>
      </c>
      <c r="E657" s="18">
        <v>0</v>
      </c>
      <c r="F657" s="18">
        <v>0.59998778998799995</v>
      </c>
      <c r="G657" s="18">
        <v>0.20000000298000001</v>
      </c>
      <c r="H657" s="18">
        <v>-0.39998778700799997</v>
      </c>
      <c r="I657" s="19">
        <v>1.83150185E-4</v>
      </c>
      <c r="J657" s="19">
        <v>5.4943936800000003E-4</v>
      </c>
      <c r="K657" s="19">
        <v>1.83150185E-4</v>
      </c>
      <c r="L657" s="19">
        <v>5.4943936800000003E-4</v>
      </c>
      <c r="M657" s="33">
        <f t="shared" si="10"/>
        <v>0</v>
      </c>
      <c r="N657" s="34"/>
    </row>
    <row r="658" spans="1:14">
      <c r="A658" s="15" t="s">
        <v>45</v>
      </c>
      <c r="B658" s="12">
        <v>6</v>
      </c>
      <c r="C658" s="18">
        <v>31073.896484375</v>
      </c>
      <c r="D658" s="18">
        <v>0</v>
      </c>
      <c r="E658" s="18">
        <v>0</v>
      </c>
      <c r="F658" s="18">
        <v>0.59998778998799995</v>
      </c>
      <c r="G658" s="18">
        <v>0.59998778998799995</v>
      </c>
      <c r="H658" s="18">
        <v>0</v>
      </c>
      <c r="I658" s="19">
        <v>5.4943936800000003E-4</v>
      </c>
      <c r="J658" s="19">
        <v>5.4943936800000003E-4</v>
      </c>
      <c r="K658" s="19">
        <v>5.4943936800000003E-4</v>
      </c>
      <c r="L658" s="19">
        <v>5.4943936800000003E-4</v>
      </c>
      <c r="M658" s="33">
        <f t="shared" si="10"/>
        <v>0</v>
      </c>
      <c r="N658" s="34"/>
    </row>
    <row r="659" spans="1:14">
      <c r="A659" s="15" t="s">
        <v>45</v>
      </c>
      <c r="B659" s="12">
        <v>7</v>
      </c>
      <c r="C659" s="18">
        <v>34513.80859375</v>
      </c>
      <c r="D659" s="18">
        <v>0</v>
      </c>
      <c r="E659" s="18">
        <v>0</v>
      </c>
      <c r="F659" s="18">
        <v>0.59998778998799995</v>
      </c>
      <c r="G659" s="18">
        <v>0.59998778998799995</v>
      </c>
      <c r="H659" s="18">
        <v>0</v>
      </c>
      <c r="I659" s="19">
        <v>5.4943936800000003E-4</v>
      </c>
      <c r="J659" s="19">
        <v>5.4943936800000003E-4</v>
      </c>
      <c r="K659" s="19">
        <v>5.4943936800000003E-4</v>
      </c>
      <c r="L659" s="19">
        <v>5.4943936800000003E-4</v>
      </c>
      <c r="M659" s="33">
        <f t="shared" si="10"/>
        <v>0</v>
      </c>
      <c r="N659" s="34"/>
    </row>
    <row r="660" spans="1:14">
      <c r="A660" s="15" t="s">
        <v>45</v>
      </c>
      <c r="B660" s="12">
        <v>8</v>
      </c>
      <c r="C660" s="18">
        <v>35662.8671875</v>
      </c>
      <c r="D660" s="18">
        <v>19.3</v>
      </c>
      <c r="E660" s="18">
        <v>9.3000000000000007</v>
      </c>
      <c r="F660" s="18">
        <v>16.384212327335</v>
      </c>
      <c r="G660" s="18">
        <v>16.384212327335</v>
      </c>
      <c r="H660" s="18">
        <v>0</v>
      </c>
      <c r="I660" s="19">
        <v>2.6701352310000001E-3</v>
      </c>
      <c r="J660" s="19">
        <v>2.6701352310000001E-3</v>
      </c>
      <c r="K660" s="19">
        <v>6.487373926E-3</v>
      </c>
      <c r="L660" s="19">
        <v>6.487373926E-3</v>
      </c>
      <c r="M660" s="33">
        <f t="shared" si="10"/>
        <v>1</v>
      </c>
      <c r="N660" s="34"/>
    </row>
    <row r="661" spans="1:14">
      <c r="A661" s="15" t="s">
        <v>45</v>
      </c>
      <c r="B661" s="12">
        <v>9</v>
      </c>
      <c r="C661" s="18">
        <v>35804.0703125</v>
      </c>
      <c r="D661" s="18">
        <v>247.2</v>
      </c>
      <c r="E661" s="18">
        <v>244.6</v>
      </c>
      <c r="F661" s="18">
        <v>335.70415679425003</v>
      </c>
      <c r="G661" s="18">
        <v>335.706156732473</v>
      </c>
      <c r="H661" s="18">
        <v>1.9999382230000001E-3</v>
      </c>
      <c r="I661" s="19">
        <v>8.1049594077000006E-2</v>
      </c>
      <c r="J661" s="19">
        <v>8.1047762632000003E-2</v>
      </c>
      <c r="K661" s="19">
        <v>8.3430546457999993E-2</v>
      </c>
      <c r="L661" s="19">
        <v>8.3428715013000004E-2</v>
      </c>
      <c r="M661" s="33">
        <f t="shared" si="10"/>
        <v>1</v>
      </c>
      <c r="N661" s="34"/>
    </row>
    <row r="662" spans="1:14">
      <c r="A662" s="15" t="s">
        <v>45</v>
      </c>
      <c r="B662" s="12">
        <v>10</v>
      </c>
      <c r="C662" s="18">
        <v>36191.2421875</v>
      </c>
      <c r="D662" s="18">
        <v>590.20000000000005</v>
      </c>
      <c r="E662" s="18">
        <v>584.1</v>
      </c>
      <c r="F662" s="18">
        <v>722.58175922698501</v>
      </c>
      <c r="G662" s="18">
        <v>730.10666117151595</v>
      </c>
      <c r="H662" s="18">
        <v>7.5249019445309999</v>
      </c>
      <c r="I662" s="19">
        <v>0.12811965308699999</v>
      </c>
      <c r="J662" s="19">
        <v>0.12122871724000001</v>
      </c>
      <c r="K662" s="19">
        <v>0.13370573367300001</v>
      </c>
      <c r="L662" s="19">
        <v>0.126814797826</v>
      </c>
      <c r="M662" s="33">
        <f t="shared" si="10"/>
        <v>1</v>
      </c>
      <c r="N662" s="34"/>
    </row>
    <row r="663" spans="1:14">
      <c r="A663" s="15" t="s">
        <v>45</v>
      </c>
      <c r="B663" s="12">
        <v>11</v>
      </c>
      <c r="C663" s="18">
        <v>36687.96875</v>
      </c>
      <c r="D663" s="18">
        <v>674</v>
      </c>
      <c r="E663" s="18">
        <v>667.2</v>
      </c>
      <c r="F663" s="18">
        <v>774.507460196019</v>
      </c>
      <c r="G663" s="18">
        <v>793.574174500308</v>
      </c>
      <c r="H663" s="18">
        <v>19.066714304287999</v>
      </c>
      <c r="I663" s="19">
        <v>0.109500159798</v>
      </c>
      <c r="J663" s="19">
        <v>9.2039798714000004E-2</v>
      </c>
      <c r="K663" s="19">
        <v>0.115727266025</v>
      </c>
      <c r="L663" s="19">
        <v>9.8266904941000002E-2</v>
      </c>
      <c r="M663" s="33">
        <f t="shared" si="10"/>
        <v>1</v>
      </c>
      <c r="N663" s="34"/>
    </row>
    <row r="664" spans="1:14">
      <c r="A664" s="15" t="s">
        <v>45</v>
      </c>
      <c r="B664" s="12">
        <v>12</v>
      </c>
      <c r="C664" s="18">
        <v>37268.6875</v>
      </c>
      <c r="D664" s="18">
        <v>706.1</v>
      </c>
      <c r="E664" s="18">
        <v>699.3</v>
      </c>
      <c r="F664" s="18">
        <v>811.647578365139</v>
      </c>
      <c r="G664" s="18">
        <v>813.33740829394799</v>
      </c>
      <c r="H664" s="18">
        <v>1.689829928809</v>
      </c>
      <c r="I664" s="19">
        <v>9.8202754847000001E-2</v>
      </c>
      <c r="J664" s="19">
        <v>9.6655291542999996E-2</v>
      </c>
      <c r="K664" s="19">
        <v>0.10442986107500001</v>
      </c>
      <c r="L664" s="19">
        <v>0.10288239776999999</v>
      </c>
      <c r="M664" s="33">
        <f t="shared" si="10"/>
        <v>1</v>
      </c>
      <c r="N664" s="34"/>
    </row>
    <row r="665" spans="1:14">
      <c r="A665" s="15" t="s">
        <v>45</v>
      </c>
      <c r="B665" s="12">
        <v>13</v>
      </c>
      <c r="C665" s="18">
        <v>37794.06640625</v>
      </c>
      <c r="D665" s="18">
        <v>728.5</v>
      </c>
      <c r="E665" s="18">
        <v>721.7</v>
      </c>
      <c r="F665" s="18">
        <v>802.38388900015104</v>
      </c>
      <c r="G665" s="18">
        <v>802.61949152575596</v>
      </c>
      <c r="H665" s="18">
        <v>0.235602525605</v>
      </c>
      <c r="I665" s="19">
        <v>6.7874992238999995E-2</v>
      </c>
      <c r="J665" s="19">
        <v>6.7659239011000002E-2</v>
      </c>
      <c r="K665" s="19">
        <v>7.4102098465999994E-2</v>
      </c>
      <c r="L665" s="19">
        <v>7.3886345238000001E-2</v>
      </c>
      <c r="M665" s="33">
        <f t="shared" si="10"/>
        <v>1</v>
      </c>
      <c r="N665" s="34"/>
    </row>
    <row r="666" spans="1:14">
      <c r="A666" s="15" t="s">
        <v>45</v>
      </c>
      <c r="B666" s="12">
        <v>14</v>
      </c>
      <c r="C666" s="18">
        <v>38394.40234375</v>
      </c>
      <c r="D666" s="18">
        <v>745.2</v>
      </c>
      <c r="E666" s="18">
        <v>738.4</v>
      </c>
      <c r="F666" s="18">
        <v>820.73382811334398</v>
      </c>
      <c r="G666" s="18">
        <v>823.29363384246903</v>
      </c>
      <c r="H666" s="18">
        <v>2.5598057291240002</v>
      </c>
      <c r="I666" s="19">
        <v>7.1514316704999997E-2</v>
      </c>
      <c r="J666" s="19">
        <v>6.9170172264000004E-2</v>
      </c>
      <c r="K666" s="19">
        <v>7.7741422931999996E-2</v>
      </c>
      <c r="L666" s="19">
        <v>7.5397278491999994E-2</v>
      </c>
      <c r="M666" s="33">
        <f t="shared" si="10"/>
        <v>1</v>
      </c>
      <c r="N666" s="34"/>
    </row>
    <row r="667" spans="1:14">
      <c r="A667" s="15" t="s">
        <v>45</v>
      </c>
      <c r="B667" s="12">
        <v>15</v>
      </c>
      <c r="C667" s="18">
        <v>39001.078125</v>
      </c>
      <c r="D667" s="18">
        <v>762.4</v>
      </c>
      <c r="E667" s="18">
        <v>755.4</v>
      </c>
      <c r="F667" s="18">
        <v>805.67338956303001</v>
      </c>
      <c r="G667" s="18">
        <v>805.67338956303001</v>
      </c>
      <c r="H667" s="18">
        <v>0</v>
      </c>
      <c r="I667" s="19">
        <v>3.9627646119E-2</v>
      </c>
      <c r="J667" s="19">
        <v>3.9627646119E-2</v>
      </c>
      <c r="K667" s="19">
        <v>4.6037902530000001E-2</v>
      </c>
      <c r="L667" s="19">
        <v>4.6037902530000001E-2</v>
      </c>
      <c r="M667" s="33">
        <f t="shared" si="10"/>
        <v>1</v>
      </c>
      <c r="N667" s="34"/>
    </row>
    <row r="668" spans="1:14">
      <c r="A668" s="15" t="s">
        <v>45</v>
      </c>
      <c r="B668" s="12">
        <v>16</v>
      </c>
      <c r="C668" s="18">
        <v>39003.5546875</v>
      </c>
      <c r="D668" s="18">
        <v>678.5</v>
      </c>
      <c r="E668" s="18">
        <v>671.9</v>
      </c>
      <c r="F668" s="18">
        <v>745.27641361263102</v>
      </c>
      <c r="G668" s="18">
        <v>745.92726120948805</v>
      </c>
      <c r="H668" s="18">
        <v>0.650847596857</v>
      </c>
      <c r="I668" s="19">
        <v>6.1746576199000001E-2</v>
      </c>
      <c r="J668" s="19">
        <v>6.1150561915999997E-2</v>
      </c>
      <c r="K668" s="19">
        <v>6.7790532242999996E-2</v>
      </c>
      <c r="L668" s="19">
        <v>6.7194517960000005E-2</v>
      </c>
      <c r="M668" s="33">
        <f t="shared" si="10"/>
        <v>1</v>
      </c>
      <c r="N668" s="34"/>
    </row>
    <row r="669" spans="1:14">
      <c r="A669" s="15" t="s">
        <v>45</v>
      </c>
      <c r="B669" s="12">
        <v>17</v>
      </c>
      <c r="C669" s="18">
        <v>38884.9609375</v>
      </c>
      <c r="D669" s="18">
        <v>386.4</v>
      </c>
      <c r="E669" s="18">
        <v>381.2</v>
      </c>
      <c r="F669" s="18">
        <v>435.125400339762</v>
      </c>
      <c r="G669" s="18">
        <v>435.125400339762</v>
      </c>
      <c r="H669" s="18">
        <v>0</v>
      </c>
      <c r="I669" s="19">
        <v>4.4620329980999997E-2</v>
      </c>
      <c r="J669" s="19">
        <v>4.4620329980999997E-2</v>
      </c>
      <c r="K669" s="19">
        <v>4.9382234742999999E-2</v>
      </c>
      <c r="L669" s="19">
        <v>4.9382234742999999E-2</v>
      </c>
      <c r="M669" s="33">
        <f t="shared" si="10"/>
        <v>1</v>
      </c>
      <c r="N669" s="34"/>
    </row>
    <row r="670" spans="1:14">
      <c r="A670" s="15" t="s">
        <v>45</v>
      </c>
      <c r="B670" s="12">
        <v>18</v>
      </c>
      <c r="C670" s="18">
        <v>39512.87890625</v>
      </c>
      <c r="D670" s="18">
        <v>44.7</v>
      </c>
      <c r="E670" s="18">
        <v>35.4</v>
      </c>
      <c r="F670" s="18">
        <v>35.766187056371997</v>
      </c>
      <c r="G670" s="18">
        <v>35.846905232352</v>
      </c>
      <c r="H670" s="18">
        <v>8.0718175978999995E-2</v>
      </c>
      <c r="I670" s="19">
        <v>8.1072296399999997E-3</v>
      </c>
      <c r="J670" s="19">
        <v>8.1811473839999999E-3</v>
      </c>
      <c r="K670" s="19">
        <v>4.0925387500000002E-4</v>
      </c>
      <c r="L670" s="19">
        <v>3.35336132E-4</v>
      </c>
      <c r="M670" s="33">
        <f t="shared" si="10"/>
        <v>1</v>
      </c>
      <c r="N670" s="34"/>
    </row>
    <row r="671" spans="1:14">
      <c r="A671" s="15" t="s">
        <v>45</v>
      </c>
      <c r="B671" s="12">
        <v>19</v>
      </c>
      <c r="C671" s="18">
        <v>40863.5</v>
      </c>
      <c r="D671" s="18">
        <v>0</v>
      </c>
      <c r="E671" s="18">
        <v>0</v>
      </c>
      <c r="F671" s="18">
        <v>0</v>
      </c>
      <c r="G671" s="18">
        <v>0</v>
      </c>
      <c r="H671" s="18">
        <v>0</v>
      </c>
      <c r="I671" s="19">
        <v>0</v>
      </c>
      <c r="J671" s="19">
        <v>0</v>
      </c>
      <c r="K671" s="19">
        <v>0</v>
      </c>
      <c r="L671" s="19">
        <v>0</v>
      </c>
      <c r="M671" s="33">
        <f t="shared" si="10"/>
        <v>0</v>
      </c>
      <c r="N671" s="34"/>
    </row>
    <row r="672" spans="1:14">
      <c r="A672" s="15" t="s">
        <v>45</v>
      </c>
      <c r="B672" s="12">
        <v>20</v>
      </c>
      <c r="C672" s="18">
        <v>40254.16015625</v>
      </c>
      <c r="D672" s="18">
        <v>0</v>
      </c>
      <c r="E672" s="18">
        <v>0</v>
      </c>
      <c r="F672" s="18">
        <v>0</v>
      </c>
      <c r="G672" s="18">
        <v>0</v>
      </c>
      <c r="H672" s="18">
        <v>0</v>
      </c>
      <c r="I672" s="19">
        <v>0</v>
      </c>
      <c r="J672" s="19">
        <v>0</v>
      </c>
      <c r="K672" s="19">
        <v>0</v>
      </c>
      <c r="L672" s="19">
        <v>0</v>
      </c>
      <c r="M672" s="33">
        <f t="shared" si="10"/>
        <v>0</v>
      </c>
      <c r="N672" s="34"/>
    </row>
    <row r="673" spans="1:14">
      <c r="A673" s="15" t="s">
        <v>45</v>
      </c>
      <c r="B673" s="12">
        <v>21</v>
      </c>
      <c r="C673" s="18">
        <v>39350.84765625</v>
      </c>
      <c r="D673" s="18">
        <v>0</v>
      </c>
      <c r="E673" s="18">
        <v>0</v>
      </c>
      <c r="F673" s="18">
        <v>0</v>
      </c>
      <c r="G673" s="18">
        <v>0</v>
      </c>
      <c r="H673" s="18">
        <v>0</v>
      </c>
      <c r="I673" s="19">
        <v>0</v>
      </c>
      <c r="J673" s="19">
        <v>0</v>
      </c>
      <c r="K673" s="19">
        <v>0</v>
      </c>
      <c r="L673" s="19">
        <v>0</v>
      </c>
      <c r="M673" s="33">
        <f t="shared" si="10"/>
        <v>0</v>
      </c>
      <c r="N673" s="34"/>
    </row>
    <row r="674" spans="1:14">
      <c r="A674" s="15" t="s">
        <v>45</v>
      </c>
      <c r="B674" s="12">
        <v>22</v>
      </c>
      <c r="C674" s="18">
        <v>37598.8359375</v>
      </c>
      <c r="D674" s="18">
        <v>0</v>
      </c>
      <c r="E674" s="18">
        <v>0</v>
      </c>
      <c r="F674" s="18">
        <v>0</v>
      </c>
      <c r="G674" s="18">
        <v>0</v>
      </c>
      <c r="H674" s="18">
        <v>0</v>
      </c>
      <c r="I674" s="19">
        <v>0</v>
      </c>
      <c r="J674" s="19">
        <v>0</v>
      </c>
      <c r="K674" s="19">
        <v>0</v>
      </c>
      <c r="L674" s="19">
        <v>0</v>
      </c>
      <c r="M674" s="33">
        <f t="shared" si="10"/>
        <v>0</v>
      </c>
      <c r="N674" s="34"/>
    </row>
    <row r="675" spans="1:14">
      <c r="A675" s="15" t="s">
        <v>45</v>
      </c>
      <c r="B675" s="12">
        <v>23</v>
      </c>
      <c r="C675" s="18">
        <v>34901.984375</v>
      </c>
      <c r="D675" s="18">
        <v>0</v>
      </c>
      <c r="E675" s="18">
        <v>0</v>
      </c>
      <c r="F675" s="18">
        <v>0</v>
      </c>
      <c r="G675" s="18">
        <v>0</v>
      </c>
      <c r="H675" s="18">
        <v>0</v>
      </c>
      <c r="I675" s="19">
        <v>0</v>
      </c>
      <c r="J675" s="19">
        <v>0</v>
      </c>
      <c r="K675" s="19">
        <v>0</v>
      </c>
      <c r="L675" s="19">
        <v>0</v>
      </c>
      <c r="M675" s="33">
        <f t="shared" si="10"/>
        <v>0</v>
      </c>
      <c r="N675" s="34"/>
    </row>
    <row r="676" spans="1:14">
      <c r="A676" s="15" t="s">
        <v>45</v>
      </c>
      <c r="B676" s="12">
        <v>24</v>
      </c>
      <c r="C676" s="18">
        <v>32136.59375</v>
      </c>
      <c r="D676" s="18">
        <v>0</v>
      </c>
      <c r="E676" s="18">
        <v>0</v>
      </c>
      <c r="F676" s="18">
        <v>0</v>
      </c>
      <c r="G676" s="18">
        <v>0</v>
      </c>
      <c r="H676" s="18">
        <v>0</v>
      </c>
      <c r="I676" s="19">
        <v>0</v>
      </c>
      <c r="J676" s="19">
        <v>0</v>
      </c>
      <c r="K676" s="19">
        <v>0</v>
      </c>
      <c r="L676" s="19">
        <v>0</v>
      </c>
      <c r="M676" s="33">
        <f t="shared" si="10"/>
        <v>0</v>
      </c>
      <c r="N676" s="34"/>
    </row>
    <row r="677" spans="1:14">
      <c r="A677" s="15" t="s">
        <v>46</v>
      </c>
      <c r="B677" s="12">
        <v>1</v>
      </c>
      <c r="C677" s="18">
        <v>30147.6484375</v>
      </c>
      <c r="D677" s="18">
        <v>0</v>
      </c>
      <c r="E677" s="18">
        <v>0</v>
      </c>
      <c r="F677" s="18">
        <v>0</v>
      </c>
      <c r="G677" s="18">
        <v>0</v>
      </c>
      <c r="H677" s="18">
        <v>0</v>
      </c>
      <c r="I677" s="19">
        <v>0</v>
      </c>
      <c r="J677" s="19">
        <v>0</v>
      </c>
      <c r="K677" s="19">
        <v>0</v>
      </c>
      <c r="L677" s="19">
        <v>0</v>
      </c>
      <c r="M677" s="33">
        <f t="shared" si="10"/>
        <v>0</v>
      </c>
      <c r="N677" s="34"/>
    </row>
    <row r="678" spans="1:14">
      <c r="A678" s="15" t="s">
        <v>46</v>
      </c>
      <c r="B678" s="12">
        <v>2</v>
      </c>
      <c r="C678" s="18">
        <v>29014.787109375</v>
      </c>
      <c r="D678" s="18">
        <v>0</v>
      </c>
      <c r="E678" s="18">
        <v>0</v>
      </c>
      <c r="F678" s="18">
        <v>0</v>
      </c>
      <c r="G678" s="18">
        <v>0</v>
      </c>
      <c r="H678" s="18">
        <v>0</v>
      </c>
      <c r="I678" s="19">
        <v>0</v>
      </c>
      <c r="J678" s="19">
        <v>0</v>
      </c>
      <c r="K678" s="19">
        <v>0</v>
      </c>
      <c r="L678" s="19">
        <v>0</v>
      </c>
      <c r="M678" s="33">
        <f t="shared" si="10"/>
        <v>0</v>
      </c>
      <c r="N678" s="34"/>
    </row>
    <row r="679" spans="1:14">
      <c r="A679" s="15" t="s">
        <v>46</v>
      </c>
      <c r="B679" s="12">
        <v>3</v>
      </c>
      <c r="C679" s="18">
        <v>28423.447265625</v>
      </c>
      <c r="D679" s="18">
        <v>0</v>
      </c>
      <c r="E679" s="18">
        <v>0</v>
      </c>
      <c r="F679" s="18">
        <v>0</v>
      </c>
      <c r="G679" s="18">
        <v>0</v>
      </c>
      <c r="H679" s="18">
        <v>0</v>
      </c>
      <c r="I679" s="19">
        <v>0</v>
      </c>
      <c r="J679" s="19">
        <v>0</v>
      </c>
      <c r="K679" s="19">
        <v>0</v>
      </c>
      <c r="L679" s="19">
        <v>0</v>
      </c>
      <c r="M679" s="33">
        <f t="shared" si="10"/>
        <v>0</v>
      </c>
      <c r="N679" s="34"/>
    </row>
    <row r="680" spans="1:14">
      <c r="A680" s="15" t="s">
        <v>46</v>
      </c>
      <c r="B680" s="12">
        <v>4</v>
      </c>
      <c r="C680" s="18">
        <v>28297.345703125</v>
      </c>
      <c r="D680" s="18">
        <v>0</v>
      </c>
      <c r="E680" s="18">
        <v>0</v>
      </c>
      <c r="F680" s="18">
        <v>0</v>
      </c>
      <c r="G680" s="18">
        <v>0</v>
      </c>
      <c r="H680" s="18">
        <v>0</v>
      </c>
      <c r="I680" s="19">
        <v>0</v>
      </c>
      <c r="J680" s="19">
        <v>0</v>
      </c>
      <c r="K680" s="19">
        <v>0</v>
      </c>
      <c r="L680" s="19">
        <v>0</v>
      </c>
      <c r="M680" s="33">
        <f t="shared" si="10"/>
        <v>0</v>
      </c>
      <c r="N680" s="34"/>
    </row>
    <row r="681" spans="1:14">
      <c r="A681" s="15" t="s">
        <v>46</v>
      </c>
      <c r="B681" s="12">
        <v>5</v>
      </c>
      <c r="C681" s="18">
        <v>28800.7890625</v>
      </c>
      <c r="D681" s="18">
        <v>0</v>
      </c>
      <c r="E681" s="18">
        <v>0</v>
      </c>
      <c r="F681" s="18">
        <v>0</v>
      </c>
      <c r="G681" s="18">
        <v>0</v>
      </c>
      <c r="H681" s="18">
        <v>0</v>
      </c>
      <c r="I681" s="19">
        <v>0</v>
      </c>
      <c r="J681" s="19">
        <v>0</v>
      </c>
      <c r="K681" s="19">
        <v>0</v>
      </c>
      <c r="L681" s="19">
        <v>0</v>
      </c>
      <c r="M681" s="33">
        <f t="shared" si="10"/>
        <v>0</v>
      </c>
      <c r="N681" s="34"/>
    </row>
    <row r="682" spans="1:14">
      <c r="A682" s="15" t="s">
        <v>46</v>
      </c>
      <c r="B682" s="12">
        <v>6</v>
      </c>
      <c r="C682" s="18">
        <v>30801.056640625</v>
      </c>
      <c r="D682" s="18">
        <v>0</v>
      </c>
      <c r="E682" s="18">
        <v>0</v>
      </c>
      <c r="F682" s="18">
        <v>0</v>
      </c>
      <c r="G682" s="18">
        <v>0</v>
      </c>
      <c r="H682" s="18">
        <v>0</v>
      </c>
      <c r="I682" s="19">
        <v>0</v>
      </c>
      <c r="J682" s="19">
        <v>0</v>
      </c>
      <c r="K682" s="19">
        <v>0</v>
      </c>
      <c r="L682" s="19">
        <v>0</v>
      </c>
      <c r="M682" s="33">
        <f t="shared" si="10"/>
        <v>0</v>
      </c>
      <c r="N682" s="34"/>
    </row>
    <row r="683" spans="1:14">
      <c r="A683" s="15" t="s">
        <v>46</v>
      </c>
      <c r="B683" s="12">
        <v>7</v>
      </c>
      <c r="C683" s="18">
        <v>34465.66015625</v>
      </c>
      <c r="D683" s="18">
        <v>0</v>
      </c>
      <c r="E683" s="18">
        <v>0</v>
      </c>
      <c r="F683" s="18">
        <v>0</v>
      </c>
      <c r="G683" s="18">
        <v>0</v>
      </c>
      <c r="H683" s="18">
        <v>0</v>
      </c>
      <c r="I683" s="19">
        <v>0</v>
      </c>
      <c r="J683" s="19">
        <v>0</v>
      </c>
      <c r="K683" s="19">
        <v>0</v>
      </c>
      <c r="L683" s="19">
        <v>0</v>
      </c>
      <c r="M683" s="33">
        <f t="shared" si="10"/>
        <v>0</v>
      </c>
      <c r="N683" s="34"/>
    </row>
    <row r="684" spans="1:14">
      <c r="A684" s="15" t="s">
        <v>46</v>
      </c>
      <c r="B684" s="12">
        <v>8</v>
      </c>
      <c r="C684" s="18">
        <v>35669.3671875</v>
      </c>
      <c r="D684" s="18">
        <v>17.100000000000001</v>
      </c>
      <c r="E684" s="18">
        <v>12.3</v>
      </c>
      <c r="F684" s="18">
        <v>15.996683377571999</v>
      </c>
      <c r="G684" s="18">
        <v>15.996683377571999</v>
      </c>
      <c r="H684" s="18">
        <v>0</v>
      </c>
      <c r="I684" s="19">
        <v>1.0103632070000001E-3</v>
      </c>
      <c r="J684" s="19">
        <v>1.0103632070000001E-3</v>
      </c>
      <c r="K684" s="19">
        <v>3.3852411879999999E-3</v>
      </c>
      <c r="L684" s="19">
        <v>3.3852411879999999E-3</v>
      </c>
      <c r="M684" s="33">
        <f t="shared" si="10"/>
        <v>1</v>
      </c>
      <c r="N684" s="34"/>
    </row>
    <row r="685" spans="1:14">
      <c r="A685" s="15" t="s">
        <v>46</v>
      </c>
      <c r="B685" s="12">
        <v>9</v>
      </c>
      <c r="C685" s="18">
        <v>35793.97265625</v>
      </c>
      <c r="D685" s="18">
        <v>195.6</v>
      </c>
      <c r="E685" s="18">
        <v>193.2</v>
      </c>
      <c r="F685" s="18">
        <v>354.03850204434701</v>
      </c>
      <c r="G685" s="18">
        <v>354.03850204434701</v>
      </c>
      <c r="H685" s="18">
        <v>0</v>
      </c>
      <c r="I685" s="19">
        <v>0.14509020333700001</v>
      </c>
      <c r="J685" s="19">
        <v>0.14509020333700001</v>
      </c>
      <c r="K685" s="19">
        <v>0.14728800553499999</v>
      </c>
      <c r="L685" s="19">
        <v>0.14728800553499999</v>
      </c>
      <c r="M685" s="33">
        <f t="shared" si="10"/>
        <v>1</v>
      </c>
      <c r="N685" s="34"/>
    </row>
    <row r="686" spans="1:14">
      <c r="A686" s="15" t="s">
        <v>46</v>
      </c>
      <c r="B686" s="12">
        <v>10</v>
      </c>
      <c r="C686" s="18">
        <v>36247.609375</v>
      </c>
      <c r="D686" s="18">
        <v>607.9</v>
      </c>
      <c r="E686" s="18">
        <v>602.20000000000005</v>
      </c>
      <c r="F686" s="18">
        <v>689.84386437058504</v>
      </c>
      <c r="G686" s="18">
        <v>689.84386437058504</v>
      </c>
      <c r="H686" s="18">
        <v>0</v>
      </c>
      <c r="I686" s="19">
        <v>7.5040168837000001E-2</v>
      </c>
      <c r="J686" s="19">
        <v>7.5040168837000001E-2</v>
      </c>
      <c r="K686" s="19">
        <v>8.0259949056999999E-2</v>
      </c>
      <c r="L686" s="19">
        <v>8.0259949056999999E-2</v>
      </c>
      <c r="M686" s="33">
        <f t="shared" si="10"/>
        <v>1</v>
      </c>
      <c r="N686" s="34"/>
    </row>
    <row r="687" spans="1:14">
      <c r="A687" s="15" t="s">
        <v>46</v>
      </c>
      <c r="B687" s="12">
        <v>11</v>
      </c>
      <c r="C687" s="18">
        <v>36647.9921875</v>
      </c>
      <c r="D687" s="18">
        <v>722.9</v>
      </c>
      <c r="E687" s="18">
        <v>716.3</v>
      </c>
      <c r="F687" s="18">
        <v>666.30776744498098</v>
      </c>
      <c r="G687" s="18">
        <v>666.30776744498098</v>
      </c>
      <c r="H687" s="18">
        <v>0</v>
      </c>
      <c r="I687" s="19">
        <v>5.1824388786E-2</v>
      </c>
      <c r="J687" s="19">
        <v>5.1824388786E-2</v>
      </c>
      <c r="K687" s="19">
        <v>4.5780432741999999E-2</v>
      </c>
      <c r="L687" s="19">
        <v>4.5780432741999999E-2</v>
      </c>
      <c r="M687" s="33">
        <f t="shared" si="10"/>
        <v>1</v>
      </c>
      <c r="N687" s="34"/>
    </row>
    <row r="688" spans="1:14">
      <c r="A688" s="15" t="s">
        <v>46</v>
      </c>
      <c r="B688" s="12">
        <v>12</v>
      </c>
      <c r="C688" s="18">
        <v>36870.359375</v>
      </c>
      <c r="D688" s="18">
        <v>742.4</v>
      </c>
      <c r="E688" s="18">
        <v>736.1</v>
      </c>
      <c r="F688" s="18">
        <v>581.34427517427298</v>
      </c>
      <c r="G688" s="18">
        <v>581.34427517427298</v>
      </c>
      <c r="H688" s="18">
        <v>0</v>
      </c>
      <c r="I688" s="19">
        <v>0.14748692749600001</v>
      </c>
      <c r="J688" s="19">
        <v>0.14748692749600001</v>
      </c>
      <c r="K688" s="19">
        <v>0.14171769672599999</v>
      </c>
      <c r="L688" s="19">
        <v>0.14171769672599999</v>
      </c>
      <c r="M688" s="33">
        <f t="shared" si="10"/>
        <v>1</v>
      </c>
      <c r="N688" s="34"/>
    </row>
    <row r="689" spans="1:14">
      <c r="A689" s="15" t="s">
        <v>46</v>
      </c>
      <c r="B689" s="12">
        <v>13</v>
      </c>
      <c r="C689" s="18">
        <v>36955.54296875</v>
      </c>
      <c r="D689" s="18">
        <v>762.6</v>
      </c>
      <c r="E689" s="18">
        <v>756.5</v>
      </c>
      <c r="F689" s="18">
        <v>714.58225988970901</v>
      </c>
      <c r="G689" s="18">
        <v>714.690319958793</v>
      </c>
      <c r="H689" s="18">
        <v>0.108060069084</v>
      </c>
      <c r="I689" s="19">
        <v>4.3873333371000002E-2</v>
      </c>
      <c r="J689" s="19">
        <v>4.3972289477999998E-2</v>
      </c>
      <c r="K689" s="19">
        <v>3.8287252783999998E-2</v>
      </c>
      <c r="L689" s="19">
        <v>3.8386208892E-2</v>
      </c>
      <c r="M689" s="33">
        <f t="shared" si="10"/>
        <v>1</v>
      </c>
      <c r="N689" s="34"/>
    </row>
    <row r="690" spans="1:14">
      <c r="A690" s="15" t="s">
        <v>46</v>
      </c>
      <c r="B690" s="12">
        <v>14</v>
      </c>
      <c r="C690" s="18">
        <v>37321.3203125</v>
      </c>
      <c r="D690" s="18">
        <v>777.7</v>
      </c>
      <c r="E690" s="18">
        <v>771.4</v>
      </c>
      <c r="F690" s="18">
        <v>778.80286572668297</v>
      </c>
      <c r="G690" s="18">
        <v>779.08975816223403</v>
      </c>
      <c r="H690" s="18">
        <v>0.28689243554999999</v>
      </c>
      <c r="I690" s="19">
        <v>1.2726723089999999E-3</v>
      </c>
      <c r="J690" s="19">
        <v>1.009950299E-3</v>
      </c>
      <c r="K690" s="19">
        <v>7.0419030780000001E-3</v>
      </c>
      <c r="L690" s="19">
        <v>6.7791810680000002E-3</v>
      </c>
      <c r="M690" s="33">
        <f t="shared" si="10"/>
        <v>1</v>
      </c>
      <c r="N690" s="34"/>
    </row>
    <row r="691" spans="1:14">
      <c r="A691" s="15" t="s">
        <v>46</v>
      </c>
      <c r="B691" s="12">
        <v>15</v>
      </c>
      <c r="C691" s="18">
        <v>37649.19921875</v>
      </c>
      <c r="D691" s="18">
        <v>746.6</v>
      </c>
      <c r="E691" s="18">
        <v>739.9</v>
      </c>
      <c r="F691" s="18">
        <v>779.57737405075</v>
      </c>
      <c r="G691" s="18">
        <v>781.740519265599</v>
      </c>
      <c r="H691" s="18">
        <v>2.163145214849</v>
      </c>
      <c r="I691" s="19">
        <v>3.2179962696999999E-2</v>
      </c>
      <c r="J691" s="19">
        <v>3.0199060486E-2</v>
      </c>
      <c r="K691" s="19">
        <v>3.8315493832000003E-2</v>
      </c>
      <c r="L691" s="19">
        <v>3.6334591621000001E-2</v>
      </c>
      <c r="M691" s="33">
        <f t="shared" si="10"/>
        <v>1</v>
      </c>
      <c r="N691" s="34"/>
    </row>
    <row r="692" spans="1:14">
      <c r="A692" s="15" t="s">
        <v>46</v>
      </c>
      <c r="B692" s="12">
        <v>16</v>
      </c>
      <c r="C692" s="18">
        <v>37784.796875</v>
      </c>
      <c r="D692" s="18">
        <v>666.8</v>
      </c>
      <c r="E692" s="18">
        <v>660.7</v>
      </c>
      <c r="F692" s="18">
        <v>705.96046800812098</v>
      </c>
      <c r="G692" s="18">
        <v>709.975086686346</v>
      </c>
      <c r="H692" s="18">
        <v>4.0146186782250002</v>
      </c>
      <c r="I692" s="19">
        <v>3.953762517E-2</v>
      </c>
      <c r="J692" s="19">
        <v>3.5861234439000002E-2</v>
      </c>
      <c r="K692" s="19">
        <v>4.5123705755999999E-2</v>
      </c>
      <c r="L692" s="19">
        <v>4.1447315025000001E-2</v>
      </c>
      <c r="M692" s="33">
        <f t="shared" si="10"/>
        <v>1</v>
      </c>
      <c r="N692" s="34"/>
    </row>
    <row r="693" spans="1:14">
      <c r="A693" s="15" t="s">
        <v>46</v>
      </c>
      <c r="B693" s="12">
        <v>17</v>
      </c>
      <c r="C693" s="18">
        <v>37633.96875</v>
      </c>
      <c r="D693" s="18">
        <v>367.3</v>
      </c>
      <c r="E693" s="18">
        <v>362.8</v>
      </c>
      <c r="F693" s="18">
        <v>434.69272545125699</v>
      </c>
      <c r="G693" s="18">
        <v>434.69272545125699</v>
      </c>
      <c r="H693" s="18">
        <v>0</v>
      </c>
      <c r="I693" s="19">
        <v>6.1714950046E-2</v>
      </c>
      <c r="J693" s="19">
        <v>6.1714950046E-2</v>
      </c>
      <c r="K693" s="19">
        <v>6.5835829166999996E-2</v>
      </c>
      <c r="L693" s="19">
        <v>6.5835829166999996E-2</v>
      </c>
      <c r="M693" s="33">
        <f t="shared" si="10"/>
        <v>1</v>
      </c>
      <c r="N693" s="34"/>
    </row>
    <row r="694" spans="1:14">
      <c r="A694" s="15" t="s">
        <v>46</v>
      </c>
      <c r="B694" s="12">
        <v>18</v>
      </c>
      <c r="C694" s="18">
        <v>38525.81640625</v>
      </c>
      <c r="D694" s="18">
        <v>37.5</v>
      </c>
      <c r="E694" s="18">
        <v>28.3</v>
      </c>
      <c r="F694" s="18">
        <v>50.191337774640999</v>
      </c>
      <c r="G694" s="18">
        <v>50.191337774640999</v>
      </c>
      <c r="H694" s="18">
        <v>0</v>
      </c>
      <c r="I694" s="19">
        <v>1.1622104189000001E-2</v>
      </c>
      <c r="J694" s="19">
        <v>1.1622104189000001E-2</v>
      </c>
      <c r="K694" s="19">
        <v>2.0047012614E-2</v>
      </c>
      <c r="L694" s="19">
        <v>2.0047012614E-2</v>
      </c>
      <c r="M694" s="33">
        <f t="shared" si="10"/>
        <v>1</v>
      </c>
      <c r="N694" s="34"/>
    </row>
    <row r="695" spans="1:14">
      <c r="A695" s="15" t="s">
        <v>46</v>
      </c>
      <c r="B695" s="12">
        <v>19</v>
      </c>
      <c r="C695" s="18">
        <v>39890.96484375</v>
      </c>
      <c r="D695" s="18">
        <v>0</v>
      </c>
      <c r="E695" s="18">
        <v>0</v>
      </c>
      <c r="F695" s="18">
        <v>0.49998474121000003</v>
      </c>
      <c r="G695" s="18">
        <v>0.49998474121000003</v>
      </c>
      <c r="H695" s="18">
        <v>0</v>
      </c>
      <c r="I695" s="19">
        <v>4.5786148400000002E-4</v>
      </c>
      <c r="J695" s="19">
        <v>4.5786148400000002E-4</v>
      </c>
      <c r="K695" s="19">
        <v>4.5786148400000002E-4</v>
      </c>
      <c r="L695" s="19">
        <v>4.5786148400000002E-4</v>
      </c>
      <c r="M695" s="33">
        <f t="shared" si="10"/>
        <v>0</v>
      </c>
      <c r="N695" s="34"/>
    </row>
    <row r="696" spans="1:14">
      <c r="A696" s="15" t="s">
        <v>46</v>
      </c>
      <c r="B696" s="12">
        <v>20</v>
      </c>
      <c r="C696" s="18">
        <v>39428.484375</v>
      </c>
      <c r="D696" s="18">
        <v>0</v>
      </c>
      <c r="E696" s="18">
        <v>0</v>
      </c>
      <c r="F696" s="18">
        <v>0.49998474121000003</v>
      </c>
      <c r="G696" s="18">
        <v>0.49998474121000003</v>
      </c>
      <c r="H696" s="18">
        <v>0</v>
      </c>
      <c r="I696" s="19">
        <v>4.5786148400000002E-4</v>
      </c>
      <c r="J696" s="19">
        <v>4.5786148400000002E-4</v>
      </c>
      <c r="K696" s="19">
        <v>4.5786148400000002E-4</v>
      </c>
      <c r="L696" s="19">
        <v>4.5786148400000002E-4</v>
      </c>
      <c r="M696" s="33">
        <f t="shared" si="10"/>
        <v>0</v>
      </c>
      <c r="N696" s="34"/>
    </row>
    <row r="697" spans="1:14">
      <c r="A697" s="15" t="s">
        <v>46</v>
      </c>
      <c r="B697" s="12">
        <v>21</v>
      </c>
      <c r="C697" s="18">
        <v>38678.9453125</v>
      </c>
      <c r="D697" s="18">
        <v>0</v>
      </c>
      <c r="E697" s="18">
        <v>0</v>
      </c>
      <c r="F697" s="18">
        <v>0.49998474121000003</v>
      </c>
      <c r="G697" s="18">
        <v>0.49998474121000003</v>
      </c>
      <c r="H697" s="18">
        <v>0</v>
      </c>
      <c r="I697" s="19">
        <v>4.5786148400000002E-4</v>
      </c>
      <c r="J697" s="19">
        <v>4.5786148400000002E-4</v>
      </c>
      <c r="K697" s="19">
        <v>4.5786148400000002E-4</v>
      </c>
      <c r="L697" s="19">
        <v>4.5786148400000002E-4</v>
      </c>
      <c r="M697" s="33">
        <f t="shared" si="10"/>
        <v>0</v>
      </c>
      <c r="N697" s="34"/>
    </row>
    <row r="698" spans="1:14">
      <c r="A698" s="15" t="s">
        <v>46</v>
      </c>
      <c r="B698" s="12">
        <v>22</v>
      </c>
      <c r="C698" s="18">
        <v>37189.96484375</v>
      </c>
      <c r="D698" s="18">
        <v>0</v>
      </c>
      <c r="E698" s="18">
        <v>0</v>
      </c>
      <c r="F698" s="18">
        <v>0.49998474121000003</v>
      </c>
      <c r="G698" s="18">
        <v>0.49998474121000003</v>
      </c>
      <c r="H698" s="18">
        <v>0</v>
      </c>
      <c r="I698" s="19">
        <v>4.5786148400000002E-4</v>
      </c>
      <c r="J698" s="19">
        <v>4.5786148400000002E-4</v>
      </c>
      <c r="K698" s="19">
        <v>4.5786148400000002E-4</v>
      </c>
      <c r="L698" s="19">
        <v>4.5786148400000002E-4</v>
      </c>
      <c r="M698" s="33">
        <f t="shared" si="10"/>
        <v>0</v>
      </c>
      <c r="N698" s="34"/>
    </row>
    <row r="699" spans="1:14">
      <c r="A699" s="15" t="s">
        <v>46</v>
      </c>
      <c r="B699" s="12">
        <v>23</v>
      </c>
      <c r="C699" s="18">
        <v>34696.30859375</v>
      </c>
      <c r="D699" s="18">
        <v>0</v>
      </c>
      <c r="E699" s="18">
        <v>0</v>
      </c>
      <c r="F699" s="18">
        <v>0.49998474121000003</v>
      </c>
      <c r="G699" s="18">
        <v>0.49998474121000003</v>
      </c>
      <c r="H699" s="18">
        <v>0</v>
      </c>
      <c r="I699" s="19">
        <v>4.5786148400000002E-4</v>
      </c>
      <c r="J699" s="19">
        <v>4.5786148400000002E-4</v>
      </c>
      <c r="K699" s="19">
        <v>4.5786148400000002E-4</v>
      </c>
      <c r="L699" s="19">
        <v>4.5786148400000002E-4</v>
      </c>
      <c r="M699" s="33">
        <f t="shared" si="10"/>
        <v>0</v>
      </c>
      <c r="N699" s="34"/>
    </row>
    <row r="700" spans="1:14">
      <c r="A700" s="15" t="s">
        <v>46</v>
      </c>
      <c r="B700" s="12">
        <v>24</v>
      </c>
      <c r="C700" s="18">
        <v>32164.6875</v>
      </c>
      <c r="D700" s="18">
        <v>0</v>
      </c>
      <c r="E700" s="18">
        <v>0</v>
      </c>
      <c r="F700" s="18">
        <v>0.49998474121000003</v>
      </c>
      <c r="G700" s="18">
        <v>0.49998474121000003</v>
      </c>
      <c r="H700" s="18">
        <v>0</v>
      </c>
      <c r="I700" s="19">
        <v>4.5786148400000002E-4</v>
      </c>
      <c r="J700" s="19">
        <v>4.5786148400000002E-4</v>
      </c>
      <c r="K700" s="19">
        <v>4.5786148400000002E-4</v>
      </c>
      <c r="L700" s="19">
        <v>4.5786148400000002E-4</v>
      </c>
      <c r="M700" s="33">
        <f t="shared" si="10"/>
        <v>0</v>
      </c>
      <c r="N700" s="34"/>
    </row>
    <row r="701" spans="1:14">
      <c r="A701" s="15" t="s">
        <v>47</v>
      </c>
      <c r="B701" s="12">
        <v>1</v>
      </c>
      <c r="C701" s="18">
        <v>30461.404296875</v>
      </c>
      <c r="D701" s="18">
        <v>0</v>
      </c>
      <c r="E701" s="18">
        <v>0</v>
      </c>
      <c r="F701" s="18">
        <v>0.49998474121000003</v>
      </c>
      <c r="G701" s="18">
        <v>0.49998474121000003</v>
      </c>
      <c r="H701" s="18">
        <v>0</v>
      </c>
      <c r="I701" s="19">
        <v>4.5786148400000002E-4</v>
      </c>
      <c r="J701" s="19">
        <v>4.5786148400000002E-4</v>
      </c>
      <c r="K701" s="19">
        <v>4.5786148400000002E-4</v>
      </c>
      <c r="L701" s="19">
        <v>4.5786148400000002E-4</v>
      </c>
      <c r="M701" s="33">
        <f t="shared" si="10"/>
        <v>0</v>
      </c>
      <c r="N701" s="34"/>
    </row>
    <row r="702" spans="1:14">
      <c r="A702" s="15" t="s">
        <v>47</v>
      </c>
      <c r="B702" s="12">
        <v>2</v>
      </c>
      <c r="C702" s="18">
        <v>29647</v>
      </c>
      <c r="D702" s="18">
        <v>0</v>
      </c>
      <c r="E702" s="18">
        <v>0</v>
      </c>
      <c r="F702" s="18">
        <v>0.49998474121000003</v>
      </c>
      <c r="G702" s="18">
        <v>0.49998474121000003</v>
      </c>
      <c r="H702" s="18">
        <v>0</v>
      </c>
      <c r="I702" s="19">
        <v>4.5786148400000002E-4</v>
      </c>
      <c r="J702" s="19">
        <v>4.5786148400000002E-4</v>
      </c>
      <c r="K702" s="19">
        <v>4.5786148400000002E-4</v>
      </c>
      <c r="L702" s="19">
        <v>4.5786148400000002E-4</v>
      </c>
      <c r="M702" s="33">
        <f t="shared" si="10"/>
        <v>0</v>
      </c>
      <c r="N702" s="34"/>
    </row>
    <row r="703" spans="1:14">
      <c r="A703" s="15" t="s">
        <v>47</v>
      </c>
      <c r="B703" s="12">
        <v>3</v>
      </c>
      <c r="C703" s="18">
        <v>29354.58984375</v>
      </c>
      <c r="D703" s="18">
        <v>0</v>
      </c>
      <c r="E703" s="18">
        <v>0</v>
      </c>
      <c r="F703" s="18">
        <v>0.49998474121000003</v>
      </c>
      <c r="G703" s="18">
        <v>0.49998474121000003</v>
      </c>
      <c r="H703" s="18">
        <v>0</v>
      </c>
      <c r="I703" s="19">
        <v>4.5786148400000002E-4</v>
      </c>
      <c r="J703" s="19">
        <v>4.5786148400000002E-4</v>
      </c>
      <c r="K703" s="19">
        <v>4.5786148400000002E-4</v>
      </c>
      <c r="L703" s="19">
        <v>4.5786148400000002E-4</v>
      </c>
      <c r="M703" s="33">
        <f t="shared" si="10"/>
        <v>0</v>
      </c>
      <c r="N703" s="34"/>
    </row>
    <row r="704" spans="1:14">
      <c r="A704" s="15" t="s">
        <v>47</v>
      </c>
      <c r="B704" s="12">
        <v>4</v>
      </c>
      <c r="C704" s="18">
        <v>29427.513671875</v>
      </c>
      <c r="D704" s="18">
        <v>0</v>
      </c>
      <c r="E704" s="18">
        <v>0</v>
      </c>
      <c r="F704" s="18">
        <v>0.49998474121000003</v>
      </c>
      <c r="G704" s="18">
        <v>0.49998474121000003</v>
      </c>
      <c r="H704" s="18">
        <v>0</v>
      </c>
      <c r="I704" s="19">
        <v>4.5786148400000002E-4</v>
      </c>
      <c r="J704" s="19">
        <v>4.5786148400000002E-4</v>
      </c>
      <c r="K704" s="19">
        <v>4.5786148400000002E-4</v>
      </c>
      <c r="L704" s="19">
        <v>4.5786148400000002E-4</v>
      </c>
      <c r="M704" s="33">
        <f t="shared" si="10"/>
        <v>0</v>
      </c>
      <c r="N704" s="34"/>
    </row>
    <row r="705" spans="1:14">
      <c r="A705" s="15" t="s">
        <v>47</v>
      </c>
      <c r="B705" s="12">
        <v>5</v>
      </c>
      <c r="C705" s="18">
        <v>30390.9921875</v>
      </c>
      <c r="D705" s="18">
        <v>0</v>
      </c>
      <c r="E705" s="18">
        <v>0</v>
      </c>
      <c r="F705" s="18">
        <v>0.49998474121000003</v>
      </c>
      <c r="G705" s="18">
        <v>0.49998474121000003</v>
      </c>
      <c r="H705" s="18">
        <v>0</v>
      </c>
      <c r="I705" s="19">
        <v>4.5786148400000002E-4</v>
      </c>
      <c r="J705" s="19">
        <v>4.5786148400000002E-4</v>
      </c>
      <c r="K705" s="19">
        <v>4.5786148400000002E-4</v>
      </c>
      <c r="L705" s="19">
        <v>4.5786148400000002E-4</v>
      </c>
      <c r="M705" s="33">
        <f t="shared" si="10"/>
        <v>0</v>
      </c>
      <c r="N705" s="34"/>
    </row>
    <row r="706" spans="1:14">
      <c r="A706" s="15" t="s">
        <v>47</v>
      </c>
      <c r="B706" s="12">
        <v>6</v>
      </c>
      <c r="C706" s="18">
        <v>32821.47265625</v>
      </c>
      <c r="D706" s="18">
        <v>0</v>
      </c>
      <c r="E706" s="18">
        <v>0</v>
      </c>
      <c r="F706" s="18">
        <v>0.49998474121000003</v>
      </c>
      <c r="G706" s="18">
        <v>0.49998474121000003</v>
      </c>
      <c r="H706" s="18">
        <v>0</v>
      </c>
      <c r="I706" s="19">
        <v>4.5786148400000002E-4</v>
      </c>
      <c r="J706" s="19">
        <v>4.5786148400000002E-4</v>
      </c>
      <c r="K706" s="19">
        <v>4.5786148400000002E-4</v>
      </c>
      <c r="L706" s="19">
        <v>4.5786148400000002E-4</v>
      </c>
      <c r="M706" s="33">
        <f t="shared" si="10"/>
        <v>0</v>
      </c>
      <c r="N706" s="34"/>
    </row>
    <row r="707" spans="1:14">
      <c r="A707" s="15" t="s">
        <v>47</v>
      </c>
      <c r="B707" s="12">
        <v>7</v>
      </c>
      <c r="C707" s="18">
        <v>36794.83203125</v>
      </c>
      <c r="D707" s="18">
        <v>0</v>
      </c>
      <c r="E707" s="18">
        <v>0</v>
      </c>
      <c r="F707" s="18">
        <v>0.49998474121000003</v>
      </c>
      <c r="G707" s="18">
        <v>0.49998474121000003</v>
      </c>
      <c r="H707" s="18">
        <v>0</v>
      </c>
      <c r="I707" s="19">
        <v>4.5786148400000002E-4</v>
      </c>
      <c r="J707" s="19">
        <v>4.5786148400000002E-4</v>
      </c>
      <c r="K707" s="19">
        <v>4.5786148400000002E-4</v>
      </c>
      <c r="L707" s="19">
        <v>4.5786148400000002E-4</v>
      </c>
      <c r="M707" s="33">
        <f t="shared" si="10"/>
        <v>0</v>
      </c>
      <c r="N707" s="34"/>
    </row>
    <row r="708" spans="1:14">
      <c r="A708" s="15" t="s">
        <v>47</v>
      </c>
      <c r="B708" s="12">
        <v>8</v>
      </c>
      <c r="C708" s="18">
        <v>38055.11328125</v>
      </c>
      <c r="D708" s="18">
        <v>20.7</v>
      </c>
      <c r="E708" s="18">
        <v>12.5</v>
      </c>
      <c r="F708" s="18">
        <v>18.194609591791</v>
      </c>
      <c r="G708" s="18">
        <v>18.194609591791</v>
      </c>
      <c r="H708" s="18">
        <v>0</v>
      </c>
      <c r="I708" s="19">
        <v>2.29431356E-3</v>
      </c>
      <c r="J708" s="19">
        <v>2.29431356E-3</v>
      </c>
      <c r="K708" s="19">
        <v>5.2148439479999999E-3</v>
      </c>
      <c r="L708" s="19">
        <v>5.2148439479999999E-3</v>
      </c>
      <c r="M708" s="33">
        <f t="shared" si="10"/>
        <v>1</v>
      </c>
      <c r="N708" s="34"/>
    </row>
    <row r="709" spans="1:14">
      <c r="A709" s="15" t="s">
        <v>47</v>
      </c>
      <c r="B709" s="12">
        <v>9</v>
      </c>
      <c r="C709" s="18">
        <v>37578.9453125</v>
      </c>
      <c r="D709" s="18">
        <v>268.39999999999998</v>
      </c>
      <c r="E709" s="18">
        <v>266.5</v>
      </c>
      <c r="F709" s="18">
        <v>343.96610045048902</v>
      </c>
      <c r="G709" s="18">
        <v>343.96610045048902</v>
      </c>
      <c r="H709" s="18">
        <v>0</v>
      </c>
      <c r="I709" s="19">
        <v>6.9199725687000002E-2</v>
      </c>
      <c r="J709" s="19">
        <v>6.9199725687000002E-2</v>
      </c>
      <c r="K709" s="19">
        <v>7.0939652426999997E-2</v>
      </c>
      <c r="L709" s="19">
        <v>7.0939652426999997E-2</v>
      </c>
      <c r="M709" s="33">
        <f t="shared" ref="M709:M747" si="11">IF(G709&gt;5,1,0)</f>
        <v>1</v>
      </c>
      <c r="N709" s="34"/>
    </row>
    <row r="710" spans="1:14">
      <c r="A710" s="15" t="s">
        <v>47</v>
      </c>
      <c r="B710" s="12">
        <v>10</v>
      </c>
      <c r="C710" s="18">
        <v>37127.8046875</v>
      </c>
      <c r="D710" s="18">
        <v>676.5</v>
      </c>
      <c r="E710" s="18">
        <v>670.4</v>
      </c>
      <c r="F710" s="18">
        <v>710.25684434745006</v>
      </c>
      <c r="G710" s="18">
        <v>711.90598098079295</v>
      </c>
      <c r="H710" s="18">
        <v>1.649136633343</v>
      </c>
      <c r="I710" s="19">
        <v>3.2423059506000003E-2</v>
      </c>
      <c r="J710" s="19">
        <v>3.0912861124000001E-2</v>
      </c>
      <c r="K710" s="19">
        <v>3.8009140092000002E-2</v>
      </c>
      <c r="L710" s="19">
        <v>3.6498941710000003E-2</v>
      </c>
      <c r="M710" s="33">
        <f t="shared" si="11"/>
        <v>1</v>
      </c>
      <c r="N710" s="34"/>
    </row>
    <row r="711" spans="1:14">
      <c r="A711" s="15" t="s">
        <v>47</v>
      </c>
      <c r="B711" s="12">
        <v>11</v>
      </c>
      <c r="C711" s="18">
        <v>36846.55859375</v>
      </c>
      <c r="D711" s="18">
        <v>762.6</v>
      </c>
      <c r="E711" s="18">
        <v>755.9</v>
      </c>
      <c r="F711" s="18">
        <v>778.67181914786704</v>
      </c>
      <c r="G711" s="18">
        <v>784.47987980054802</v>
      </c>
      <c r="H711" s="18">
        <v>5.80806065268</v>
      </c>
      <c r="I711" s="19">
        <v>2.0036519962999998E-2</v>
      </c>
      <c r="J711" s="19">
        <v>1.4717783102E-2</v>
      </c>
      <c r="K711" s="19">
        <v>2.6172051099000001E-2</v>
      </c>
      <c r="L711" s="19">
        <v>2.0853314237000001E-2</v>
      </c>
      <c r="M711" s="33">
        <f t="shared" si="11"/>
        <v>1</v>
      </c>
      <c r="N711" s="34"/>
    </row>
    <row r="712" spans="1:14">
      <c r="A712" s="15" t="s">
        <v>47</v>
      </c>
      <c r="B712" s="12">
        <v>12</v>
      </c>
      <c r="C712" s="18">
        <v>36697.5625</v>
      </c>
      <c r="D712" s="18">
        <v>781.2</v>
      </c>
      <c r="E712" s="18">
        <v>774.5</v>
      </c>
      <c r="F712" s="18">
        <v>770.27898989002904</v>
      </c>
      <c r="G712" s="18">
        <v>770.27898989002904</v>
      </c>
      <c r="H712" s="18">
        <v>0</v>
      </c>
      <c r="I712" s="19">
        <v>1.0000925008999999E-2</v>
      </c>
      <c r="J712" s="19">
        <v>1.0000925008999999E-2</v>
      </c>
      <c r="K712" s="19">
        <v>3.8653938729999999E-3</v>
      </c>
      <c r="L712" s="19">
        <v>3.8653938729999999E-3</v>
      </c>
      <c r="M712" s="33">
        <f t="shared" si="11"/>
        <v>1</v>
      </c>
      <c r="N712" s="34"/>
    </row>
    <row r="713" spans="1:14">
      <c r="A713" s="15" t="s">
        <v>47</v>
      </c>
      <c r="B713" s="12">
        <v>13</v>
      </c>
      <c r="C713" s="18">
        <v>36702.0703125</v>
      </c>
      <c r="D713" s="18">
        <v>789.8</v>
      </c>
      <c r="E713" s="18">
        <v>783.1</v>
      </c>
      <c r="F713" s="18">
        <v>832.42027510749006</v>
      </c>
      <c r="G713" s="18">
        <v>836.86816565301694</v>
      </c>
      <c r="H713" s="18">
        <v>4.4478905455269997</v>
      </c>
      <c r="I713" s="19">
        <v>4.3102715798999998E-2</v>
      </c>
      <c r="J713" s="19">
        <v>3.9029555958999998E-2</v>
      </c>
      <c r="K713" s="19">
        <v>4.9238246934000002E-2</v>
      </c>
      <c r="L713" s="19">
        <v>4.5165087094000002E-2</v>
      </c>
      <c r="M713" s="33">
        <f t="shared" si="11"/>
        <v>1</v>
      </c>
      <c r="N713" s="34"/>
    </row>
    <row r="714" spans="1:14">
      <c r="A714" s="15" t="s">
        <v>47</v>
      </c>
      <c r="B714" s="12">
        <v>14</v>
      </c>
      <c r="C714" s="18">
        <v>37068.91015625</v>
      </c>
      <c r="D714" s="18">
        <v>797.1</v>
      </c>
      <c r="E714" s="18">
        <v>790.3</v>
      </c>
      <c r="F714" s="18">
        <v>852.81877146826901</v>
      </c>
      <c r="G714" s="18">
        <v>859.59663789749197</v>
      </c>
      <c r="H714" s="18">
        <v>6.7778664292219997</v>
      </c>
      <c r="I714" s="19">
        <v>5.7231353385000003E-2</v>
      </c>
      <c r="J714" s="19">
        <v>5.1024515995999997E-2</v>
      </c>
      <c r="K714" s="19">
        <v>6.3458459613000007E-2</v>
      </c>
      <c r="L714" s="19">
        <v>5.7251622223000002E-2</v>
      </c>
      <c r="M714" s="33">
        <f t="shared" si="11"/>
        <v>1</v>
      </c>
      <c r="N714" s="34"/>
    </row>
    <row r="715" spans="1:14">
      <c r="A715" s="15" t="s">
        <v>47</v>
      </c>
      <c r="B715" s="12">
        <v>15</v>
      </c>
      <c r="C715" s="18">
        <v>37324.88671875</v>
      </c>
      <c r="D715" s="18">
        <v>794.7</v>
      </c>
      <c r="E715" s="18">
        <v>787.8</v>
      </c>
      <c r="F715" s="18">
        <v>865.89935622188796</v>
      </c>
      <c r="G715" s="18">
        <v>878.04226017475105</v>
      </c>
      <c r="H715" s="18">
        <v>12.142903952863</v>
      </c>
      <c r="I715" s="19">
        <v>7.6320751074999998E-2</v>
      </c>
      <c r="J715" s="19">
        <v>6.5200875660999996E-2</v>
      </c>
      <c r="K715" s="19">
        <v>8.2639432393999998E-2</v>
      </c>
      <c r="L715" s="19">
        <v>7.1519556979000004E-2</v>
      </c>
      <c r="M715" s="33">
        <f t="shared" si="11"/>
        <v>1</v>
      </c>
      <c r="N715" s="34"/>
    </row>
    <row r="716" spans="1:14">
      <c r="A716" s="15" t="s">
        <v>47</v>
      </c>
      <c r="B716" s="12">
        <v>16</v>
      </c>
      <c r="C716" s="18">
        <v>37325.96875</v>
      </c>
      <c r="D716" s="18">
        <v>722.7</v>
      </c>
      <c r="E716" s="18">
        <v>716</v>
      </c>
      <c r="F716" s="18">
        <v>728.03144999464303</v>
      </c>
      <c r="G716" s="18">
        <v>733.49294410308198</v>
      </c>
      <c r="H716" s="18">
        <v>5.461494108438</v>
      </c>
      <c r="I716" s="19">
        <v>9.8836484459999992E-3</v>
      </c>
      <c r="J716" s="19">
        <v>4.8822802140000001E-3</v>
      </c>
      <c r="K716" s="19">
        <v>1.6019179581E-2</v>
      </c>
      <c r="L716" s="19">
        <v>1.101781135E-2</v>
      </c>
      <c r="M716" s="33">
        <f t="shared" si="11"/>
        <v>1</v>
      </c>
      <c r="N716" s="34"/>
    </row>
    <row r="717" spans="1:14">
      <c r="A717" s="15" t="s">
        <v>47</v>
      </c>
      <c r="B717" s="12">
        <v>17</v>
      </c>
      <c r="C717" s="18">
        <v>37379.046875</v>
      </c>
      <c r="D717" s="18">
        <v>396.2</v>
      </c>
      <c r="E717" s="18">
        <v>391</v>
      </c>
      <c r="F717" s="18">
        <v>361.366898026135</v>
      </c>
      <c r="G717" s="18">
        <v>361.366898026135</v>
      </c>
      <c r="H717" s="18">
        <v>0</v>
      </c>
      <c r="I717" s="19">
        <v>3.1898445030999999E-2</v>
      </c>
      <c r="J717" s="19">
        <v>3.1898445030999999E-2</v>
      </c>
      <c r="K717" s="19">
        <v>2.7136540269E-2</v>
      </c>
      <c r="L717" s="19">
        <v>2.7136540269E-2</v>
      </c>
      <c r="M717" s="33">
        <f t="shared" si="11"/>
        <v>1</v>
      </c>
      <c r="N717" s="34"/>
    </row>
    <row r="718" spans="1:14">
      <c r="A718" s="15" t="s">
        <v>47</v>
      </c>
      <c r="B718" s="12">
        <v>18</v>
      </c>
      <c r="C718" s="18">
        <v>38133.7734375</v>
      </c>
      <c r="D718" s="18">
        <v>36.299999999999997</v>
      </c>
      <c r="E718" s="18">
        <v>26.8</v>
      </c>
      <c r="F718" s="18">
        <v>26.913164930177999</v>
      </c>
      <c r="G718" s="18">
        <v>26.913164930177999</v>
      </c>
      <c r="H718" s="18">
        <v>0</v>
      </c>
      <c r="I718" s="19">
        <v>8.596002811E-3</v>
      </c>
      <c r="J718" s="19">
        <v>8.596002811E-3</v>
      </c>
      <c r="K718" s="19">
        <v>1.03630888E-4</v>
      </c>
      <c r="L718" s="19">
        <v>1.03630888E-4</v>
      </c>
      <c r="M718" s="33">
        <f t="shared" si="11"/>
        <v>1</v>
      </c>
      <c r="N718" s="34"/>
    </row>
    <row r="719" spans="1:14">
      <c r="A719" s="15" t="s">
        <v>47</v>
      </c>
      <c r="B719" s="12">
        <v>19</v>
      </c>
      <c r="C719" s="18">
        <v>39366.28515625</v>
      </c>
      <c r="D719" s="18">
        <v>0</v>
      </c>
      <c r="E719" s="18">
        <v>0</v>
      </c>
      <c r="F719" s="18">
        <v>0</v>
      </c>
      <c r="G719" s="18">
        <v>0</v>
      </c>
      <c r="H719" s="18">
        <v>0</v>
      </c>
      <c r="I719" s="19">
        <v>0</v>
      </c>
      <c r="J719" s="19">
        <v>0</v>
      </c>
      <c r="K719" s="19">
        <v>0</v>
      </c>
      <c r="L719" s="19">
        <v>0</v>
      </c>
      <c r="M719" s="33">
        <f t="shared" si="11"/>
        <v>0</v>
      </c>
      <c r="N719" s="34"/>
    </row>
    <row r="720" spans="1:14">
      <c r="A720" s="15" t="s">
        <v>47</v>
      </c>
      <c r="B720" s="12">
        <v>20</v>
      </c>
      <c r="C720" s="18">
        <v>38890.82421875</v>
      </c>
      <c r="D720" s="18">
        <v>0</v>
      </c>
      <c r="E720" s="18">
        <v>0</v>
      </c>
      <c r="F720" s="18">
        <v>0</v>
      </c>
      <c r="G720" s="18">
        <v>0</v>
      </c>
      <c r="H720" s="18">
        <v>0</v>
      </c>
      <c r="I720" s="19">
        <v>0</v>
      </c>
      <c r="J720" s="19">
        <v>0</v>
      </c>
      <c r="K720" s="19">
        <v>0</v>
      </c>
      <c r="L720" s="19">
        <v>0</v>
      </c>
      <c r="M720" s="33">
        <f t="shared" si="11"/>
        <v>0</v>
      </c>
      <c r="N720" s="34"/>
    </row>
    <row r="721" spans="1:19">
      <c r="A721" s="15" t="s">
        <v>47</v>
      </c>
      <c r="B721" s="12">
        <v>21</v>
      </c>
      <c r="C721" s="18">
        <v>38175.6640625</v>
      </c>
      <c r="D721" s="18">
        <v>0</v>
      </c>
      <c r="E721" s="18">
        <v>0</v>
      </c>
      <c r="F721" s="18">
        <v>0</v>
      </c>
      <c r="G721" s="18">
        <v>0</v>
      </c>
      <c r="H721" s="18">
        <v>0</v>
      </c>
      <c r="I721" s="19">
        <v>0</v>
      </c>
      <c r="J721" s="19">
        <v>0</v>
      </c>
      <c r="K721" s="19">
        <v>0</v>
      </c>
      <c r="L721" s="19">
        <v>0</v>
      </c>
      <c r="M721" s="33">
        <f t="shared" si="11"/>
        <v>0</v>
      </c>
      <c r="N721" s="34"/>
    </row>
    <row r="722" spans="1:19">
      <c r="A722" s="15" t="s">
        <v>47</v>
      </c>
      <c r="B722" s="12">
        <v>22</v>
      </c>
      <c r="C722" s="18">
        <v>36948.546875</v>
      </c>
      <c r="D722" s="18">
        <v>0</v>
      </c>
      <c r="E722" s="18">
        <v>0</v>
      </c>
      <c r="F722" s="18">
        <v>0</v>
      </c>
      <c r="G722" s="18">
        <v>0</v>
      </c>
      <c r="H722" s="18">
        <v>0</v>
      </c>
      <c r="I722" s="19">
        <v>0</v>
      </c>
      <c r="J722" s="19">
        <v>0</v>
      </c>
      <c r="K722" s="19">
        <v>0</v>
      </c>
      <c r="L722" s="19">
        <v>0</v>
      </c>
      <c r="M722" s="33">
        <f t="shared" si="11"/>
        <v>0</v>
      </c>
      <c r="N722" s="34"/>
    </row>
    <row r="723" spans="1:19">
      <c r="A723" s="15" t="s">
        <v>47</v>
      </c>
      <c r="B723" s="12">
        <v>23</v>
      </c>
      <c r="C723" s="18">
        <v>34588.00390625</v>
      </c>
      <c r="D723" s="18">
        <v>0</v>
      </c>
      <c r="E723" s="18">
        <v>0</v>
      </c>
      <c r="F723" s="18">
        <v>0</v>
      </c>
      <c r="G723" s="18">
        <v>0</v>
      </c>
      <c r="H723" s="18">
        <v>0</v>
      </c>
      <c r="I723" s="19">
        <v>0</v>
      </c>
      <c r="J723" s="19">
        <v>0</v>
      </c>
      <c r="K723" s="19">
        <v>0</v>
      </c>
      <c r="L723" s="19">
        <v>0</v>
      </c>
      <c r="M723" s="33">
        <f t="shared" si="11"/>
        <v>0</v>
      </c>
      <c r="N723" s="34"/>
    </row>
    <row r="724" spans="1:19">
      <c r="A724" s="15" t="s">
        <v>47</v>
      </c>
      <c r="B724" s="12">
        <v>24</v>
      </c>
      <c r="C724" s="18">
        <v>32275.21875</v>
      </c>
      <c r="D724" s="18">
        <v>0</v>
      </c>
      <c r="E724" s="18">
        <v>0</v>
      </c>
      <c r="F724" s="18">
        <v>0</v>
      </c>
      <c r="G724" s="18">
        <v>0</v>
      </c>
      <c r="H724" s="18">
        <v>0</v>
      </c>
      <c r="I724" s="19">
        <v>0</v>
      </c>
      <c r="J724" s="19">
        <v>0</v>
      </c>
      <c r="K724" s="19">
        <v>0</v>
      </c>
      <c r="L724" s="19">
        <v>0</v>
      </c>
      <c r="M724" s="33">
        <f t="shared" si="11"/>
        <v>0</v>
      </c>
      <c r="N724" s="34"/>
    </row>
    <row r="725" spans="1:19" ht="12.75" customHeight="1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2"/>
      <c r="O725" s="34"/>
      <c r="P725" s="34"/>
      <c r="Q725" s="34"/>
      <c r="R725" s="34"/>
      <c r="S725" s="34"/>
    </row>
    <row r="726" spans="1:19" ht="12.75" customHeight="1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</row>
    <row r="727" spans="1:19" ht="12.75" customHeight="1">
      <c r="M727" s="33">
        <f t="shared" si="11"/>
        <v>0</v>
      </c>
    </row>
    <row r="728" spans="1:19" ht="12.75" customHeight="1">
      <c r="M728" s="33">
        <f t="shared" si="11"/>
        <v>0</v>
      </c>
    </row>
    <row r="729" spans="1:19" ht="12.75" customHeight="1">
      <c r="M729" s="33">
        <f t="shared" si="11"/>
        <v>0</v>
      </c>
    </row>
    <row r="730" spans="1:19" ht="12.75" customHeight="1">
      <c r="M730" s="33">
        <f t="shared" si="11"/>
        <v>0</v>
      </c>
    </row>
    <row r="731" spans="1:19" ht="12.75" customHeight="1">
      <c r="M731" s="33">
        <f t="shared" si="11"/>
        <v>0</v>
      </c>
    </row>
    <row r="732" spans="1:19" ht="12.75" customHeight="1">
      <c r="M732" s="33">
        <f t="shared" si="11"/>
        <v>0</v>
      </c>
    </row>
    <row r="733" spans="1:19" ht="12.75" customHeight="1">
      <c r="M733" s="33">
        <f t="shared" si="11"/>
        <v>0</v>
      </c>
    </row>
    <row r="734" spans="1:19" ht="12.75" customHeight="1">
      <c r="M734" s="33">
        <f t="shared" si="11"/>
        <v>0</v>
      </c>
    </row>
    <row r="735" spans="1:19" ht="12.75" customHeight="1">
      <c r="M735" s="33">
        <f t="shared" si="11"/>
        <v>0</v>
      </c>
    </row>
    <row r="736" spans="1:19" ht="12.75" customHeight="1">
      <c r="M736" s="33">
        <f t="shared" si="11"/>
        <v>0</v>
      </c>
    </row>
    <row r="737" spans="13:13" ht="12.75" customHeight="1">
      <c r="M737" s="33">
        <f t="shared" si="11"/>
        <v>0</v>
      </c>
    </row>
    <row r="738" spans="13:13" ht="12.75" customHeight="1">
      <c r="M738" s="33">
        <f t="shared" si="11"/>
        <v>0</v>
      </c>
    </row>
    <row r="739" spans="13:13" ht="12.75" customHeight="1">
      <c r="M739" s="33">
        <f t="shared" si="11"/>
        <v>0</v>
      </c>
    </row>
    <row r="740" spans="13:13" ht="12.75" customHeight="1">
      <c r="M740" s="33">
        <f t="shared" si="11"/>
        <v>0</v>
      </c>
    </row>
    <row r="741" spans="13:13" ht="12.75" customHeight="1">
      <c r="M741" s="33">
        <f t="shared" si="11"/>
        <v>0</v>
      </c>
    </row>
    <row r="742" spans="13:13" ht="12.75" customHeight="1">
      <c r="M742" s="33">
        <f t="shared" si="11"/>
        <v>0</v>
      </c>
    </row>
    <row r="743" spans="13:13" ht="12.75" customHeight="1">
      <c r="M743" s="33">
        <f t="shared" si="11"/>
        <v>0</v>
      </c>
    </row>
    <row r="744" spans="13:13" ht="12.75" customHeight="1">
      <c r="M744" s="33">
        <f t="shared" si="11"/>
        <v>0</v>
      </c>
    </row>
    <row r="745" spans="13:13" ht="12.75" customHeight="1">
      <c r="M745" s="33">
        <f t="shared" si="11"/>
        <v>0</v>
      </c>
    </row>
    <row r="746" spans="13:13" ht="12.75" customHeight="1">
      <c r="M746" s="33">
        <f t="shared" si="11"/>
        <v>0</v>
      </c>
    </row>
    <row r="747" spans="13:13" ht="12.75" customHeight="1">
      <c r="M747" s="33">
        <f t="shared" si="11"/>
        <v>0</v>
      </c>
    </row>
  </sheetData>
  <mergeCells count="11">
    <mergeCell ref="A725:L725"/>
    <mergeCell ref="O725:S725"/>
    <mergeCell ref="A726:S726"/>
    <mergeCell ref="A1:L1"/>
    <mergeCell ref="O1:S1"/>
    <mergeCell ref="A2:L2"/>
    <mergeCell ref="O2:S2"/>
    <mergeCell ref="N3:N724"/>
    <mergeCell ref="O35:S35"/>
    <mergeCell ref="R36:S36"/>
    <mergeCell ref="R37:S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Page</vt:lpstr>
      <vt:lpstr>RSC to RGN</vt:lpstr>
      <vt:lpstr>RSC STAT CODES</vt:lpstr>
      <vt:lpstr>QMWG SYSTEM-WIDE DATA</vt:lpstr>
      <vt:lpstr>HA System-wide STPPF</vt:lpstr>
      <vt:lpstr>DA System-wide STPPF</vt:lpstr>
      <vt:lpstr>QMWG SYSTEM-WIDE CHART</vt:lpstr>
      <vt:lpstr>TOC_1</vt:lpstr>
      <vt:lpstr>TOC_2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Steffan, Nick</dc:creator>
  <cp:lastModifiedBy>Nick Steffan</cp:lastModifiedBy>
  <dcterms:created xsi:type="dcterms:W3CDTF">2017-12-20T15:55:53Z</dcterms:created>
  <dcterms:modified xsi:type="dcterms:W3CDTF">2018-01-02T14:43:00Z</dcterms:modified>
</cp:coreProperties>
</file>