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0" windowWidth="19230" windowHeight="3195" activeTab="0"/>
  </bookViews>
  <sheets>
    <sheet name="Weather Zone NCP" sheetId="1" r:id="rId1"/>
  </sheets>
  <definedNames>
    <definedName name="_xlfn.PERCENTILE.EXC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<sst xmlns="http://schemas.openxmlformats.org/spreadsheetml/2006/main" count="24" uniqueCount="16">
  <si>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Forecast Year</t>
  </si>
  <si>
    <t>90th percentile</t>
  </si>
  <si>
    <t>North</t>
  </si>
  <si>
    <t>East</t>
  </si>
  <si>
    <t>Fwest</t>
  </si>
  <si>
    <t>Ncent</t>
  </si>
  <si>
    <t>West</t>
  </si>
  <si>
    <t>Scent</t>
  </si>
  <si>
    <t>Coast</t>
  </si>
  <si>
    <t>South</t>
  </si>
  <si>
    <t>Total NCP</t>
  </si>
  <si>
    <t>Historical</t>
  </si>
  <si>
    <t>Summer Non-Coincident Peak Demand (MW)</t>
  </si>
  <si>
    <t>NCENT</t>
  </si>
  <si>
    <t>SCENT</t>
  </si>
  <si>
    <t>Summer Non-Coincident Peak Demand Forecast for 2018 - 2027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</si>
</sst>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7109375" style="0" customWidth="1"/>
    <col min="2" max="3" width="7.28125" style="0" customWidth="1"/>
    <col min="4" max="5" width="8.421875" style="0" customWidth="1"/>
    <col min="6" max="7" width="8.28125" style="0" customWidth="1"/>
    <col min="8" max="9" width="8.140625" style="0" customWidth="1"/>
  </cols>
  <sheetData>
    <row r="1" spans="1:10" ht="15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0" ht="30">
      <c r="A4" s="2" t="s">
        <v>0</v>
      </c>
      <c r="B4" s="4" t="s">
        <v>8</v>
      </c>
      <c r="C4" s="4" t="s">
        <v>3</v>
      </c>
      <c r="D4" s="4" t="s">
        <v>4</v>
      </c>
      <c r="E4" s="4" t="s">
        <v>13</v>
      </c>
      <c r="F4" s="4" t="s">
        <v>2</v>
      </c>
      <c r="G4" s="4" t="s">
        <v>14</v>
      </c>
      <c r="H4" s="4" t="s">
        <v>9</v>
      </c>
      <c r="I4" s="4" t="s">
        <v>6</v>
      </c>
      <c r="J4" s="2" t="s">
        <v>10</v>
      </c>
    </row>
    <row r="5" spans="1:11" ht="15">
      <c r="A5" s="1">
        <v>2018</v>
      </c>
      <c r="B5" s="6">
        <v>21223.271648</v>
      </c>
      <c r="C5" s="6">
        <v>2678.0579629</v>
      </c>
      <c r="D5" s="6">
        <v>3387.0025596</v>
      </c>
      <c r="E5" s="6">
        <v>26868.236988</v>
      </c>
      <c r="F5" s="6">
        <v>1575.6926535</v>
      </c>
      <c r="G5" s="6">
        <v>13135.28095</v>
      </c>
      <c r="H5" s="6">
        <v>6070.40096</v>
      </c>
      <c r="I5" s="6">
        <v>1997.8110729</v>
      </c>
      <c r="J5" s="6">
        <v>76935.754796</v>
      </c>
      <c r="K5" s="8"/>
    </row>
    <row r="6" spans="1:11" ht="15">
      <c r="A6" s="1">
        <f aca="true" t="shared" si="0" ref="A6:A14">A5+1</f>
        <v>2019</v>
      </c>
      <c r="B6" s="6">
        <v>21997.481022</v>
      </c>
      <c r="C6" s="6">
        <v>2696.7288432</v>
      </c>
      <c r="D6" s="6">
        <v>3667.2491639</v>
      </c>
      <c r="E6" s="6">
        <v>27136.278112</v>
      </c>
      <c r="F6" s="6">
        <v>1579.0967444</v>
      </c>
      <c r="G6" s="6">
        <v>13265.336503</v>
      </c>
      <c r="H6" s="6">
        <v>6211.9231711</v>
      </c>
      <c r="I6" s="6">
        <v>2022.7508553</v>
      </c>
      <c r="J6" s="6">
        <v>78576.844415</v>
      </c>
      <c r="K6" s="8"/>
    </row>
    <row r="7" spans="1:11" ht="15">
      <c r="A7" s="1">
        <f t="shared" si="0"/>
        <v>2020</v>
      </c>
      <c r="B7" s="6">
        <v>22427.880439</v>
      </c>
      <c r="C7" s="6">
        <v>2715.0960731</v>
      </c>
      <c r="D7" s="6">
        <v>3967.8168906</v>
      </c>
      <c r="E7" s="6">
        <v>27401.65444</v>
      </c>
      <c r="F7" s="6">
        <v>1582.5738643</v>
      </c>
      <c r="G7" s="6">
        <v>13393.783083</v>
      </c>
      <c r="H7" s="6">
        <v>6354.7520515</v>
      </c>
      <c r="I7" s="6">
        <v>2050.08335</v>
      </c>
      <c r="J7" s="6">
        <v>79893.640192</v>
      </c>
      <c r="K7" s="8"/>
    </row>
    <row r="8" spans="1:11" ht="15">
      <c r="A8" s="1">
        <f t="shared" si="0"/>
        <v>2021</v>
      </c>
      <c r="B8" s="6">
        <v>22748.558969</v>
      </c>
      <c r="C8" s="6">
        <v>2733.7481849</v>
      </c>
      <c r="D8" s="6">
        <v>4276.8691864</v>
      </c>
      <c r="E8" s="6">
        <v>27675.285784</v>
      </c>
      <c r="F8" s="6">
        <v>1586.0505464</v>
      </c>
      <c r="G8" s="6">
        <v>13522.563357</v>
      </c>
      <c r="H8" s="6">
        <v>6500.9672393</v>
      </c>
      <c r="I8" s="6">
        <v>2078.2830705</v>
      </c>
      <c r="J8" s="6">
        <v>81122.326338</v>
      </c>
      <c r="K8" s="8"/>
    </row>
    <row r="9" spans="1:11" ht="15">
      <c r="A9" s="1">
        <f t="shared" si="0"/>
        <v>2022</v>
      </c>
      <c r="B9" s="6">
        <v>23126.926714</v>
      </c>
      <c r="C9" s="6">
        <v>2755.9515349</v>
      </c>
      <c r="D9" s="6">
        <v>4619.7062952</v>
      </c>
      <c r="E9" s="6">
        <v>27991.033971</v>
      </c>
      <c r="F9" s="6">
        <v>1590.5004886</v>
      </c>
      <c r="G9" s="6">
        <v>13673.231331</v>
      </c>
      <c r="H9" s="6">
        <v>6673.6580007</v>
      </c>
      <c r="I9" s="6">
        <v>2108.2488293</v>
      </c>
      <c r="J9" s="6">
        <v>82539.257165</v>
      </c>
      <c r="K9" s="8"/>
    </row>
    <row r="10" spans="1:11" ht="15">
      <c r="A10" s="1">
        <f t="shared" si="0"/>
        <v>2023</v>
      </c>
      <c r="B10" s="6">
        <v>23500.471807</v>
      </c>
      <c r="C10" s="6">
        <v>2777.2561729</v>
      </c>
      <c r="D10" s="6">
        <v>4961.3172434</v>
      </c>
      <c r="E10" s="6">
        <v>28294.947462</v>
      </c>
      <c r="F10" s="6">
        <v>1594.7170045</v>
      </c>
      <c r="G10" s="6">
        <v>13823.214987</v>
      </c>
      <c r="H10" s="6">
        <v>6841.7891944</v>
      </c>
      <c r="I10" s="6">
        <v>2138.3974653</v>
      </c>
      <c r="J10" s="6">
        <v>83932.111336</v>
      </c>
      <c r="K10" s="8"/>
    </row>
    <row r="11" spans="1:11" ht="15">
      <c r="A11" s="1">
        <f t="shared" si="0"/>
        <v>2024</v>
      </c>
      <c r="B11" s="6">
        <v>23828.068802</v>
      </c>
      <c r="C11" s="6">
        <v>2794.801135</v>
      </c>
      <c r="D11" s="6">
        <v>5269.3946384</v>
      </c>
      <c r="E11" s="6">
        <v>28559.083192</v>
      </c>
      <c r="F11" s="6">
        <v>1597.9706553</v>
      </c>
      <c r="G11" s="6">
        <v>13956.510762</v>
      </c>
      <c r="H11" s="6">
        <v>6988.1275768</v>
      </c>
      <c r="I11" s="6">
        <v>2166.7575442</v>
      </c>
      <c r="J11" s="6">
        <v>85160.714306</v>
      </c>
      <c r="K11" s="8"/>
    </row>
    <row r="12" spans="1:11" ht="15">
      <c r="A12" s="3">
        <f t="shared" si="0"/>
        <v>2025</v>
      </c>
      <c r="B12" s="6">
        <v>24134.201419</v>
      </c>
      <c r="C12" s="6">
        <v>2811.2297754</v>
      </c>
      <c r="D12" s="6">
        <v>5561.4420446</v>
      </c>
      <c r="E12" s="6">
        <v>28808.647937</v>
      </c>
      <c r="F12" s="6">
        <v>1600.989048</v>
      </c>
      <c r="G12" s="6">
        <v>14081.420852</v>
      </c>
      <c r="H12" s="6">
        <v>7126.6284783</v>
      </c>
      <c r="I12" s="6">
        <v>2193.7435824</v>
      </c>
      <c r="J12" s="6">
        <v>86318.303136</v>
      </c>
      <c r="K12" s="8"/>
    </row>
    <row r="13" spans="1:11" ht="15">
      <c r="A13" s="3">
        <f t="shared" si="0"/>
        <v>2026</v>
      </c>
      <c r="B13" s="6">
        <v>24473.230138</v>
      </c>
      <c r="C13" s="6">
        <v>2829.8460332</v>
      </c>
      <c r="D13" s="6">
        <v>5911.7647919</v>
      </c>
      <c r="E13" s="6">
        <v>29085.016079</v>
      </c>
      <c r="F13" s="6">
        <v>1604.5611598</v>
      </c>
      <c r="G13" s="6">
        <v>14218.99082</v>
      </c>
      <c r="H13" s="6">
        <v>7280.7882852</v>
      </c>
      <c r="I13" s="6">
        <v>2226.130643</v>
      </c>
      <c r="J13" s="6">
        <v>87630.32795</v>
      </c>
      <c r="K13" s="8"/>
    </row>
    <row r="14" spans="1:11" ht="15">
      <c r="A14" s="3">
        <f t="shared" si="0"/>
        <v>2027</v>
      </c>
      <c r="B14" s="6">
        <v>24813.926177</v>
      </c>
      <c r="C14" s="6">
        <v>2848.5890804</v>
      </c>
      <c r="D14" s="6">
        <v>6264.1748311</v>
      </c>
      <c r="E14" s="6">
        <v>29361.244061</v>
      </c>
      <c r="F14" s="6">
        <v>1608.1439678</v>
      </c>
      <c r="G14" s="6">
        <v>14357.817826</v>
      </c>
      <c r="H14" s="6">
        <v>7434.989448</v>
      </c>
      <c r="I14" s="6">
        <v>2258.6577065</v>
      </c>
      <c r="J14" s="6">
        <v>88947.543099</v>
      </c>
      <c r="K14" s="8"/>
    </row>
    <row r="15" spans="1:11" ht="15">
      <c r="A15" s="7"/>
      <c r="B15" s="6"/>
      <c r="C15" s="6"/>
      <c r="D15" s="6"/>
      <c r="E15" s="6"/>
      <c r="F15" s="6"/>
      <c r="G15" s="6"/>
      <c r="H15" s="6"/>
      <c r="I15" s="6"/>
      <c r="J15" s="6"/>
      <c r="K15" s="8"/>
    </row>
    <row r="18" spans="1:10" ht="15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 t="s">
        <v>12</v>
      </c>
      <c r="B19" s="9"/>
      <c r="C19" s="9"/>
      <c r="D19" s="9"/>
      <c r="E19" s="9"/>
      <c r="F19" s="9"/>
      <c r="G19" s="9"/>
      <c r="H19" s="9"/>
      <c r="I19" s="9"/>
      <c r="J19" s="9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0" ht="30">
      <c r="A21" s="2" t="s">
        <v>0</v>
      </c>
      <c r="B21" s="2" t="s">
        <v>2</v>
      </c>
      <c r="C21" s="2" t="s">
        <v>5</v>
      </c>
      <c r="D21" s="2" t="s">
        <v>3</v>
      </c>
      <c r="E21" s="2" t="s">
        <v>4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</row>
    <row r="22" spans="1:10" ht="15">
      <c r="A22" s="5">
        <v>2002</v>
      </c>
      <c r="B22" s="6">
        <v>1985.169103</v>
      </c>
      <c r="C22" s="6">
        <v>20916.797991</v>
      </c>
      <c r="D22" s="6">
        <v>2230.878575</v>
      </c>
      <c r="E22" s="6">
        <v>1829.969437</v>
      </c>
      <c r="F22" s="6">
        <v>1594.290728</v>
      </c>
      <c r="G22" s="6">
        <v>9543.978671</v>
      </c>
      <c r="H22" s="6">
        <v>14574.113503</v>
      </c>
      <c r="I22" s="6">
        <v>3984.0732</v>
      </c>
      <c r="J22" s="6">
        <f aca="true" t="shared" si="1" ref="J22:J37">SUM(B22:I22)</f>
        <v>56659.271208</v>
      </c>
    </row>
    <row r="23" spans="1:10" ht="15">
      <c r="A23" s="5">
        <f>A22+1</f>
        <v>2003</v>
      </c>
      <c r="B23" s="6">
        <v>2107.554495</v>
      </c>
      <c r="C23" s="6">
        <v>22444.595215</v>
      </c>
      <c r="D23" s="6">
        <v>2319.681919</v>
      </c>
      <c r="E23" s="6">
        <v>1805.013407</v>
      </c>
      <c r="F23" s="6">
        <v>1674.741302</v>
      </c>
      <c r="G23" s="6">
        <v>10064.142117</v>
      </c>
      <c r="H23" s="6">
        <v>15822.241226</v>
      </c>
      <c r="I23" s="6">
        <v>4051.85887</v>
      </c>
      <c r="J23" s="6">
        <f t="shared" si="1"/>
        <v>60289.828551</v>
      </c>
    </row>
    <row r="24" spans="1:10" ht="15">
      <c r="A24" s="5">
        <f aca="true" t="shared" si="2" ref="A24:A37">A23+1</f>
        <v>2004</v>
      </c>
      <c r="B24" s="6">
        <v>2069.743043</v>
      </c>
      <c r="C24" s="6">
        <v>20759.125652</v>
      </c>
      <c r="D24" s="6">
        <v>2334.928926</v>
      </c>
      <c r="E24" s="6">
        <v>1735.146472</v>
      </c>
      <c r="F24" s="6">
        <v>1605.172653</v>
      </c>
      <c r="G24" s="6">
        <v>9834.749834</v>
      </c>
      <c r="H24" s="6">
        <v>16641.989882</v>
      </c>
      <c r="I24" s="6">
        <v>4178.082988</v>
      </c>
      <c r="J24" s="6">
        <f t="shared" si="1"/>
        <v>59158.939450000005</v>
      </c>
    </row>
    <row r="25" spans="1:10" ht="15">
      <c r="A25" s="5">
        <f t="shared" si="2"/>
        <v>2005</v>
      </c>
      <c r="B25" s="6">
        <v>2108.822252</v>
      </c>
      <c r="C25" s="6">
        <v>21975.000552</v>
      </c>
      <c r="D25" s="6">
        <v>2404.625692</v>
      </c>
      <c r="E25" s="6">
        <v>1759.999851</v>
      </c>
      <c r="F25" s="6">
        <v>1596.820137</v>
      </c>
      <c r="G25" s="6">
        <v>10535.278868</v>
      </c>
      <c r="H25" s="6">
        <v>16483.752453</v>
      </c>
      <c r="I25" s="6">
        <v>4345.687605</v>
      </c>
      <c r="J25" s="6">
        <f t="shared" si="1"/>
        <v>61209.98741</v>
      </c>
    </row>
    <row r="26" spans="1:10" ht="15">
      <c r="A26" s="5">
        <f t="shared" si="2"/>
        <v>2006</v>
      </c>
      <c r="B26" s="6">
        <v>2305.722761</v>
      </c>
      <c r="C26" s="6">
        <v>22746.063458</v>
      </c>
      <c r="D26" s="6">
        <v>2480.620839</v>
      </c>
      <c r="E26" s="6">
        <v>1869.45009</v>
      </c>
      <c r="F26" s="6">
        <v>1741.210734</v>
      </c>
      <c r="G26" s="6">
        <v>10906.372087</v>
      </c>
      <c r="H26" s="6">
        <v>16746.19735</v>
      </c>
      <c r="I26" s="6">
        <v>4278.01007</v>
      </c>
      <c r="J26" s="6">
        <f t="shared" si="1"/>
        <v>63073.647389000005</v>
      </c>
    </row>
    <row r="27" spans="1:10" ht="15">
      <c r="A27" s="5">
        <f t="shared" si="2"/>
        <v>2007</v>
      </c>
      <c r="B27" s="6">
        <v>2156.135858</v>
      </c>
      <c r="C27" s="6">
        <v>22228.620139</v>
      </c>
      <c r="D27" s="6">
        <v>2337.326236</v>
      </c>
      <c r="E27" s="6">
        <v>1767.030684</v>
      </c>
      <c r="F27" s="6">
        <v>1496.598812</v>
      </c>
      <c r="G27" s="6">
        <v>10454.312594</v>
      </c>
      <c r="H27" s="6">
        <v>18226.703385</v>
      </c>
      <c r="I27" s="6">
        <v>3993.201729</v>
      </c>
      <c r="J27" s="6">
        <f t="shared" si="1"/>
        <v>62659.929437000006</v>
      </c>
    </row>
    <row r="28" spans="1:10" ht="15">
      <c r="A28" s="5">
        <f t="shared" si="2"/>
        <v>2008</v>
      </c>
      <c r="B28" s="6">
        <v>2258.092436</v>
      </c>
      <c r="C28" s="6">
        <v>22594.992182</v>
      </c>
      <c r="D28" s="6">
        <v>2373.370101</v>
      </c>
      <c r="E28" s="6">
        <v>1886.497819</v>
      </c>
      <c r="F28" s="6">
        <v>1630.957688</v>
      </c>
      <c r="G28" s="6">
        <v>11298.960067</v>
      </c>
      <c r="H28" s="6">
        <v>17622.895504</v>
      </c>
      <c r="I28" s="6">
        <v>4280.894626</v>
      </c>
      <c r="J28" s="6">
        <f t="shared" si="1"/>
        <v>63946.660423</v>
      </c>
    </row>
    <row r="29" spans="1:10" ht="15">
      <c r="A29" s="5">
        <f t="shared" si="2"/>
        <v>2009</v>
      </c>
      <c r="B29" s="6">
        <v>1498.261472</v>
      </c>
      <c r="C29" s="6">
        <v>23404.856277</v>
      </c>
      <c r="D29" s="6">
        <v>2443.624359</v>
      </c>
      <c r="E29" s="6">
        <v>1739.458989</v>
      </c>
      <c r="F29" s="6">
        <v>1768.264964</v>
      </c>
      <c r="G29" s="6">
        <v>11089.133971</v>
      </c>
      <c r="H29" s="6">
        <v>18268.473805</v>
      </c>
      <c r="I29" s="6">
        <v>4850.951138</v>
      </c>
      <c r="J29" s="6">
        <f t="shared" si="1"/>
        <v>65063.02497500001</v>
      </c>
    </row>
    <row r="30" spans="1:10" ht="15">
      <c r="A30" s="5">
        <f t="shared" si="2"/>
        <v>2010</v>
      </c>
      <c r="B30" s="6">
        <v>1511.929008</v>
      </c>
      <c r="C30" s="6">
        <v>24532.52058</v>
      </c>
      <c r="D30" s="6">
        <v>2429.032508</v>
      </c>
      <c r="E30" s="6">
        <v>1867.422485</v>
      </c>
      <c r="F30" s="6">
        <v>1850.524243</v>
      </c>
      <c r="G30" s="6">
        <v>11323.910945</v>
      </c>
      <c r="H30" s="6">
        <v>18063.868757</v>
      </c>
      <c r="I30" s="6">
        <v>4807.233368</v>
      </c>
      <c r="J30" s="6">
        <f t="shared" si="1"/>
        <v>66386.441894</v>
      </c>
    </row>
    <row r="31" spans="1:10" ht="15">
      <c r="A31" s="5">
        <f t="shared" si="2"/>
        <v>2011</v>
      </c>
      <c r="B31" s="6">
        <v>1563.751051</v>
      </c>
      <c r="C31" s="6">
        <v>25626.484526</v>
      </c>
      <c r="D31" s="6">
        <v>2570.031835</v>
      </c>
      <c r="E31" s="6">
        <v>2102.652628</v>
      </c>
      <c r="F31" s="6">
        <v>1853.870491</v>
      </c>
      <c r="G31" s="6">
        <v>11734.552496</v>
      </c>
      <c r="H31" s="6">
        <v>19321.008365</v>
      </c>
      <c r="I31" s="6">
        <v>5092.732903</v>
      </c>
      <c r="J31" s="6">
        <f t="shared" si="1"/>
        <v>69865.084295</v>
      </c>
    </row>
    <row r="32" spans="1:10" ht="15">
      <c r="A32" s="5">
        <f t="shared" si="2"/>
        <v>2012</v>
      </c>
      <c r="B32" s="6">
        <v>1559.079675</v>
      </c>
      <c r="C32" s="6">
        <v>24747.942668</v>
      </c>
      <c r="D32" s="6">
        <v>2420.807558</v>
      </c>
      <c r="E32" s="6">
        <v>2172.245371</v>
      </c>
      <c r="F32" s="6">
        <v>1849.127609</v>
      </c>
      <c r="G32" s="6">
        <v>11641.492944</v>
      </c>
      <c r="H32" s="6">
        <v>18410.63788</v>
      </c>
      <c r="I32" s="6">
        <v>5240.681571</v>
      </c>
      <c r="J32" s="6">
        <f t="shared" si="1"/>
        <v>68042.01527599999</v>
      </c>
    </row>
    <row r="33" spans="1:10" ht="15">
      <c r="A33" s="5">
        <f t="shared" si="2"/>
        <v>2013</v>
      </c>
      <c r="B33" s="6">
        <v>1483.472825</v>
      </c>
      <c r="C33" s="6">
        <v>24420.689663</v>
      </c>
      <c r="D33" s="6">
        <v>2379.341559</v>
      </c>
      <c r="E33" s="6">
        <v>2278.671153</v>
      </c>
      <c r="F33" s="6">
        <v>1862.303948</v>
      </c>
      <c r="G33" s="6">
        <v>11432.810233</v>
      </c>
      <c r="H33" s="6">
        <v>18770.166858</v>
      </c>
      <c r="I33" s="6">
        <v>5206.733253</v>
      </c>
      <c r="J33" s="6">
        <f t="shared" si="1"/>
        <v>67834.189492</v>
      </c>
    </row>
    <row r="34" spans="1:10" ht="15">
      <c r="A34" s="5">
        <f t="shared" si="2"/>
        <v>2014</v>
      </c>
      <c r="B34" s="6">
        <v>1407.790797</v>
      </c>
      <c r="C34" s="6">
        <v>23445.61244</v>
      </c>
      <c r="D34" s="6">
        <v>2324.901643</v>
      </c>
      <c r="E34" s="6">
        <v>2688.003731</v>
      </c>
      <c r="F34" s="6">
        <v>1852.927598</v>
      </c>
      <c r="G34" s="6">
        <v>11452.225731</v>
      </c>
      <c r="H34" s="6">
        <v>18578.072208</v>
      </c>
      <c r="I34" s="6">
        <v>5352.215917</v>
      </c>
      <c r="J34" s="6">
        <f t="shared" si="1"/>
        <v>67101.750065</v>
      </c>
    </row>
    <row r="35" spans="1:10" ht="15">
      <c r="A35" s="5">
        <f t="shared" si="2"/>
        <v>2015</v>
      </c>
      <c r="B35" s="6">
        <v>1451.536374</v>
      </c>
      <c r="C35" s="6">
        <v>24580.645866</v>
      </c>
      <c r="D35" s="6">
        <v>2463.955635</v>
      </c>
      <c r="E35" s="6">
        <v>2811.84068</v>
      </c>
      <c r="F35" s="6">
        <v>1883.889017</v>
      </c>
      <c r="G35" s="6">
        <v>12032.553182</v>
      </c>
      <c r="H35" s="6">
        <v>19928.724766</v>
      </c>
      <c r="I35" s="6">
        <v>5455.452761</v>
      </c>
      <c r="J35" s="6">
        <f t="shared" si="1"/>
        <v>70608.59828099998</v>
      </c>
    </row>
    <row r="36" spans="1:10" ht="15">
      <c r="A36" s="5">
        <f t="shared" si="2"/>
        <v>2016</v>
      </c>
      <c r="B36" s="6">
        <v>1440.18351</v>
      </c>
      <c r="C36" s="6">
        <v>25282.316485</v>
      </c>
      <c r="D36" s="6">
        <v>2493.828673</v>
      </c>
      <c r="E36" s="6">
        <v>2908.970431</v>
      </c>
      <c r="F36" s="6">
        <v>1899.08623</v>
      </c>
      <c r="G36" s="6">
        <v>12344.841642</v>
      </c>
      <c r="H36" s="6">
        <v>19826.181611</v>
      </c>
      <c r="I36" s="6">
        <v>5786.825863</v>
      </c>
      <c r="J36" s="6">
        <f t="shared" si="1"/>
        <v>71982.23444500001</v>
      </c>
    </row>
    <row r="37" spans="1:10" ht="15">
      <c r="A37" s="7">
        <f t="shared" si="2"/>
        <v>2017</v>
      </c>
      <c r="B37" s="6">
        <v>1393.508923</v>
      </c>
      <c r="C37" s="6">
        <v>24313.210093</v>
      </c>
      <c r="D37" s="6">
        <v>2415.876696</v>
      </c>
      <c r="E37" s="6">
        <v>3164.186431</v>
      </c>
      <c r="F37" s="6">
        <v>1901.940577</v>
      </c>
      <c r="G37" s="6">
        <v>11970.204106</v>
      </c>
      <c r="H37" s="6">
        <v>20100.758612</v>
      </c>
      <c r="I37" s="6">
        <v>5845.283666</v>
      </c>
      <c r="J37" s="6">
        <f t="shared" si="1"/>
        <v>71104.969104</v>
      </c>
    </row>
  </sheetData>
  <sheetProtection/>
  <mergeCells count="4">
    <mergeCell ref="A1:J1"/>
    <mergeCell ref="A2:J2"/>
    <mergeCell ref="A18:J18"/>
    <mergeCell ref="A19:J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Opheim, Calvin</dc:creator>
  <cp:keywords/>
  <dc:description/>
  <cp:lastModifiedBy>Opheim, Calvin</cp:lastModifiedBy>
  <dcterms:created xsi:type="dcterms:W3CDTF">2014-02-13T13:56:51Z</dcterms:created>
  <dcterms:modified xsi:type="dcterms:W3CDTF">2017-12-13T21:12:56Z</dcterms:modified>
  <cp:category/>
  <cp:version/>
  <cp:contentType/>
  <cp:contentStatus/>
</cp:coreProperties>
</file>