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Wind Report\2017\November 2017\"/>
    </mc:Choice>
  </mc:AlternateContent>
  <bookViews>
    <workbookView xWindow="0" yWindow="0" windowWidth="15330" windowHeight="5415" firstSheet="8" activeTab="11"/>
  </bookViews>
  <sheets>
    <sheet name="Cover Page" sheetId="10" r:id="rId1"/>
    <sheet name="RSC to RGN" sheetId="11" r:id="rId2"/>
    <sheet name="RSC STAT CODES" sheetId="12" r:id="rId3"/>
    <sheet name="QMWG SYSTEM-WIDE DATA" sheetId="17" r:id="rId4"/>
    <sheet name="QMWG SYSTEM-WIDE CHART" sheetId="18" r:id="rId5"/>
    <sheet name="QMWG SOUTH-COASTAL DATA" sheetId="19" r:id="rId6"/>
    <sheet name="QMWG SOUTH-COASTAL CHART" sheetId="20" r:id="rId7"/>
    <sheet name="QMWG WEST-NORTH DATA" sheetId="21" r:id="rId8"/>
    <sheet name="QMWG WEST-NORTH CHART" sheetId="22" r:id="rId9"/>
    <sheet name="QMWG PANHANDLE DATA" sheetId="23" r:id="rId10"/>
    <sheet name="QMWG PANHANDLE CHART" sheetId="24" r:id="rId11"/>
    <sheet name="HA System-wide STWPF" sheetId="29" r:id="rId12"/>
    <sheet name="DA System-wide STWPF" sheetId="30" r:id="rId13"/>
  </sheets>
  <definedNames>
    <definedName name="_xlnm._FilterDatabase" localSheetId="12" hidden="1">'DA System-wide STWPF'!$A$1:$L$721</definedName>
    <definedName name="_xlnm._FilterDatabase" localSheetId="11" hidden="1">'HA System-wide STWPF'!$A$3:$P$721</definedName>
    <definedName name="_xlnm._FilterDatabase" localSheetId="1" hidden="1">'RSC to RGN'!$A$5:$E$5</definedName>
    <definedName name="TOC_3" localSheetId="9">#REF!</definedName>
    <definedName name="TOC_3" localSheetId="5">#REF!</definedName>
    <definedName name="TOC_3" localSheetId="7">#REF!</definedName>
    <definedName name="TOC_4" localSheetId="9">#REF!</definedName>
    <definedName name="TOC_4" localSheetId="5">#REF!</definedName>
    <definedName name="TOC_4" localSheetId="7">#REF!</definedName>
    <definedName name="TOC_5" localSheetId="9">#REF!</definedName>
    <definedName name="TOC_5" localSheetId="5">#REF!</definedName>
    <definedName name="TOC_5" localSheetId="7">#REF!</definedName>
    <definedName name="TOC_6" localSheetId="9">#REF!</definedName>
    <definedName name="TOC_6" localSheetId="5">#REF!</definedName>
    <definedName name="TOC_6" localSheetId="7">#REF!</definedName>
    <definedName name="TOC_7" localSheetId="9">#REF!</definedName>
    <definedName name="TOC_7" localSheetId="5">#REF!</definedName>
    <definedName name="TOC_7" localSheetId="7">#REF!</definedName>
    <definedName name="TOC_8" localSheetId="9">#REF!</definedName>
    <definedName name="TOC_8" localSheetId="5">#REF!</definedName>
    <definedName name="TOC_8" localSheetId="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7" l="1"/>
  <c r="E22" i="17"/>
  <c r="D22" i="17"/>
  <c r="C22" i="17"/>
  <c r="H100" i="29" l="1"/>
  <c r="H5" i="29"/>
  <c r="H6" i="29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6" i="29"/>
  <c r="H37" i="29"/>
  <c r="H38" i="29"/>
  <c r="H39" i="29"/>
  <c r="H40" i="29"/>
  <c r="H41" i="29"/>
  <c r="H42" i="29"/>
  <c r="H43" i="29"/>
  <c r="H44" i="29"/>
  <c r="H45" i="29"/>
  <c r="H46" i="29"/>
  <c r="H47" i="29"/>
  <c r="H48" i="29"/>
  <c r="H49" i="29"/>
  <c r="H50" i="29"/>
  <c r="H51" i="29"/>
  <c r="H52" i="29"/>
  <c r="H53" i="29"/>
  <c r="H54" i="29"/>
  <c r="H55" i="29"/>
  <c r="H56" i="29"/>
  <c r="H57" i="29"/>
  <c r="H58" i="29"/>
  <c r="H59" i="29"/>
  <c r="H60" i="29"/>
  <c r="H61" i="29"/>
  <c r="H62" i="29"/>
  <c r="H63" i="29"/>
  <c r="H64" i="29"/>
  <c r="H65" i="29"/>
  <c r="H66" i="29"/>
  <c r="H67" i="29"/>
  <c r="H68" i="29"/>
  <c r="H69" i="29"/>
  <c r="H70" i="29"/>
  <c r="H71" i="29"/>
  <c r="H72" i="29"/>
  <c r="H73" i="29"/>
  <c r="H74" i="29"/>
  <c r="H75" i="29"/>
  <c r="H76" i="29"/>
  <c r="H77" i="29"/>
  <c r="H78" i="29"/>
  <c r="H79" i="29"/>
  <c r="H80" i="29"/>
  <c r="H81" i="29"/>
  <c r="H82" i="29"/>
  <c r="H83" i="29"/>
  <c r="H84" i="29"/>
  <c r="H85" i="29"/>
  <c r="H86" i="29"/>
  <c r="H87" i="29"/>
  <c r="H88" i="29"/>
  <c r="H89" i="29"/>
  <c r="H90" i="29"/>
  <c r="H91" i="29"/>
  <c r="H92" i="29"/>
  <c r="H93" i="29"/>
  <c r="H94" i="29"/>
  <c r="H95" i="29"/>
  <c r="H96" i="29"/>
  <c r="H97" i="29"/>
  <c r="H98" i="29"/>
  <c r="H99" i="29"/>
  <c r="H101" i="29"/>
  <c r="H102" i="29"/>
  <c r="H103" i="29"/>
  <c r="H104" i="29"/>
  <c r="H105" i="29"/>
  <c r="H106" i="29"/>
  <c r="H107" i="29"/>
  <c r="H108" i="29"/>
  <c r="H109" i="29"/>
  <c r="H110" i="29"/>
  <c r="H111" i="29"/>
  <c r="H112" i="29"/>
  <c r="H113" i="29"/>
  <c r="H114" i="29"/>
  <c r="H115" i="29"/>
  <c r="H116" i="29"/>
  <c r="H117" i="29"/>
  <c r="H118" i="29"/>
  <c r="H119" i="29"/>
  <c r="H120" i="29"/>
  <c r="H121" i="29"/>
  <c r="H122" i="29"/>
  <c r="H123" i="29"/>
  <c r="H124" i="29"/>
  <c r="H125" i="29"/>
  <c r="H126" i="29"/>
  <c r="H127" i="29"/>
  <c r="H128" i="29"/>
  <c r="H129" i="29"/>
  <c r="H130" i="29"/>
  <c r="H131" i="29"/>
  <c r="H132" i="29"/>
  <c r="H133" i="29"/>
  <c r="H134" i="29"/>
  <c r="H135" i="29"/>
  <c r="H136" i="29"/>
  <c r="H137" i="29"/>
  <c r="H138" i="29"/>
  <c r="H139" i="29"/>
  <c r="H140" i="29"/>
  <c r="H141" i="29"/>
  <c r="H142" i="29"/>
  <c r="H143" i="29"/>
  <c r="H144" i="29"/>
  <c r="H145" i="29"/>
  <c r="H146" i="29"/>
  <c r="H147" i="29"/>
  <c r="H148" i="29"/>
  <c r="H149" i="29"/>
  <c r="H150" i="29"/>
  <c r="H151" i="29"/>
  <c r="H152" i="29"/>
  <c r="H153" i="29"/>
  <c r="H154" i="29"/>
  <c r="H155" i="29"/>
  <c r="H156" i="29"/>
  <c r="H157" i="29"/>
  <c r="H158" i="29"/>
  <c r="H159" i="29"/>
  <c r="H160" i="29"/>
  <c r="H161" i="29"/>
  <c r="H162" i="29"/>
  <c r="H163" i="29"/>
  <c r="H164" i="29"/>
  <c r="H165" i="29"/>
  <c r="H166" i="29"/>
  <c r="H167" i="29"/>
  <c r="H168" i="29"/>
  <c r="H169" i="29"/>
  <c r="H170" i="29"/>
  <c r="H171" i="29"/>
  <c r="H172" i="29"/>
  <c r="H173" i="29"/>
  <c r="H174" i="29"/>
  <c r="H175" i="29"/>
  <c r="H176" i="29"/>
  <c r="H177" i="29"/>
  <c r="H178" i="29"/>
  <c r="H179" i="29"/>
  <c r="H180" i="29"/>
  <c r="H181" i="29"/>
  <c r="H182" i="29"/>
  <c r="H183" i="29"/>
  <c r="H184" i="29"/>
  <c r="H185" i="29"/>
  <c r="H186" i="29"/>
  <c r="H187" i="29"/>
  <c r="H188" i="29"/>
  <c r="H189" i="29"/>
  <c r="H190" i="29"/>
  <c r="H191" i="29"/>
  <c r="H192" i="29"/>
  <c r="H193" i="29"/>
  <c r="H194" i="29"/>
  <c r="H195" i="29"/>
  <c r="H196" i="29"/>
  <c r="H197" i="29"/>
  <c r="H198" i="29"/>
  <c r="H199" i="29"/>
  <c r="H200" i="29"/>
  <c r="H201" i="29"/>
  <c r="H202" i="29"/>
  <c r="H203" i="29"/>
  <c r="H204" i="29"/>
  <c r="H205" i="29"/>
  <c r="H206" i="29"/>
  <c r="H207" i="29"/>
  <c r="H208" i="29"/>
  <c r="H209" i="29"/>
  <c r="H210" i="29"/>
  <c r="H211" i="29"/>
  <c r="H212" i="29"/>
  <c r="H213" i="29"/>
  <c r="H214" i="29"/>
  <c r="H215" i="29"/>
  <c r="H216" i="29"/>
  <c r="H217" i="29"/>
  <c r="H218" i="29"/>
  <c r="H219" i="29"/>
  <c r="H220" i="29"/>
  <c r="H221" i="29"/>
  <c r="H222" i="29"/>
  <c r="H223" i="29"/>
  <c r="H224" i="29"/>
  <c r="H225" i="29"/>
  <c r="H226" i="29"/>
  <c r="H227" i="29"/>
  <c r="H228" i="29"/>
  <c r="H229" i="29"/>
  <c r="H230" i="29"/>
  <c r="H231" i="29"/>
  <c r="H232" i="29"/>
  <c r="H233" i="29"/>
  <c r="H234" i="29"/>
  <c r="H235" i="29"/>
  <c r="H236" i="29"/>
  <c r="H237" i="29"/>
  <c r="H238" i="29"/>
  <c r="H239" i="29"/>
  <c r="H240" i="29"/>
  <c r="H241" i="29"/>
  <c r="H242" i="29"/>
  <c r="H243" i="29"/>
  <c r="H244" i="29"/>
  <c r="H245" i="29"/>
  <c r="H246" i="29"/>
  <c r="H247" i="29"/>
  <c r="H248" i="29"/>
  <c r="H249" i="29"/>
  <c r="H250" i="29"/>
  <c r="H251" i="29"/>
  <c r="H252" i="29"/>
  <c r="H253" i="29"/>
  <c r="H254" i="29"/>
  <c r="H255" i="29"/>
  <c r="H256" i="29"/>
  <c r="H257" i="29"/>
  <c r="H258" i="29"/>
  <c r="H259" i="29"/>
  <c r="H260" i="29"/>
  <c r="H261" i="29"/>
  <c r="H262" i="29"/>
  <c r="H263" i="29"/>
  <c r="H264" i="29"/>
  <c r="H265" i="29"/>
  <c r="H266" i="29"/>
  <c r="H267" i="29"/>
  <c r="H268" i="29"/>
  <c r="H269" i="29"/>
  <c r="H270" i="29"/>
  <c r="H271" i="29"/>
  <c r="H272" i="29"/>
  <c r="H273" i="29"/>
  <c r="H274" i="29"/>
  <c r="H275" i="29"/>
  <c r="H276" i="29"/>
  <c r="H277" i="29"/>
  <c r="H278" i="29"/>
  <c r="H279" i="29"/>
  <c r="H280" i="29"/>
  <c r="H281" i="29"/>
  <c r="H282" i="29"/>
  <c r="H283" i="29"/>
  <c r="H284" i="29"/>
  <c r="H285" i="29"/>
  <c r="H286" i="29"/>
  <c r="H287" i="29"/>
  <c r="H288" i="29"/>
  <c r="H289" i="29"/>
  <c r="H290" i="29"/>
  <c r="H291" i="29"/>
  <c r="H292" i="29"/>
  <c r="H293" i="29"/>
  <c r="H294" i="29"/>
  <c r="H295" i="29"/>
  <c r="H296" i="29"/>
  <c r="H297" i="29"/>
  <c r="H298" i="29"/>
  <c r="H299" i="29"/>
  <c r="H300" i="29"/>
  <c r="H301" i="29"/>
  <c r="H302" i="29"/>
  <c r="H303" i="29"/>
  <c r="H304" i="29"/>
  <c r="H305" i="29"/>
  <c r="H306" i="29"/>
  <c r="H307" i="29"/>
  <c r="H308" i="29"/>
  <c r="H309" i="29"/>
  <c r="H310" i="29"/>
  <c r="H311" i="29"/>
  <c r="H312" i="29"/>
  <c r="H313" i="29"/>
  <c r="H314" i="29"/>
  <c r="H315" i="29"/>
  <c r="H316" i="29"/>
  <c r="H317" i="29"/>
  <c r="H318" i="29"/>
  <c r="H319" i="29"/>
  <c r="H320" i="29"/>
  <c r="H321" i="29"/>
  <c r="H322" i="29"/>
  <c r="H323" i="29"/>
  <c r="H324" i="29"/>
  <c r="H325" i="29"/>
  <c r="H326" i="29"/>
  <c r="H327" i="29"/>
  <c r="H328" i="29"/>
  <c r="H329" i="29"/>
  <c r="H330" i="29"/>
  <c r="H331" i="29"/>
  <c r="H332" i="29"/>
  <c r="H333" i="29"/>
  <c r="H334" i="29"/>
  <c r="H335" i="29"/>
  <c r="H336" i="29"/>
  <c r="H337" i="29"/>
  <c r="H338" i="29"/>
  <c r="H339" i="29"/>
  <c r="H340" i="29"/>
  <c r="H341" i="29"/>
  <c r="H342" i="29"/>
  <c r="H343" i="29"/>
  <c r="H344" i="29"/>
  <c r="H345" i="29"/>
  <c r="H346" i="29"/>
  <c r="H347" i="29"/>
  <c r="H348" i="29"/>
  <c r="H349" i="29"/>
  <c r="H350" i="29"/>
  <c r="H351" i="29"/>
  <c r="H352" i="29"/>
  <c r="H353" i="29"/>
  <c r="H354" i="29"/>
  <c r="H355" i="29"/>
  <c r="H356" i="29"/>
  <c r="H357" i="29"/>
  <c r="H358" i="29"/>
  <c r="H359" i="29"/>
  <c r="H360" i="29"/>
  <c r="H361" i="29"/>
  <c r="H362" i="29"/>
  <c r="H363" i="29"/>
  <c r="H364" i="29"/>
  <c r="H365" i="29"/>
  <c r="H366" i="29"/>
  <c r="H367" i="29"/>
  <c r="H368" i="29"/>
  <c r="H369" i="29"/>
  <c r="H370" i="29"/>
  <c r="H371" i="29"/>
  <c r="H372" i="29"/>
  <c r="H373" i="29"/>
  <c r="H374" i="29"/>
  <c r="H375" i="29"/>
  <c r="H376" i="29"/>
  <c r="H377" i="29"/>
  <c r="H378" i="29"/>
  <c r="H379" i="29"/>
  <c r="H380" i="29"/>
  <c r="H381" i="29"/>
  <c r="H382" i="29"/>
  <c r="H383" i="29"/>
  <c r="H384" i="29"/>
  <c r="H385" i="29"/>
  <c r="H386" i="29"/>
  <c r="H387" i="29"/>
  <c r="H388" i="29"/>
  <c r="H389" i="29"/>
  <c r="H390" i="29"/>
  <c r="H391" i="29"/>
  <c r="H392" i="29"/>
  <c r="H393" i="29"/>
  <c r="H394" i="29"/>
  <c r="H395" i="29"/>
  <c r="H396" i="29"/>
  <c r="H397" i="29"/>
  <c r="H398" i="29"/>
  <c r="H399" i="29"/>
  <c r="H400" i="29"/>
  <c r="H401" i="29"/>
  <c r="H402" i="29"/>
  <c r="H403" i="29"/>
  <c r="H404" i="29"/>
  <c r="H405" i="29"/>
  <c r="H406" i="29"/>
  <c r="H407" i="29"/>
  <c r="H408" i="29"/>
  <c r="H409" i="29"/>
  <c r="H410" i="29"/>
  <c r="H411" i="29"/>
  <c r="H412" i="29"/>
  <c r="H413" i="29"/>
  <c r="H414" i="29"/>
  <c r="H415" i="29"/>
  <c r="H416" i="29"/>
  <c r="H417" i="29"/>
  <c r="H418" i="29"/>
  <c r="H419" i="29"/>
  <c r="H420" i="29"/>
  <c r="H421" i="29"/>
  <c r="H422" i="29"/>
  <c r="H423" i="29"/>
  <c r="H424" i="29"/>
  <c r="H425" i="29"/>
  <c r="H426" i="29"/>
  <c r="H427" i="29"/>
  <c r="H428" i="29"/>
  <c r="H429" i="29"/>
  <c r="H430" i="29"/>
  <c r="H431" i="29"/>
  <c r="H432" i="29"/>
  <c r="H433" i="29"/>
  <c r="H434" i="29"/>
  <c r="H435" i="29"/>
  <c r="H436" i="29"/>
  <c r="H437" i="29"/>
  <c r="H438" i="29"/>
  <c r="H439" i="29"/>
  <c r="H440" i="29"/>
  <c r="H441" i="29"/>
  <c r="H442" i="29"/>
  <c r="H443" i="29"/>
  <c r="H444" i="29"/>
  <c r="H445" i="29"/>
  <c r="H446" i="29"/>
  <c r="H447" i="29"/>
  <c r="H448" i="29"/>
  <c r="H449" i="29"/>
  <c r="H450" i="29"/>
  <c r="H451" i="29"/>
  <c r="H452" i="29"/>
  <c r="H453" i="29"/>
  <c r="H454" i="29"/>
  <c r="H455" i="29"/>
  <c r="H456" i="29"/>
  <c r="H457" i="29"/>
  <c r="H458" i="29"/>
  <c r="H459" i="29"/>
  <c r="H460" i="29"/>
  <c r="H461" i="29"/>
  <c r="H462" i="29"/>
  <c r="H463" i="29"/>
  <c r="H464" i="29"/>
  <c r="H465" i="29"/>
  <c r="H466" i="29"/>
  <c r="H467" i="29"/>
  <c r="H468" i="29"/>
  <c r="H469" i="29"/>
  <c r="H470" i="29"/>
  <c r="H471" i="29"/>
  <c r="H472" i="29"/>
  <c r="H473" i="29"/>
  <c r="H474" i="29"/>
  <c r="H475" i="29"/>
  <c r="H476" i="29"/>
  <c r="H477" i="29"/>
  <c r="H478" i="29"/>
  <c r="H479" i="29"/>
  <c r="H480" i="29"/>
  <c r="H481" i="29"/>
  <c r="H482" i="29"/>
  <c r="H483" i="29"/>
  <c r="H484" i="29"/>
  <c r="H485" i="29"/>
  <c r="H486" i="29"/>
  <c r="H487" i="29"/>
  <c r="H488" i="29"/>
  <c r="H489" i="29"/>
  <c r="H490" i="29"/>
  <c r="H491" i="29"/>
  <c r="H492" i="29"/>
  <c r="H493" i="29"/>
  <c r="H494" i="29"/>
  <c r="H495" i="29"/>
  <c r="H496" i="29"/>
  <c r="H497" i="29"/>
  <c r="H498" i="29"/>
  <c r="H499" i="29"/>
  <c r="H500" i="29"/>
  <c r="H501" i="29"/>
  <c r="H502" i="29"/>
  <c r="H503" i="29"/>
  <c r="H504" i="29"/>
  <c r="H505" i="29"/>
  <c r="H506" i="29"/>
  <c r="H507" i="29"/>
  <c r="H508" i="29"/>
  <c r="H509" i="29"/>
  <c r="H510" i="29"/>
  <c r="H511" i="29"/>
  <c r="H512" i="29"/>
  <c r="H513" i="29"/>
  <c r="H514" i="29"/>
  <c r="H515" i="29"/>
  <c r="H516" i="29"/>
  <c r="H517" i="29"/>
  <c r="H518" i="29"/>
  <c r="H519" i="29"/>
  <c r="H520" i="29"/>
  <c r="H521" i="29"/>
  <c r="H522" i="29"/>
  <c r="H523" i="29"/>
  <c r="H524" i="29"/>
  <c r="H525" i="29"/>
  <c r="H526" i="29"/>
  <c r="H527" i="29"/>
  <c r="H528" i="29"/>
  <c r="H529" i="29"/>
  <c r="H530" i="29"/>
  <c r="H531" i="29"/>
  <c r="H532" i="29"/>
  <c r="H533" i="29"/>
  <c r="H534" i="29"/>
  <c r="H535" i="29"/>
  <c r="H536" i="29"/>
  <c r="H537" i="29"/>
  <c r="H538" i="29"/>
  <c r="H539" i="29"/>
  <c r="H540" i="29"/>
  <c r="H541" i="29"/>
  <c r="H542" i="29"/>
  <c r="H543" i="29"/>
  <c r="H544" i="29"/>
  <c r="H545" i="29"/>
  <c r="H546" i="29"/>
  <c r="H547" i="29"/>
  <c r="H548" i="29"/>
  <c r="H549" i="29"/>
  <c r="H550" i="29"/>
  <c r="H551" i="29"/>
  <c r="H552" i="29"/>
  <c r="H553" i="29"/>
  <c r="H554" i="29"/>
  <c r="H555" i="29"/>
  <c r="H556" i="29"/>
  <c r="H557" i="29"/>
  <c r="H558" i="29"/>
  <c r="H559" i="29"/>
  <c r="H560" i="29"/>
  <c r="H561" i="29"/>
  <c r="H562" i="29"/>
  <c r="H563" i="29"/>
  <c r="H564" i="29"/>
  <c r="H565" i="29"/>
  <c r="H566" i="29"/>
  <c r="H567" i="29"/>
  <c r="H568" i="29"/>
  <c r="H569" i="29"/>
  <c r="H570" i="29"/>
  <c r="H571" i="29"/>
  <c r="H572" i="29"/>
  <c r="H573" i="29"/>
  <c r="H574" i="29"/>
  <c r="H575" i="29"/>
  <c r="H576" i="29"/>
  <c r="H577" i="29"/>
  <c r="H578" i="29"/>
  <c r="H579" i="29"/>
  <c r="H580" i="29"/>
  <c r="H581" i="29"/>
  <c r="H582" i="29"/>
  <c r="H583" i="29"/>
  <c r="H584" i="29"/>
  <c r="H585" i="29"/>
  <c r="H586" i="29"/>
  <c r="H587" i="29"/>
  <c r="H588" i="29"/>
  <c r="H589" i="29"/>
  <c r="H590" i="29"/>
  <c r="H591" i="29"/>
  <c r="H592" i="29"/>
  <c r="H593" i="29"/>
  <c r="H594" i="29"/>
  <c r="H595" i="29"/>
  <c r="H596" i="29"/>
  <c r="H597" i="29"/>
  <c r="H598" i="29"/>
  <c r="H599" i="29"/>
  <c r="H600" i="29"/>
  <c r="H601" i="29"/>
  <c r="H602" i="29"/>
  <c r="H603" i="29"/>
  <c r="H604" i="29"/>
  <c r="H605" i="29"/>
  <c r="H606" i="29"/>
  <c r="H607" i="29"/>
  <c r="H608" i="29"/>
  <c r="H609" i="29"/>
  <c r="H610" i="29"/>
  <c r="H611" i="29"/>
  <c r="H612" i="29"/>
  <c r="H613" i="29"/>
  <c r="H614" i="29"/>
  <c r="H615" i="29"/>
  <c r="H616" i="29"/>
  <c r="H617" i="29"/>
  <c r="H618" i="29"/>
  <c r="H619" i="29"/>
  <c r="H620" i="29"/>
  <c r="H621" i="29"/>
  <c r="H622" i="29"/>
  <c r="H623" i="29"/>
  <c r="H624" i="29"/>
  <c r="H625" i="29"/>
  <c r="H626" i="29"/>
  <c r="H627" i="29"/>
  <c r="H628" i="29"/>
  <c r="H629" i="29"/>
  <c r="H630" i="29"/>
  <c r="H631" i="29"/>
  <c r="H632" i="29"/>
  <c r="H633" i="29"/>
  <c r="H634" i="29"/>
  <c r="H635" i="29"/>
  <c r="H636" i="29"/>
  <c r="H637" i="29"/>
  <c r="H638" i="29"/>
  <c r="H639" i="29"/>
  <c r="H640" i="29"/>
  <c r="H641" i="29"/>
  <c r="H642" i="29"/>
  <c r="H643" i="29"/>
  <c r="H644" i="29"/>
  <c r="H645" i="29"/>
  <c r="H646" i="29"/>
  <c r="H647" i="29"/>
  <c r="H648" i="29"/>
  <c r="H649" i="29"/>
  <c r="H650" i="29"/>
  <c r="H651" i="29"/>
  <c r="H652" i="29"/>
  <c r="H653" i="29"/>
  <c r="H654" i="29"/>
  <c r="H655" i="29"/>
  <c r="H656" i="29"/>
  <c r="H657" i="29"/>
  <c r="H658" i="29"/>
  <c r="H659" i="29"/>
  <c r="H660" i="29"/>
  <c r="H661" i="29"/>
  <c r="H662" i="29"/>
  <c r="H663" i="29"/>
  <c r="H664" i="29"/>
  <c r="H665" i="29"/>
  <c r="H666" i="29"/>
  <c r="H667" i="29"/>
  <c r="H668" i="29"/>
  <c r="H669" i="29"/>
  <c r="H670" i="29"/>
  <c r="H671" i="29"/>
  <c r="H672" i="29"/>
  <c r="H673" i="29"/>
  <c r="H674" i="29"/>
  <c r="H675" i="29"/>
  <c r="H676" i="29"/>
  <c r="H677" i="29"/>
  <c r="H678" i="29"/>
  <c r="H679" i="29"/>
  <c r="H680" i="29"/>
  <c r="H681" i="29"/>
  <c r="H682" i="29"/>
  <c r="H683" i="29"/>
  <c r="H684" i="29"/>
  <c r="H685" i="29"/>
  <c r="H686" i="29"/>
  <c r="H687" i="29"/>
  <c r="H688" i="29"/>
  <c r="H689" i="29"/>
  <c r="H690" i="29"/>
  <c r="H691" i="29"/>
  <c r="H692" i="29"/>
  <c r="H693" i="29"/>
  <c r="H694" i="29"/>
  <c r="H695" i="29"/>
  <c r="H696" i="29"/>
  <c r="H697" i="29"/>
  <c r="H698" i="29"/>
  <c r="H699" i="29"/>
  <c r="H700" i="29"/>
  <c r="H701" i="29"/>
  <c r="H702" i="29"/>
  <c r="H703" i="29"/>
  <c r="H704" i="29"/>
  <c r="H705" i="29"/>
  <c r="H706" i="29"/>
  <c r="H707" i="29"/>
  <c r="H708" i="29"/>
  <c r="H709" i="29"/>
  <c r="H710" i="29"/>
  <c r="H711" i="29"/>
  <c r="H712" i="29"/>
  <c r="H713" i="29"/>
  <c r="H714" i="29"/>
  <c r="H715" i="29"/>
  <c r="H716" i="29"/>
  <c r="H717" i="29"/>
  <c r="H718" i="29"/>
  <c r="H719" i="29"/>
  <c r="H720" i="29"/>
  <c r="H721" i="29"/>
  <c r="H4" i="29"/>
</calcChain>
</file>

<file path=xl/sharedStrings.xml><?xml version="1.0" encoding="utf-8"?>
<sst xmlns="http://schemas.openxmlformats.org/spreadsheetml/2006/main" count="826" uniqueCount="333">
  <si>
    <t>Operating Day</t>
  </si>
  <si>
    <t>Operating Hour</t>
  </si>
  <si>
    <t>ERCOT Load (MW)</t>
  </si>
  <si>
    <t>STWPF</t>
  </si>
  <si>
    <t>Aggr COP</t>
  </si>
  <si>
    <t>RT Aggr Wind-Output</t>
  </si>
  <si>
    <t>Est. Uncurtailed Output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</si>
  <si>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</si>
  <si>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</si>
  <si>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</si>
  <si>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</si>
  <si>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</si>
  <si>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Wind Power Forecast Daily Report (version 2)</t>
  </si>
  <si>
    <t>This monthly report contains short-term wind power forecast (STWPF) data for the support of operations analysis, operations engineering, resource adequacy, the IMM and wind forecasting.</t>
  </si>
  <si>
    <t>Certain components of this report ("Region" association for a resource unit and "Part 2 Approval" Dates)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</si>
  <si>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</si>
  <si>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t>Report Contents:</t>
  </si>
  <si>
    <t xml:space="preserve">     HourAhead System-wide STWPF</t>
  </si>
  <si>
    <t xml:space="preserve">     DayAhead System-wide STWPF</t>
  </si>
  <si>
    <t xml:space="preserve">     HourAhead South-Coastal STWPF</t>
  </si>
  <si>
    <t xml:space="preserve">     DayAhead South-Coastal STWPF</t>
  </si>
  <si>
    <t xml:space="preserve">     HourAhead West-North (with Horse Hollow) STWPF</t>
  </si>
  <si>
    <t xml:space="preserve">     DayAhead West-North (with Horse Hollow) STWPF</t>
  </si>
  <si>
    <t xml:space="preserve">     HourAhead Panhandle STWPF</t>
  </si>
  <si>
    <t xml:space="preserve">     DayAhead Panhandle STWPF</t>
  </si>
  <si>
    <t>Wind Power Forecast Daily Report: Resource to Region Mappings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</si>
  <si>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 3) CAP_VAL = Y (manually maintained).</t>
  </si>
  <si>
    <t>**The current Region to Resource mapping list is manually maintained. Any unmapped wind resource that currently exists in MF_DELIVERY_POINTS will be listed under "Unmapped Wind Resources". The underlying unit data for unmapped wind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</si>
  <si>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</si>
  <si>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Unmapped Wind Resources**:</t>
  </si>
  <si>
    <t>System-Wide</t>
  </si>
  <si>
    <t>West-North</t>
  </si>
  <si>
    <t>South-Coastal</t>
  </si>
  <si>
    <t>Panhandle</t>
  </si>
  <si>
    <t>RES_NAME</t>
  </si>
  <si>
    <t>BBREEZE_UNIT1</t>
  </si>
  <si>
    <t>BBREEZE_UNIT2</t>
  </si>
  <si>
    <t>NBOHR_UNIT1</t>
  </si>
  <si>
    <t>SALVTION_UNIT1</t>
  </si>
  <si>
    <t>SALVTION_UNIT2</t>
  </si>
  <si>
    <t>Resource-level Information (manually maintaned)*:</t>
  </si>
  <si>
    <t>Resource Name</t>
  </si>
  <si>
    <t>Region</t>
  </si>
  <si>
    <t>Resource Capacity</t>
  </si>
  <si>
    <t>Part 2 Approval Date</t>
  </si>
  <si>
    <t>CAP_VAL</t>
  </si>
  <si>
    <t>Out Service Date</t>
  </si>
  <si>
    <t>ANACACHO_ANA</t>
  </si>
  <si>
    <t>SOUTH-COASTAL</t>
  </si>
  <si>
    <t>Y</t>
  </si>
  <si>
    <t>ASTRA_UNIT1</t>
  </si>
  <si>
    <t>PANHANDLE</t>
  </si>
  <si>
    <t>BAFFIN_UNIT1</t>
  </si>
  <si>
    <t>BAFFIN_UNIT2</t>
  </si>
  <si>
    <t>BCATWIND_WIND_1</t>
  </si>
  <si>
    <t>WEST-NORTH</t>
  </si>
  <si>
    <t>BLSUMMIT_BLSMT1_5</t>
  </si>
  <si>
    <t>BLSUMMIT_BLSMT1_6</t>
  </si>
  <si>
    <t>BORDAS_JAVEL18</t>
  </si>
  <si>
    <t>BORDAS_JAVEL20</t>
  </si>
  <si>
    <t>BORDAS2_JAVEL2_A</t>
  </si>
  <si>
    <t>BORDAS2_JAVEL2_B</t>
  </si>
  <si>
    <t>BORDAS2_JAVEL2_C</t>
  </si>
  <si>
    <t>BRAZ_WND_WND1</t>
  </si>
  <si>
    <t>BRAZ_WND_WND2</t>
  </si>
  <si>
    <t>BRISCOE_WIND</t>
  </si>
  <si>
    <t>BRTSW_BCW1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</si>
  <si>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</si>
  <si>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</si>
  <si>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</si>
  <si>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</si>
  <si>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</si>
  <si>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</si>
  <si>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</si>
  <si>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</si>
  <si>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CALLAHAN_WND1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</si>
  <si>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</si>
  <si>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</si>
  <si>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</si>
  <si>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</si>
  <si>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</si>
  <si>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</si>
  <si>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</si>
  <si>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CHAMPION_UNIT1</t>
  </si>
  <si>
    <t>COTPLNS_COTTONPL</t>
  </si>
  <si>
    <t>COTPLNS_OLDSETLR</t>
  </si>
  <si>
    <t>COTTON_PAP2</t>
  </si>
  <si>
    <t>CSEC_CSECG1</t>
  </si>
  <si>
    <t>CSEC_CSECG2</t>
  </si>
  <si>
    <t>DERMOTT_UNIT1</t>
  </si>
  <si>
    <t>DERMOTT_UNIT2</t>
  </si>
  <si>
    <t>DIGBY_UNIT1</t>
  </si>
  <si>
    <t>DIGBY_UNIT2</t>
  </si>
  <si>
    <t>ELB_ELBCREEK</t>
  </si>
  <si>
    <t>ENAS_ENA1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</si>
  <si>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</si>
  <si>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</si>
  <si>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</si>
  <si>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</si>
  <si>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</si>
  <si>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</si>
  <si>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</si>
  <si>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GOAT_GOATWIN2</t>
  </si>
  <si>
    <t>GOAT_GOATWIND</t>
  </si>
  <si>
    <t>GPASTURE_WIND_I</t>
  </si>
  <si>
    <t>GPASTURE_WIND_II</t>
  </si>
  <si>
    <t>GRANDVW1_COLA</t>
  </si>
  <si>
    <t>GRANDVW1_COLB</t>
  </si>
  <si>
    <t>GRANDVW1_GV1A</t>
  </si>
  <si>
    <t>GRANDVW1_GV1B</t>
  </si>
  <si>
    <t>GUNMTN_G1</t>
  </si>
  <si>
    <t>GWEC_GWEC_G1</t>
  </si>
  <si>
    <t>H_HOLLOW_WND1</t>
  </si>
  <si>
    <t>N</t>
  </si>
  <si>
    <t>HHGT_CALLAHAN</t>
  </si>
  <si>
    <t>HHGT_HHOLLOW1</t>
  </si>
  <si>
    <t>HHGT_HHOLLOW2</t>
  </si>
  <si>
    <t>HHGT_HHOLLOW3</t>
  </si>
  <si>
    <t>HHGT_HHOLLOW4</t>
  </si>
  <si>
    <t>HHOLLOW2_WIND1</t>
  </si>
  <si>
    <t>HHOLLOW3_WND_1</t>
  </si>
  <si>
    <t>HHOLLOW4_WND1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</si>
  <si>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</si>
  <si>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</si>
  <si>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</si>
  <si>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</si>
  <si>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</si>
  <si>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</si>
  <si>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</si>
  <si>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</si>
  <si>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INDNENR_INDNENR</t>
  </si>
  <si>
    <t>INDNENR_INDNENR_2</t>
  </si>
  <si>
    <t>INDNNWP_INDNNWP</t>
  </si>
  <si>
    <t>INDNNWP_INDNNWP_J01</t>
  </si>
  <si>
    <t>INDNNWP_INDNNWP_J02</t>
  </si>
  <si>
    <t>KEECHI_U1</t>
  </si>
  <si>
    <t>KEO_KEO_SM1</t>
  </si>
  <si>
    <t>KEO_SHRBINO2</t>
  </si>
  <si>
    <t>KING_NE_KINGNE</t>
  </si>
  <si>
    <t>KING_NW_KINGNW</t>
  </si>
  <si>
    <t>KING_SE_KINGSE</t>
  </si>
  <si>
    <t>KING_SW_KINGSW</t>
  </si>
  <si>
    <t>KUNITZ_WIND_LGE_J01</t>
  </si>
  <si>
    <t>KUNITZ_WIND_NWP</t>
  </si>
  <si>
    <t>LGD_LANGFORD</t>
  </si>
  <si>
    <t>LGW_UNIT1</t>
  </si>
  <si>
    <t>LGW_UNIT2</t>
  </si>
  <si>
    <t>LHORN_N_UNIT1</t>
  </si>
  <si>
    <t>LHORN_N_UNIT2</t>
  </si>
  <si>
    <t>LNCRK_G83</t>
  </si>
  <si>
    <t>LNCRK2_G871</t>
  </si>
  <si>
    <t>LNCRK2_G872</t>
  </si>
  <si>
    <t>LONEWOLF_G1</t>
  </si>
  <si>
    <t>LONEWOLF_G2</t>
  </si>
  <si>
    <t>LONEWOLF_G3</t>
  </si>
  <si>
    <t>LONEWOLF_G4</t>
  </si>
  <si>
    <t>LV1_LV1A</t>
  </si>
  <si>
    <t>LV1_LV1B</t>
  </si>
  <si>
    <t>LV3_UNIT_1</t>
  </si>
  <si>
    <t>LV4_UNIT_1</t>
  </si>
  <si>
    <t>LV5_UNIT_1</t>
  </si>
  <si>
    <t>MARIAH_NORTE1</t>
  </si>
  <si>
    <t>MARIAH_NORTE2</t>
  </si>
  <si>
    <t>MCDLD_FCW1</t>
  </si>
  <si>
    <t>MCDLD_SBW1</t>
  </si>
  <si>
    <t>MESQCRK_WND1</t>
  </si>
  <si>
    <t>MESQCRK_WND2</t>
  </si>
  <si>
    <t>MIAM1_G1</t>
  </si>
  <si>
    <t>MIAM1_G2</t>
  </si>
  <si>
    <t>MIRASOLE_MIR11</t>
  </si>
  <si>
    <t>MIRASOLE_MIR12</t>
  </si>
  <si>
    <t>MIRASOLE_MIR21</t>
  </si>
  <si>
    <t>MOZART_WIND_1</t>
  </si>
  <si>
    <t>MWEC_G1</t>
  </si>
  <si>
    <t>NWF_NWF1</t>
  </si>
  <si>
    <t>NWF_NWF2</t>
  </si>
  <si>
    <t>OWF_OWF</t>
  </si>
  <si>
    <t>PAP1_PAP1</t>
  </si>
  <si>
    <t>PAP1_PAP1_J01</t>
  </si>
  <si>
    <t>PAP1_PAP1_J02</t>
  </si>
  <si>
    <t>PC_NORTH_PANTHER1</t>
  </si>
  <si>
    <t>PC_SOUTH_PANTHER2</t>
  </si>
  <si>
    <t>PC_SOUTH_PANTHER3</t>
  </si>
  <si>
    <t>PENA_UNIT1</t>
  </si>
  <si>
    <t>PENA_UNIT2</t>
  </si>
  <si>
    <t>PENA_UNIT2_J01</t>
  </si>
  <si>
    <t>PENA_UNIT2_J02</t>
  </si>
  <si>
    <t>PENA3_UNIT3</t>
  </si>
  <si>
    <t>PH1_UNIT1</t>
  </si>
  <si>
    <t>PH1_UNIT2</t>
  </si>
  <si>
    <t>PH2_UNIT1</t>
  </si>
  <si>
    <t>PH2_UNIT2</t>
  </si>
  <si>
    <t>PYR_PYRON1</t>
  </si>
  <si>
    <t>RDCANYON_RDCNY1</t>
  </si>
  <si>
    <t>REDFISH_MV1A</t>
  </si>
  <si>
    <t>REDFISH_MV1B</t>
  </si>
  <si>
    <t>ROUTE_66_WIND1</t>
  </si>
  <si>
    <t>RSNAKE_G1</t>
  </si>
  <si>
    <t>RSNAKE_G2</t>
  </si>
  <si>
    <t>SALTFORK_UNIT1</t>
  </si>
  <si>
    <t>SALTFORK_UNIT2</t>
  </si>
  <si>
    <t>SANROMAN_WIND_1</t>
  </si>
  <si>
    <t>SANTACRU_UNIT1</t>
  </si>
  <si>
    <t>SANTACRU_UNIT2</t>
  </si>
  <si>
    <t>SENATEWD_UNIT1</t>
  </si>
  <si>
    <t>SGMTN_SIGNALM2</t>
  </si>
  <si>
    <t>SGMTN_SIGNALMT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</si>
  <si>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</si>
  <si>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</si>
  <si>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</si>
  <si>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</si>
  <si>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</si>
  <si>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</si>
  <si>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</si>
  <si>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</si>
  <si>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</si>
  <si>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</si>
  <si>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STWF_T1</t>
  </si>
  <si>
    <t>SW_MESA_SW_MESA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</si>
  <si>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</si>
  <si>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</si>
  <si>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</si>
  <si>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</si>
  <si>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</si>
  <si>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</si>
  <si>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</si>
  <si>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SWEETWN4_WND5</t>
  </si>
  <si>
    <t>SWEETWND_WND1</t>
  </si>
  <si>
    <t>TGW_T1</t>
  </si>
  <si>
    <t>TGW_T2</t>
  </si>
  <si>
    <t>TKWSW1_ROSCOE</t>
  </si>
  <si>
    <t>TRENT_TRENT</t>
  </si>
  <si>
    <t>TRINITY_TH1_BUS1</t>
  </si>
  <si>
    <t>TRINITY_TH1_BUS2</t>
  </si>
  <si>
    <t>TTWEC_G1</t>
  </si>
  <si>
    <t>TYLRWIND_UNIT1</t>
  </si>
  <si>
    <t>VERTIGO_WIND_I</t>
  </si>
  <si>
    <t>WAKEWE_G1</t>
  </si>
  <si>
    <t>WAKEWE_G1_J01</t>
  </si>
  <si>
    <t>WAKEWE_G1_J02</t>
  </si>
  <si>
    <t>WAKEWE_G2</t>
  </si>
  <si>
    <t>WAKEWE_G2_J01</t>
  </si>
  <si>
    <t>WAKEWE_G2_J02</t>
  </si>
  <si>
    <t>WEC_WECG1</t>
  </si>
  <si>
    <t>WHTTAIL_WR1</t>
  </si>
  <si>
    <t>WNDTHST2_UNIT1</t>
  </si>
  <si>
    <t>WOODWRD1_WOODWRD1</t>
  </si>
  <si>
    <t>WOODWRD2_WOODWRD2</t>
  </si>
  <si>
    <t>Wind Power Forecast Daily Report: Resource Status Codes</t>
  </si>
  <si>
    <t xml:space="preserve">**If a new Status Code is added to GS_RLC_RES_STATUS_CODE_S, it will need to be decided if that status code should be added to the status codes considered (USED="Y") for the WIND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</si>
  <si>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</si>
  <si>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</si>
  <si>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</si>
  <si>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</si>
  <si>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</si>
  <si>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</si>
  <si>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</si>
  <si>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OUT</t>
  </si>
  <si>
    <t>OFFLINE - UNAVAILABLE</t>
  </si>
  <si>
    <t>OFFQS</t>
  </si>
  <si>
    <t>OFFNS</t>
  </si>
  <si>
    <t>OFFLINE - RESERVED FOR NONSPIN</t>
  </si>
  <si>
    <t>FRRSUP</t>
  </si>
  <si>
    <t>OFFLINE - AVAILABLE FOR FRRS UP</t>
  </si>
  <si>
    <t>OFF</t>
  </si>
  <si>
    <t>OFFLINE - AVAILABLE FOR DAM AND RUC COMMITMENT</t>
  </si>
  <si>
    <t>ONDSR</t>
  </si>
  <si>
    <t>ONLINE - DYNAMICALLY SCHEDULED RESOURCE</t>
  </si>
  <si>
    <t>ONOPTOUT</t>
  </si>
  <si>
    <t>ONLINE - HOUR IS A RUC BUY-BACK HOUR</t>
  </si>
  <si>
    <t>ONREG</t>
  </si>
  <si>
    <t>ONLINE - ENERGY OFFER CURVE PROVIDING REGULATION SERVICE</t>
  </si>
  <si>
    <t>ONEMR</t>
  </si>
  <si>
    <t>ONLINE - EMR</t>
  </si>
  <si>
    <t>ONDSRREG</t>
  </si>
  <si>
    <t>ONLINE - DYNAMICALLY SCHEDULED RESOURCE PROVIDING REGULATION SERVICE</t>
  </si>
  <si>
    <t>EMR</t>
  </si>
  <si>
    <t>AVAILABLE FOR COMMITMENT ONLY FOR EMR</t>
  </si>
  <si>
    <t>LOAD</t>
  </si>
  <si>
    <t>ONRRCLR</t>
  </si>
  <si>
    <t>AVAILABLE FOR DISPATCH OF RRS AS A CONTROLLABLE LOAD RESOURCE</t>
  </si>
  <si>
    <t>ONCLR</t>
  </si>
  <si>
    <t>AVAILABLE FOR DISPATCH OF RRS and NS AS A CONTROLLABLE LOAD RESOURCE</t>
  </si>
  <si>
    <t>FRRSDN</t>
  </si>
  <si>
    <t>AVAILABLE FOR FRRS DOWN</t>
  </si>
  <si>
    <t>ONRL</t>
  </si>
  <si>
    <t>AVAILABLE FOR RRS OR NON-SPIN EXCLUDING CONTROLLABLE LOAD RESOURCES</t>
  </si>
  <si>
    <t>OUTL</t>
  </si>
  <si>
    <t>NOT AVAILABLE</t>
  </si>
  <si>
    <t>ONRGL</t>
  </si>
  <si>
    <t>AVAILABLE FOR DISPATCH OF REGULATION SERVICE</t>
  </si>
  <si>
    <t>NA</t>
  </si>
  <si>
    <t>UNDEFINED RESOURCE STATUS</t>
  </si>
  <si>
    <t>ONOSREG</t>
  </si>
  <si>
    <t>ONLINE - WITH OUTPUT SCHEDULE PROVIDING REGULATION SERVICE</t>
  </si>
  <si>
    <t>ONOS</t>
  </si>
  <si>
    <t>ONLINE - WITH OUTPUT SCHEDULE</t>
  </si>
  <si>
    <t>ON</t>
  </si>
  <si>
    <t>ONLINE - WITH ENERGY OFFER CURVE</t>
  </si>
  <si>
    <t>STARTUP</t>
  </si>
  <si>
    <t>ONLINE - UNIT STARTING UP</t>
  </si>
  <si>
    <t>SHUTDOWN</t>
  </si>
  <si>
    <t>ONLINE - UNIT SHUTTING DOWN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</si>
  <si>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</si>
  <si>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</si>
  <si>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</si>
  <si>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</si>
  <si>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</si>
  <si>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</si>
  <si>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</si>
  <si>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</si>
  <si>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</si>
  <si>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</si>
  <si>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</si>
  <si>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</si>
  <si>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</si>
  <si>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</si>
  <si>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r>
      <t xml:space="preserve">QMWG DATA: </t>
    </r>
    <r>
      <rPr>
        <sz val="14"/>
        <color rgb="FFFFFF00"/>
        <rFont val="Arial"/>
        <family val="2"/>
      </rPr>
      <t>SOUTH-COASTAL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</si>
  <si>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WEST-NORTH</t>
    </r>
    <r>
      <rPr>
        <sz val="14"/>
        <color theme="0"/>
        <rFont val="Arial"/>
        <family val="2"/>
      </rPr>
      <t>: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</si>
  <si>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PANHANDLE</t>
    </r>
    <r>
      <rPr>
        <sz val="14"/>
        <color theme="0"/>
        <rFont val="Arial"/>
        <family val="2"/>
      </rPr>
      <t>: Monthly Mean Absolute Percent Error -Trend</t>
    </r>
  </si>
  <si>
    <t>Wind Power Forecast Monthly Report</t>
  </si>
  <si>
    <t>HourAhead System-wide STWPF:</t>
  </si>
  <si>
    <r>
      <t xml:space="preserve">Operating Days: </t>
    </r>
    <r>
      <rPr>
        <b/>
        <sz val="10"/>
        <color theme="1"/>
        <rFont val="Andale WT"/>
        <family val="2"/>
      </rPr>
      <t>Nov 1, 2017 - Nov 30, 2017</t>
    </r>
  </si>
  <si>
    <t>FTWIND_UNIT_1</t>
  </si>
  <si>
    <t>HICKMAN_G1</t>
  </si>
  <si>
    <t>HICKMAN_G1_J01</t>
  </si>
  <si>
    <t>HICKMAN_G1_J02</t>
  </si>
  <si>
    <t>HICKMAN_G2</t>
  </si>
  <si>
    <t>HICKMAN_G2_J01</t>
  </si>
  <si>
    <t>HICKMAN_G2_J02</t>
  </si>
  <si>
    <t>INDL_INADALE2</t>
  </si>
  <si>
    <t>PYR_PYRON2</t>
  </si>
  <si>
    <t>TKWSW1_ROSCOE2A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</si>
</sst>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\,\ yyyy\ h:mm:ss\ AM/PM"/>
    <numFmt numFmtId="165" formatCode="0.0"/>
    <numFmt numFmtId="166" formatCode="0.0%"/>
    <numFmt numFmtId="167" formatCode="#,##0.00%"/>
  </numFmts>
  <fonts count="21">
    <font>
      <sz val="11"/>
      <color theme="1"/>
      <name val="Calibri"/>
      <family val="2"/>
      <scheme val="minor"/>
    </font>
    <font>
      <sz val="8"/>
      <color theme="1"/>
      <name val="Andale WT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sz val="10"/>
      <color rgb="FF0000FF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b/>
      <sz val="8"/>
      <color rgb="FFFF0000"/>
      <name val="Andale WT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rgb="FFFF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0" fontId="2" fillId="0" borderId="0"/>
    <xf numFmtId="9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vertical="top"/>
    </xf>
    <xf numFmtId="0" fontId="3" fillId="0" borderId="0" xfId="1"/>
    <xf numFmtId="0" fontId="4" fillId="0" borderId="0" xfId="1" applyFont="1" applyAlignment="1">
      <alignment horizontal="left" vertical="center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/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" fillId="2" borderId="1" xfId="1" applyFont="1" applyFill="1" applyBorder="1" applyAlignment="1">
      <alignment horizontal="center" vertical="top"/>
    </xf>
    <xf numFmtId="164" fontId="1" fillId="0" borderId="2" xfId="0" applyNumberFormat="1" applyFont="1" applyBorder="1" applyAlignment="1">
      <alignment horizontal="left" vertical="top"/>
    </xf>
    <xf numFmtId="3" fontId="1" fillId="0" borderId="2" xfId="0" applyNumberFormat="1" applyFont="1" applyBorder="1" applyAlignment="1">
      <alignment horizontal="center" vertical="top"/>
    </xf>
    <xf numFmtId="0" fontId="3" fillId="0" borderId="0" xfId="1" applyAlignment="1"/>
    <xf numFmtId="0" fontId="1" fillId="0" borderId="2" xfId="1" applyFont="1" applyBorder="1" applyAlignment="1">
      <alignment horizontal="left" vertical="top"/>
    </xf>
    <xf numFmtId="0" fontId="1" fillId="0" borderId="2" xfId="1" applyFont="1" applyBorder="1" applyAlignment="1">
      <alignment horizontal="center" vertical="top"/>
    </xf>
    <xf numFmtId="0" fontId="1" fillId="0" borderId="2" xfId="1" applyFont="1" applyBorder="1" applyAlignment="1">
      <alignment horizontal="right" vertical="top"/>
    </xf>
    <xf numFmtId="0" fontId="12" fillId="0" borderId="2" xfId="1" applyFont="1" applyBorder="1" applyAlignment="1">
      <alignment horizontal="right" vertical="top"/>
    </xf>
    <xf numFmtId="0" fontId="2" fillId="0" borderId="0" xfId="6"/>
    <xf numFmtId="166" fontId="19" fillId="0" borderId="5" xfId="6" applyNumberFormat="1" applyFont="1" applyFill="1" applyBorder="1" applyAlignment="1">
      <alignment horizontal="center" vertical="center"/>
    </xf>
    <xf numFmtId="10" fontId="2" fillId="0" borderId="0" xfId="6" applyNumberFormat="1"/>
    <xf numFmtId="17" fontId="18" fillId="0" borderId="5" xfId="6" applyNumberFormat="1" applyFont="1" applyFill="1" applyBorder="1"/>
    <xf numFmtId="165" fontId="19" fillId="0" borderId="22" xfId="6" applyNumberFormat="1" applyFont="1" applyFill="1" applyBorder="1" applyAlignment="1">
      <alignment horizontal="center" vertical="center"/>
    </xf>
    <xf numFmtId="167" fontId="1" fillId="0" borderId="0" xfId="1" applyNumberFormat="1" applyFont="1" applyBorder="1" applyAlignment="1">
      <alignment horizontal="right" vertical="top"/>
    </xf>
    <xf numFmtId="17" fontId="18" fillId="6" borderId="5" xfId="6" applyNumberFormat="1" applyFont="1" applyFill="1" applyBorder="1"/>
    <xf numFmtId="0" fontId="2" fillId="0" borderId="0" xfId="8"/>
    <xf numFmtId="17" fontId="18" fillId="0" borderId="8" xfId="8" applyNumberFormat="1" applyFont="1" applyFill="1" applyBorder="1"/>
    <xf numFmtId="0" fontId="15" fillId="4" borderId="23" xfId="8" applyFont="1" applyFill="1" applyBorder="1" applyAlignment="1">
      <alignment vertical="center" wrapText="1"/>
    </xf>
    <xf numFmtId="166" fontId="19" fillId="0" borderId="9" xfId="8" applyNumberFormat="1" applyFont="1" applyBorder="1" applyAlignment="1">
      <alignment horizontal="center" vertical="center"/>
    </xf>
    <xf numFmtId="167" fontId="1" fillId="0" borderId="0" xfId="2" applyNumberFormat="1" applyFont="1" applyBorder="1" applyAlignment="1">
      <alignment horizontal="right" vertical="top"/>
    </xf>
    <xf numFmtId="17" fontId="18" fillId="6" borderId="8" xfId="8" applyNumberFormat="1" applyFont="1" applyFill="1" applyBorder="1"/>
    <xf numFmtId="0" fontId="15" fillId="4" borderId="7" xfId="8" applyFont="1" applyFill="1" applyBorder="1" applyAlignment="1">
      <alignment vertical="center" wrapText="1"/>
    </xf>
    <xf numFmtId="166" fontId="19" fillId="0" borderId="10" xfId="8" applyNumberFormat="1" applyFont="1" applyBorder="1" applyAlignment="1">
      <alignment horizontal="center" vertical="center"/>
    </xf>
    <xf numFmtId="0" fontId="15" fillId="4" borderId="0" xfId="8" applyFont="1" applyFill="1" applyBorder="1" applyAlignment="1">
      <alignment vertical="center" wrapText="1"/>
    </xf>
    <xf numFmtId="10" fontId="19" fillId="0" borderId="9" xfId="8" applyNumberFormat="1" applyFont="1" applyBorder="1" applyAlignment="1">
      <alignment horizontal="center" vertical="center"/>
    </xf>
    <xf numFmtId="0" fontId="0" fillId="0" borderId="0" xfId="0"/>
    <xf numFmtId="0" fontId="0" fillId="0" borderId="2" xfId="0" applyBorder="1"/>
    <xf numFmtId="0" fontId="12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3" fontId="1" fillId="0" borderId="2" xfId="0" applyNumberFormat="1" applyFont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center" vertical="top"/>
    </xf>
    <xf numFmtId="0" fontId="3" fillId="0" borderId="0" xfId="1"/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0" fontId="11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/>
    <xf numFmtId="0" fontId="15" fillId="5" borderId="5" xfId="6" applyFont="1" applyFill="1" applyBorder="1" applyAlignment="1">
      <alignment horizontal="center" vertical="center" wrapText="1"/>
    </xf>
    <xf numFmtId="0" fontId="15" fillId="5" borderId="6" xfId="6" applyFont="1" applyFill="1" applyBorder="1" applyAlignment="1">
      <alignment horizontal="center" vertical="center" wrapText="1"/>
    </xf>
    <xf numFmtId="0" fontId="13" fillId="3" borderId="11" xfId="6" applyFont="1" applyFill="1" applyBorder="1" applyAlignment="1">
      <alignment horizontal="center" vertical="center"/>
    </xf>
    <xf numFmtId="0" fontId="13" fillId="3" borderId="12" xfId="6" applyFont="1" applyFill="1" applyBorder="1" applyAlignment="1">
      <alignment horizontal="center" vertical="center"/>
    </xf>
    <xf numFmtId="0" fontId="13" fillId="3" borderId="13" xfId="6" applyFont="1" applyFill="1" applyBorder="1" applyAlignment="1">
      <alignment horizontal="center" vertical="center"/>
    </xf>
    <xf numFmtId="0" fontId="14" fillId="4" borderId="11" xfId="6" applyFont="1" applyFill="1" applyBorder="1" applyAlignment="1">
      <alignment horizontal="center" vertical="center" wrapText="1"/>
    </xf>
    <xf numFmtId="0" fontId="14" fillId="4" borderId="12" xfId="6" applyFont="1" applyFill="1" applyBorder="1" applyAlignment="1">
      <alignment horizontal="center" vertical="center" wrapText="1"/>
    </xf>
    <xf numFmtId="0" fontId="14" fillId="4" borderId="13" xfId="6" applyFont="1" applyFill="1" applyBorder="1" applyAlignment="1">
      <alignment horizontal="center" vertical="center" wrapText="1"/>
    </xf>
    <xf numFmtId="0" fontId="13" fillId="3" borderId="14" xfId="6" applyFont="1" applyFill="1" applyBorder="1" applyAlignment="1">
      <alignment horizontal="center" vertical="center"/>
    </xf>
    <xf numFmtId="0" fontId="13" fillId="3" borderId="15" xfId="6" applyFont="1" applyFill="1" applyBorder="1" applyAlignment="1">
      <alignment horizontal="center" vertical="center"/>
    </xf>
    <xf numFmtId="0" fontId="13" fillId="3" borderId="16" xfId="6" applyFont="1" applyFill="1" applyBorder="1" applyAlignment="1">
      <alignment horizontal="center" vertical="center"/>
    </xf>
    <xf numFmtId="0" fontId="15" fillId="4" borderId="3" xfId="6" applyFont="1" applyFill="1" applyBorder="1" applyAlignment="1">
      <alignment horizontal="center" vertical="center" wrapText="1"/>
    </xf>
    <xf numFmtId="0" fontId="15" fillId="4" borderId="4" xfId="6" applyFont="1" applyFill="1" applyBorder="1" applyAlignment="1">
      <alignment horizontal="center" vertical="center" wrapText="1"/>
    </xf>
    <xf numFmtId="0" fontId="15" fillId="4" borderId="20" xfId="6" applyFont="1" applyFill="1" applyBorder="1" applyAlignment="1">
      <alignment horizontal="center" vertical="center" wrapText="1"/>
    </xf>
    <xf numFmtId="0" fontId="15" fillId="4" borderId="12" xfId="6" applyFont="1" applyFill="1" applyBorder="1" applyAlignment="1">
      <alignment horizontal="center" vertical="center" wrapText="1"/>
    </xf>
    <xf numFmtId="0" fontId="15" fillId="4" borderId="7" xfId="6" applyFont="1" applyFill="1" applyBorder="1" applyAlignment="1">
      <alignment horizontal="center" vertical="center" wrapText="1"/>
    </xf>
    <xf numFmtId="0" fontId="15" fillId="4" borderId="21" xfId="6" applyFont="1" applyFill="1" applyBorder="1" applyAlignment="1">
      <alignment horizontal="center" vertical="center" wrapText="1"/>
    </xf>
    <xf numFmtId="0" fontId="17" fillId="5" borderId="17" xfId="6" applyFont="1" applyFill="1" applyBorder="1" applyAlignment="1">
      <alignment horizontal="center" vertical="center"/>
    </xf>
    <xf numFmtId="0" fontId="17" fillId="5" borderId="18" xfId="6" applyFont="1" applyFill="1" applyBorder="1" applyAlignment="1">
      <alignment horizontal="center" vertical="center"/>
    </xf>
    <xf numFmtId="0" fontId="17" fillId="5" borderId="19" xfId="6" applyFont="1" applyFill="1" applyBorder="1" applyAlignment="1">
      <alignment horizontal="center" vertical="center"/>
    </xf>
    <xf numFmtId="0" fontId="17" fillId="5" borderId="5" xfId="6" applyFont="1" applyFill="1" applyBorder="1" applyAlignment="1">
      <alignment horizontal="center" vertical="center"/>
    </xf>
    <xf numFmtId="0" fontId="17" fillId="5" borderId="5" xfId="6" applyFont="1" applyFill="1" applyBorder="1" applyAlignment="1">
      <alignment horizontal="center" vertical="center" wrapText="1"/>
    </xf>
    <xf numFmtId="0" fontId="17" fillId="5" borderId="6" xfId="6" applyFont="1" applyFill="1" applyBorder="1" applyAlignment="1">
      <alignment horizontal="center" vertical="center" wrapText="1"/>
    </xf>
    <xf numFmtId="0" fontId="15" fillId="5" borderId="5" xfId="6" applyFont="1" applyFill="1" applyBorder="1" applyAlignment="1">
      <alignment horizontal="center" vertical="center"/>
    </xf>
    <xf numFmtId="0" fontId="15" fillId="5" borderId="5" xfId="8" applyFont="1" applyFill="1" applyBorder="1" applyAlignment="1">
      <alignment horizontal="center" vertical="center" wrapText="1"/>
    </xf>
    <xf numFmtId="0" fontId="15" fillId="5" borderId="6" xfId="8" applyFont="1" applyFill="1" applyBorder="1" applyAlignment="1">
      <alignment horizontal="center" vertical="center" wrapText="1"/>
    </xf>
    <xf numFmtId="0" fontId="13" fillId="3" borderId="11" xfId="8" applyFont="1" applyFill="1" applyBorder="1" applyAlignment="1">
      <alignment horizontal="center" vertical="center"/>
    </xf>
    <xf numFmtId="0" fontId="13" fillId="3" borderId="12" xfId="8" applyFont="1" applyFill="1" applyBorder="1" applyAlignment="1">
      <alignment horizontal="center" vertical="center"/>
    </xf>
    <xf numFmtId="0" fontId="13" fillId="3" borderId="13" xfId="8" applyFont="1" applyFill="1" applyBorder="1" applyAlignment="1">
      <alignment horizontal="center" vertical="center"/>
    </xf>
    <xf numFmtId="0" fontId="14" fillId="4" borderId="11" xfId="8" applyFont="1" applyFill="1" applyBorder="1" applyAlignment="1">
      <alignment horizontal="center" vertical="center" wrapText="1"/>
    </xf>
    <xf numFmtId="0" fontId="14" fillId="4" borderId="12" xfId="8" applyFont="1" applyFill="1" applyBorder="1" applyAlignment="1">
      <alignment horizontal="center" vertical="center" wrapText="1"/>
    </xf>
    <xf numFmtId="0" fontId="14" fillId="4" borderId="13" xfId="8" applyFont="1" applyFill="1" applyBorder="1" applyAlignment="1">
      <alignment horizontal="center" vertical="center" wrapText="1"/>
    </xf>
    <xf numFmtId="0" fontId="13" fillId="3" borderId="14" xfId="8" applyFont="1" applyFill="1" applyBorder="1" applyAlignment="1">
      <alignment horizontal="center" vertical="center"/>
    </xf>
    <xf numFmtId="0" fontId="13" fillId="3" borderId="15" xfId="8" applyFont="1" applyFill="1" applyBorder="1" applyAlignment="1">
      <alignment horizontal="center" vertical="center"/>
    </xf>
    <xf numFmtId="0" fontId="13" fillId="3" borderId="16" xfId="8" applyFont="1" applyFill="1" applyBorder="1" applyAlignment="1">
      <alignment horizontal="center" vertical="center"/>
    </xf>
    <xf numFmtId="0" fontId="15" fillId="4" borderId="3" xfId="8" applyFont="1" applyFill="1" applyBorder="1" applyAlignment="1">
      <alignment horizontal="center" vertical="center" wrapText="1"/>
    </xf>
    <xf numFmtId="0" fontId="15" fillId="4" borderId="4" xfId="8" applyFont="1" applyFill="1" applyBorder="1" applyAlignment="1">
      <alignment horizontal="center" vertical="center" wrapText="1"/>
    </xf>
    <xf numFmtId="0" fontId="15" fillId="4" borderId="20" xfId="8" applyFont="1" applyFill="1" applyBorder="1" applyAlignment="1">
      <alignment horizontal="center" vertical="center" wrapText="1"/>
    </xf>
    <xf numFmtId="0" fontId="15" fillId="4" borderId="12" xfId="8" applyFont="1" applyFill="1" applyBorder="1" applyAlignment="1">
      <alignment horizontal="center" vertical="center" wrapText="1"/>
    </xf>
    <xf numFmtId="0" fontId="15" fillId="4" borderId="7" xfId="8" applyFont="1" applyFill="1" applyBorder="1" applyAlignment="1">
      <alignment horizontal="center" vertical="center" wrapText="1"/>
    </xf>
    <xf numFmtId="0" fontId="15" fillId="4" borderId="21" xfId="8" applyFont="1" applyFill="1" applyBorder="1" applyAlignment="1">
      <alignment horizontal="center" vertical="center" wrapText="1"/>
    </xf>
    <xf numFmtId="0" fontId="17" fillId="5" borderId="17" xfId="8" applyFont="1" applyFill="1" applyBorder="1" applyAlignment="1">
      <alignment horizontal="center" vertical="center"/>
    </xf>
    <xf numFmtId="0" fontId="17" fillId="5" borderId="18" xfId="8" applyFont="1" applyFill="1" applyBorder="1" applyAlignment="1">
      <alignment horizontal="center" vertical="center"/>
    </xf>
    <xf numFmtId="0" fontId="17" fillId="5" borderId="19" xfId="8" applyFont="1" applyFill="1" applyBorder="1" applyAlignment="1">
      <alignment horizontal="center" vertical="center"/>
    </xf>
    <xf numFmtId="0" fontId="17" fillId="5" borderId="5" xfId="8" applyFont="1" applyFill="1" applyBorder="1" applyAlignment="1">
      <alignment horizontal="center" vertical="center"/>
    </xf>
    <xf numFmtId="0" fontId="17" fillId="5" borderId="5" xfId="8" applyFont="1" applyFill="1" applyBorder="1" applyAlignment="1">
      <alignment horizontal="center" vertical="center" wrapText="1"/>
    </xf>
    <xf numFmtId="0" fontId="17" fillId="5" borderId="6" xfId="8" applyFont="1" applyFill="1" applyBorder="1" applyAlignment="1">
      <alignment horizontal="center" vertical="center" wrapText="1"/>
    </xf>
    <xf numFmtId="0" fontId="15" fillId="5" borderId="5" xfId="8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</cellXfs>
  <cellStyles count="9">
    <cellStyle name="Comma 2" xfId="5"/>
    <cellStyle name="Normal" xfId="0" builtinId="0"/>
    <cellStyle name="Normal 123 4" xfId="3"/>
    <cellStyle name="Normal 137 4 2" xfId="8"/>
    <cellStyle name="Normal 137 4 3" xfId="6"/>
    <cellStyle name="Normal 156" xfId="2"/>
    <cellStyle name="Normal 2" xfId="1"/>
    <cellStyle name="Percent 2" xfId="4"/>
    <cellStyle name="Percent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5" Type="http://schemas.openxmlformats.org/officeDocument/2006/relationships/chartsheet" Target="chartsheets/sheet1.xml"/><Relationship Id="rId15" Type="http://schemas.openxmlformats.org/officeDocument/2006/relationships/styles" Target="styles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DATA'!$A$10:$A$22</c:f>
              <c:numCache>
                <c:formatCode>mmm\-yy</c:formatCode>
                <c:ptCount val="1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SYSTEM-WIDE DATA'!$B$10:$B$22</c:f>
              <c:numCache>
                <c:formatCode>0.0</c:formatCode>
                <c:ptCount val="13"/>
                <c:pt idx="0">
                  <c:v>6156.8034194700331</c:v>
                </c:pt>
                <c:pt idx="1">
                  <c:v>6839.9893210625642</c:v>
                </c:pt>
                <c:pt idx="2">
                  <c:v>7494.2544980145321</c:v>
                </c:pt>
                <c:pt idx="3">
                  <c:v>8218.0544643336507</c:v>
                </c:pt>
                <c:pt idx="4">
                  <c:v>9126.1650283436647</c:v>
                </c:pt>
                <c:pt idx="5">
                  <c:v>9309.5960232942271</c:v>
                </c:pt>
                <c:pt idx="6">
                  <c:v>8068.0301627189083</c:v>
                </c:pt>
                <c:pt idx="7">
                  <c:v>6632.2156634274779</c:v>
                </c:pt>
                <c:pt idx="8">
                  <c:v>5548.4385195380901</c:v>
                </c:pt>
                <c:pt idx="9">
                  <c:v>4451.9715299113786</c:v>
                </c:pt>
                <c:pt idx="10">
                  <c:v>6217.1817762490273</c:v>
                </c:pt>
                <c:pt idx="11">
                  <c:v>7969.5357279228701</c:v>
                </c:pt>
                <c:pt idx="12">
                  <c:v>7676.099360891757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796352"/>
        <c:axId val="905794000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SYSTEM-WIDE DATA'!$C$10:$C$22</c:f>
              <c:numCache>
                <c:formatCode>0.0%</c:formatCode>
                <c:ptCount val="13"/>
                <c:pt idx="0">
                  <c:v>5.2702215144000003E-2</c:v>
                </c:pt>
                <c:pt idx="1">
                  <c:v>5.3241239253999997E-2</c:v>
                </c:pt>
                <c:pt idx="2">
                  <c:v>6.5344009100000003E-2</c:v>
                </c:pt>
                <c:pt idx="3">
                  <c:v>6.8618154478999993E-2</c:v>
                </c:pt>
                <c:pt idx="4">
                  <c:v>5.9622432209000001E-2</c:v>
                </c:pt>
                <c:pt idx="5">
                  <c:v>6.8982694807000006E-2</c:v>
                </c:pt>
                <c:pt idx="6">
                  <c:v>5.8896001716999997E-2</c:v>
                </c:pt>
                <c:pt idx="7">
                  <c:v>5.4727260940000001E-2</c:v>
                </c:pt>
                <c:pt idx="8">
                  <c:v>4.3143361542502701E-2</c:v>
                </c:pt>
                <c:pt idx="9">
                  <c:v>4.4926304532999999E-2</c:v>
                </c:pt>
                <c:pt idx="10">
                  <c:v>4.7812980825494497E-2</c:v>
                </c:pt>
                <c:pt idx="11">
                  <c:v>4.9086471297372439E-2</c:v>
                </c:pt>
                <c:pt idx="12">
                  <c:v>4.3204806268358577E-2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SYSTEM-WIDE DATA'!$D$10:$D$22</c:f>
              <c:numCache>
                <c:formatCode>0.0%</c:formatCode>
                <c:ptCount val="13"/>
                <c:pt idx="0">
                  <c:v>4.5538119150999999E-2</c:v>
                </c:pt>
                <c:pt idx="1">
                  <c:v>5.3647360185999998E-2</c:v>
                </c:pt>
                <c:pt idx="2">
                  <c:v>6.3685344101000005E-2</c:v>
                </c:pt>
                <c:pt idx="3">
                  <c:v>6.8344983422000002E-2</c:v>
                </c:pt>
                <c:pt idx="4">
                  <c:v>6.1734985809999997E-2</c:v>
                </c:pt>
                <c:pt idx="5">
                  <c:v>6.8568407457999997E-2</c:v>
                </c:pt>
                <c:pt idx="6">
                  <c:v>5.8948584563999998E-2</c:v>
                </c:pt>
                <c:pt idx="7">
                  <c:v>5.2832547607999998E-2</c:v>
                </c:pt>
                <c:pt idx="8">
                  <c:v>4.3264384975801075E-2</c:v>
                </c:pt>
                <c:pt idx="9">
                  <c:v>4.4149497549000001E-2</c:v>
                </c:pt>
                <c:pt idx="10">
                  <c:v>4.8326654128739724E-2</c:v>
                </c:pt>
                <c:pt idx="11">
                  <c:v>4.8908245853512257E-2</c:v>
                </c:pt>
                <c:pt idx="12">
                  <c:v>4.396385540280378E-2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SYSTEM-WIDE DATA'!$E$10:$E$22</c:f>
              <c:numCache>
                <c:formatCode>0.0%</c:formatCode>
                <c:ptCount val="13"/>
                <c:pt idx="0">
                  <c:v>3.5184729167000002E-2</c:v>
                </c:pt>
                <c:pt idx="1">
                  <c:v>3.3495511499999998E-2</c:v>
                </c:pt>
                <c:pt idx="2">
                  <c:v>4.1325207666000001E-2</c:v>
                </c:pt>
                <c:pt idx="3">
                  <c:v>4.1016605212999997E-2</c:v>
                </c:pt>
                <c:pt idx="4">
                  <c:v>3.3802003636E-2</c:v>
                </c:pt>
                <c:pt idx="5">
                  <c:v>4.7171677039999999E-2</c:v>
                </c:pt>
                <c:pt idx="6">
                  <c:v>3.6031691255999997E-2</c:v>
                </c:pt>
                <c:pt idx="7">
                  <c:v>3.4393498752999997E-2</c:v>
                </c:pt>
                <c:pt idx="8">
                  <c:v>3.6773983002045103E-2</c:v>
                </c:pt>
                <c:pt idx="9">
                  <c:v>3.1762735610000002E-2</c:v>
                </c:pt>
                <c:pt idx="10">
                  <c:v>3.0540413952025603E-2</c:v>
                </c:pt>
                <c:pt idx="11">
                  <c:v>3.4691228347137067E-2</c:v>
                </c:pt>
                <c:pt idx="12">
                  <c:v>2.5953218349835546E-2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SYSTEM-WIDE DATA'!$F$10:$F$22</c:f>
              <c:numCache>
                <c:formatCode>0.0%</c:formatCode>
                <c:ptCount val="13"/>
                <c:pt idx="0">
                  <c:v>3.5294780340999997E-2</c:v>
                </c:pt>
                <c:pt idx="1">
                  <c:v>3.4485877744999997E-2</c:v>
                </c:pt>
                <c:pt idx="2">
                  <c:v>4.1322053355999998E-2</c:v>
                </c:pt>
                <c:pt idx="3">
                  <c:v>4.1768100342E-2</c:v>
                </c:pt>
                <c:pt idx="4">
                  <c:v>3.2094994288999999E-2</c:v>
                </c:pt>
                <c:pt idx="5">
                  <c:v>4.6707180780000003E-2</c:v>
                </c:pt>
                <c:pt idx="6">
                  <c:v>3.5623674739000001E-2</c:v>
                </c:pt>
                <c:pt idx="7">
                  <c:v>3.3176417925E-2</c:v>
                </c:pt>
                <c:pt idx="8">
                  <c:v>3.6369189638292554E-2</c:v>
                </c:pt>
                <c:pt idx="9">
                  <c:v>3.1400203394000001E-2</c:v>
                </c:pt>
                <c:pt idx="10">
                  <c:v>3.0636093789029678E-2</c:v>
                </c:pt>
                <c:pt idx="11">
                  <c:v>3.5380516777227394E-2</c:v>
                </c:pt>
                <c:pt idx="12">
                  <c:v>2.6261821406621023E-2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811248"/>
        <c:axId val="905811640"/>
      </c:lineChart>
      <c:dateAx>
        <c:axId val="905811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811640"/>
        <c:crosses val="autoZero"/>
        <c:auto val="1"/>
        <c:lblOffset val="100"/>
        <c:baseTimeUnit val="months"/>
      </c:dateAx>
      <c:valAx>
        <c:axId val="905811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811248"/>
        <c:crosses val="autoZero"/>
        <c:crossBetween val="between"/>
      </c:valAx>
      <c:valAx>
        <c:axId val="905794000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796352"/>
        <c:crosses val="max"/>
        <c:crossBetween val="between"/>
      </c:valAx>
      <c:dateAx>
        <c:axId val="9057963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7940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SOUTH-COASTAL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DATA'!$A$10:$A$32</c:f>
              <c:numCache>
                <c:formatCode>mmm\-yy</c:formatCode>
                <c:ptCount val="2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SOUTH-COASTAL DATA'!$C$10:$C$32</c:f>
              <c:numCache>
                <c:formatCode>0.0%</c:formatCode>
                <c:ptCount val="23"/>
                <c:pt idx="0">
                  <c:v>5.4989072822000003E-2</c:v>
                </c:pt>
                <c:pt idx="1">
                  <c:v>8.4215109730000001E-2</c:v>
                </c:pt>
                <c:pt idx="2">
                  <c:v>7.2668592172999993E-2</c:v>
                </c:pt>
                <c:pt idx="3">
                  <c:v>7.4762111367999998E-2</c:v>
                </c:pt>
                <c:pt idx="4">
                  <c:v>7.6150085869999995E-2</c:v>
                </c:pt>
                <c:pt idx="5">
                  <c:v>8.2121599252999999E-2</c:v>
                </c:pt>
                <c:pt idx="6">
                  <c:v>6.8743949836999996E-2</c:v>
                </c:pt>
                <c:pt idx="7">
                  <c:v>6.8327788515999993E-2</c:v>
                </c:pt>
                <c:pt idx="8">
                  <c:v>5.8890754398782233E-2</c:v>
                </c:pt>
                <c:pt idx="9">
                  <c:v>6.4631225735999998E-2</c:v>
                </c:pt>
                <c:pt idx="10">
                  <c:v>5.1248810238502036E-2</c:v>
                </c:pt>
                <c:pt idx="11">
                  <c:v>5.6876514063125043E-2</c:v>
                </c:pt>
                <c:pt idx="12">
                  <c:v>5.3035408549977764E-2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DATA'!$A$10:$A$32</c:f>
              <c:numCache>
                <c:formatCode>mmm\-yy</c:formatCode>
                <c:ptCount val="2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SOUTH-COASTAL DATA'!$D$10:$D$32</c:f>
              <c:numCache>
                <c:formatCode>0.0%</c:formatCode>
                <c:ptCount val="23"/>
                <c:pt idx="0">
                  <c:v>5.2148199248000002E-2</c:v>
                </c:pt>
                <c:pt idx="1">
                  <c:v>8.2454341261E-2</c:v>
                </c:pt>
                <c:pt idx="2">
                  <c:v>7.2665707235000002E-2</c:v>
                </c:pt>
                <c:pt idx="3">
                  <c:v>7.4618895211E-2</c:v>
                </c:pt>
                <c:pt idx="4">
                  <c:v>7.6265547983999996E-2</c:v>
                </c:pt>
                <c:pt idx="5">
                  <c:v>8.2022250502999994E-2</c:v>
                </c:pt>
                <c:pt idx="6">
                  <c:v>6.8613528181E-2</c:v>
                </c:pt>
                <c:pt idx="7">
                  <c:v>6.8134715149000005E-2</c:v>
                </c:pt>
                <c:pt idx="8">
                  <c:v>5.8902080163505358E-2</c:v>
                </c:pt>
                <c:pt idx="9">
                  <c:v>6.4477583197000005E-2</c:v>
                </c:pt>
                <c:pt idx="10">
                  <c:v>5.1223948157496479E-2</c:v>
                </c:pt>
                <c:pt idx="11">
                  <c:v>5.6960670097392509E-2</c:v>
                </c:pt>
                <c:pt idx="12">
                  <c:v>5.3150677340442015E-2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DATA'!$A$10:$A$32</c:f>
              <c:numCache>
                <c:formatCode>mmm\-yy</c:formatCode>
                <c:ptCount val="2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SOUTH-COASTAL DATA'!$E$10:$E$32</c:f>
              <c:numCache>
                <c:formatCode>0.0%</c:formatCode>
                <c:ptCount val="23"/>
                <c:pt idx="0">
                  <c:v>4.5871624165999998E-2</c:v>
                </c:pt>
                <c:pt idx="1">
                  <c:v>5.4488229734999998E-2</c:v>
                </c:pt>
                <c:pt idx="2">
                  <c:v>6.1447754035000003E-2</c:v>
                </c:pt>
                <c:pt idx="3">
                  <c:v>5.7083193397E-2</c:v>
                </c:pt>
                <c:pt idx="4">
                  <c:v>5.2021599804999999E-2</c:v>
                </c:pt>
                <c:pt idx="5">
                  <c:v>6.3509177762999997E-2</c:v>
                </c:pt>
                <c:pt idx="6">
                  <c:v>5.2029351076999998E-2</c:v>
                </c:pt>
                <c:pt idx="7">
                  <c:v>4.7036209349999997E-2</c:v>
                </c:pt>
                <c:pt idx="8">
                  <c:v>4.532019667588575E-2</c:v>
                </c:pt>
                <c:pt idx="9">
                  <c:v>4.5405062560000001E-2</c:v>
                </c:pt>
                <c:pt idx="10">
                  <c:v>4.0851132726247984E-2</c:v>
                </c:pt>
                <c:pt idx="11">
                  <c:v>4.5402264159014619E-2</c:v>
                </c:pt>
                <c:pt idx="12">
                  <c:v>3.7196374907744328E-2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DATA'!$A$10:$A$32</c:f>
              <c:numCache>
                <c:formatCode>mmm\-yy</c:formatCode>
                <c:ptCount val="2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SOUTH-COASTAL DATA'!$F$10:$F$32</c:f>
              <c:numCache>
                <c:formatCode>0.0%</c:formatCode>
                <c:ptCount val="23"/>
                <c:pt idx="0">
                  <c:v>4.2388115899000003E-2</c:v>
                </c:pt>
                <c:pt idx="1">
                  <c:v>5.3112689057E-2</c:v>
                </c:pt>
                <c:pt idx="2">
                  <c:v>6.1422271921999998E-2</c:v>
                </c:pt>
                <c:pt idx="3">
                  <c:v>5.7302588012999998E-2</c:v>
                </c:pt>
                <c:pt idx="4">
                  <c:v>4.6320723894E-2</c:v>
                </c:pt>
                <c:pt idx="5">
                  <c:v>6.3386570108000001E-2</c:v>
                </c:pt>
                <c:pt idx="6">
                  <c:v>5.2099770894000003E-2</c:v>
                </c:pt>
                <c:pt idx="7">
                  <c:v>4.6822614445000001E-2</c:v>
                </c:pt>
                <c:pt idx="8">
                  <c:v>4.531451592954569E-2</c:v>
                </c:pt>
                <c:pt idx="9">
                  <c:v>4.5477430420999998E-2</c:v>
                </c:pt>
                <c:pt idx="10">
                  <c:v>4.0865040163566055E-2</c:v>
                </c:pt>
                <c:pt idx="11">
                  <c:v>4.5345336642872151E-2</c:v>
                </c:pt>
                <c:pt idx="12">
                  <c:v>3.7300978891715804E-2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5795568"/>
        <c:axId val="905795176"/>
      </c:lineChart>
      <c:dateAx>
        <c:axId val="905795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795176"/>
        <c:crosses val="autoZero"/>
        <c:auto val="1"/>
        <c:lblOffset val="100"/>
        <c:baseTimeUnit val="months"/>
      </c:dateAx>
      <c:valAx>
        <c:axId val="90579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79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WEST-NORTH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DATA'!$A$10:$A$31</c:f>
              <c:numCache>
                <c:formatCode>mmm\-yy</c:formatCode>
                <c:ptCount val="22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WEST-NORTH DATA'!$C$10:$C$31</c:f>
              <c:numCache>
                <c:formatCode>0.0%</c:formatCode>
                <c:ptCount val="22"/>
                <c:pt idx="0">
                  <c:v>6.7125960703999996E-2</c:v>
                </c:pt>
                <c:pt idx="1">
                  <c:v>7.5922760409000006E-2</c:v>
                </c:pt>
                <c:pt idx="2">
                  <c:v>8.9064394958000004E-2</c:v>
                </c:pt>
                <c:pt idx="3">
                  <c:v>8.8681157418000006E-2</c:v>
                </c:pt>
                <c:pt idx="4">
                  <c:v>8.3797869930000005E-2</c:v>
                </c:pt>
                <c:pt idx="5">
                  <c:v>8.7932593377000004E-2</c:v>
                </c:pt>
                <c:pt idx="6">
                  <c:v>7.1884667035000002E-2</c:v>
                </c:pt>
                <c:pt idx="7">
                  <c:v>6.9565805357999999E-2</c:v>
                </c:pt>
                <c:pt idx="8">
                  <c:v>5.4820311078331498E-2</c:v>
                </c:pt>
                <c:pt idx="9">
                  <c:v>5.5534766734999998E-2</c:v>
                </c:pt>
                <c:pt idx="10">
                  <c:v>6.1762733305705551E-2</c:v>
                </c:pt>
                <c:pt idx="11">
                  <c:v>6.2229173836929601E-2</c:v>
                </c:pt>
                <c:pt idx="12">
                  <c:v>5.7060679576755903E-2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DATA'!$A$10:$A$31</c:f>
              <c:numCache>
                <c:formatCode>mmm\-yy</c:formatCode>
                <c:ptCount val="22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WEST-NORTH DATA'!$D$10:$D$31</c:f>
              <c:numCache>
                <c:formatCode>0.0%</c:formatCode>
                <c:ptCount val="22"/>
                <c:pt idx="0">
                  <c:v>6.7548129413999999E-2</c:v>
                </c:pt>
                <c:pt idx="1">
                  <c:v>7.8430795676999995E-2</c:v>
                </c:pt>
                <c:pt idx="2">
                  <c:v>8.9321202707999994E-2</c:v>
                </c:pt>
                <c:pt idx="3">
                  <c:v>8.8949147849999993E-2</c:v>
                </c:pt>
                <c:pt idx="4">
                  <c:v>8.4374927675999994E-2</c:v>
                </c:pt>
                <c:pt idx="5">
                  <c:v>8.7672662728000006E-2</c:v>
                </c:pt>
                <c:pt idx="6">
                  <c:v>7.2351956728999994E-2</c:v>
                </c:pt>
                <c:pt idx="7">
                  <c:v>6.5981478267999993E-2</c:v>
                </c:pt>
                <c:pt idx="8">
                  <c:v>5.4903609901061835E-2</c:v>
                </c:pt>
                <c:pt idx="9">
                  <c:v>5.4487566784999997E-2</c:v>
                </c:pt>
                <c:pt idx="10">
                  <c:v>6.2735817841391886E-2</c:v>
                </c:pt>
                <c:pt idx="11">
                  <c:v>6.2518026838282337E-2</c:v>
                </c:pt>
                <c:pt idx="12">
                  <c:v>5.722172145492789E-2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DATA'!$A$10:$A$31</c:f>
              <c:numCache>
                <c:formatCode>mmm\-yy</c:formatCode>
                <c:ptCount val="22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WEST-NORTH DATA'!$E$10:$E$31</c:f>
              <c:numCache>
                <c:formatCode>0.0%</c:formatCode>
                <c:ptCount val="22"/>
                <c:pt idx="0">
                  <c:v>4.6324931479999998E-2</c:v>
                </c:pt>
                <c:pt idx="1">
                  <c:v>4.5080923028E-2</c:v>
                </c:pt>
                <c:pt idx="2">
                  <c:v>5.5014284057999997E-2</c:v>
                </c:pt>
                <c:pt idx="3">
                  <c:v>5.5522377448000003E-2</c:v>
                </c:pt>
                <c:pt idx="4">
                  <c:v>4.6059227708E-2</c:v>
                </c:pt>
                <c:pt idx="5">
                  <c:v>5.7169796103999998E-2</c:v>
                </c:pt>
                <c:pt idx="6">
                  <c:v>4.6041212030999999E-2</c:v>
                </c:pt>
                <c:pt idx="7">
                  <c:v>4.5621865002000002E-2</c:v>
                </c:pt>
                <c:pt idx="8">
                  <c:v>4.2392311806358864E-2</c:v>
                </c:pt>
                <c:pt idx="9">
                  <c:v>4.2392311806358864E-2</c:v>
                </c:pt>
                <c:pt idx="10">
                  <c:v>4.0581763143114319E-2</c:v>
                </c:pt>
                <c:pt idx="11">
                  <c:v>4.5210294349531437E-2</c:v>
                </c:pt>
                <c:pt idx="12">
                  <c:v>3.2956810598240939E-2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DATA'!$A$10:$A$31</c:f>
              <c:numCache>
                <c:formatCode>mmm\-yy</c:formatCode>
                <c:ptCount val="22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WEST-NORTH DATA'!$F$10:$F$31</c:f>
              <c:numCache>
                <c:formatCode>0.0%</c:formatCode>
                <c:ptCount val="22"/>
                <c:pt idx="0">
                  <c:v>4.7556406826999999E-2</c:v>
                </c:pt>
                <c:pt idx="1">
                  <c:v>4.7519769953000002E-2</c:v>
                </c:pt>
                <c:pt idx="2">
                  <c:v>5.5858887484000003E-2</c:v>
                </c:pt>
                <c:pt idx="3">
                  <c:v>5.5597007992999999E-2</c:v>
                </c:pt>
                <c:pt idx="4">
                  <c:v>4.1963470603999999E-2</c:v>
                </c:pt>
                <c:pt idx="5">
                  <c:v>5.7155719188999997E-2</c:v>
                </c:pt>
                <c:pt idx="6">
                  <c:v>4.5720845433E-2</c:v>
                </c:pt>
                <c:pt idx="7">
                  <c:v>4.3234136388E-2</c:v>
                </c:pt>
                <c:pt idx="8">
                  <c:v>4.2144839399482339E-2</c:v>
                </c:pt>
                <c:pt idx="9">
                  <c:v>4.2144839399482339E-2</c:v>
                </c:pt>
                <c:pt idx="10">
                  <c:v>4.0797922858600552E-2</c:v>
                </c:pt>
                <c:pt idx="11">
                  <c:v>4.7126045831654549E-2</c:v>
                </c:pt>
                <c:pt idx="12">
                  <c:v>3.337764952353444E-2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5805760"/>
        <c:axId val="905818304"/>
      </c:lineChart>
      <c:dateAx>
        <c:axId val="905805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818304"/>
        <c:crosses val="autoZero"/>
        <c:auto val="1"/>
        <c:lblOffset val="100"/>
        <c:baseTimeUnit val="months"/>
      </c:dateAx>
      <c:valAx>
        <c:axId val="90581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80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DATA'!$A$10:$A$32</c:f>
              <c:numCache>
                <c:formatCode>mmm\-yy</c:formatCode>
                <c:ptCount val="2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PANHANDLE DATA'!$C$10:$C$33</c:f>
              <c:numCache>
                <c:formatCode>0.00%</c:formatCode>
                <c:ptCount val="24"/>
                <c:pt idx="0">
                  <c:v>0.12765613240699999</c:v>
                </c:pt>
                <c:pt idx="1">
                  <c:v>8.7817102637000002E-2</c:v>
                </c:pt>
                <c:pt idx="2">
                  <c:v>0.102006964959</c:v>
                </c:pt>
                <c:pt idx="3">
                  <c:v>0.111110164421</c:v>
                </c:pt>
                <c:pt idx="4">
                  <c:v>9.5103618139999999E-2</c:v>
                </c:pt>
                <c:pt idx="5">
                  <c:v>0.12200366179200001</c:v>
                </c:pt>
                <c:pt idx="6">
                  <c:v>0.11110276348000001</c:v>
                </c:pt>
                <c:pt idx="7">
                  <c:v>7.9639308941999998E-2</c:v>
                </c:pt>
                <c:pt idx="8">
                  <c:v>7.5058116077181908E-2</c:v>
                </c:pt>
                <c:pt idx="9">
                  <c:v>8.5824424369999999E-2</c:v>
                </c:pt>
                <c:pt idx="10">
                  <c:v>8.2770268456709761E-2</c:v>
                </c:pt>
                <c:pt idx="11">
                  <c:v>8.0103021952403194E-2</c:v>
                </c:pt>
                <c:pt idx="12">
                  <c:v>7.6535566451835332E-2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DATA'!$A$10:$A$32</c:f>
              <c:numCache>
                <c:formatCode>mmm\-yy</c:formatCode>
                <c:ptCount val="2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PANHANDLE DATA'!$D$10:$D$32</c:f>
              <c:numCache>
                <c:formatCode>0.0%</c:formatCode>
                <c:ptCount val="23"/>
                <c:pt idx="0">
                  <c:v>9.9396714656999993E-2</c:v>
                </c:pt>
                <c:pt idx="1">
                  <c:v>8.6974617148999997E-2</c:v>
                </c:pt>
                <c:pt idx="2">
                  <c:v>9.3739219952000005E-2</c:v>
                </c:pt>
                <c:pt idx="3">
                  <c:v>0.11461739292299999</c:v>
                </c:pt>
                <c:pt idx="4">
                  <c:v>0.104299960191</c:v>
                </c:pt>
                <c:pt idx="5">
                  <c:v>0.122595608542</c:v>
                </c:pt>
                <c:pt idx="6">
                  <c:v>0.11110276348000001</c:v>
                </c:pt>
                <c:pt idx="7">
                  <c:v>7.9639308941999998E-2</c:v>
                </c:pt>
                <c:pt idx="8">
                  <c:v>7.6514982397677414E-2</c:v>
                </c:pt>
                <c:pt idx="9" formatCode="0.00%">
                  <c:v>8.5836212349999996E-2</c:v>
                </c:pt>
                <c:pt idx="10" formatCode="0.00%">
                  <c:v>8.2813696059719499E-2</c:v>
                </c:pt>
                <c:pt idx="11" formatCode="0.00%">
                  <c:v>7.9716041546001801E-2</c:v>
                </c:pt>
                <c:pt idx="12" formatCode="0.00%">
                  <c:v>7.8276720911543432E-2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DATA'!$A$10:$A$32</c:f>
              <c:numCache>
                <c:formatCode>mmm\-yy</c:formatCode>
                <c:ptCount val="2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PANHANDLE DATA'!$E$10:$E$33</c:f>
              <c:numCache>
                <c:formatCode>0.0%</c:formatCode>
                <c:ptCount val="24"/>
                <c:pt idx="0">
                  <c:v>0.112876739083</c:v>
                </c:pt>
                <c:pt idx="1">
                  <c:v>6.7608046709999994E-2</c:v>
                </c:pt>
                <c:pt idx="2">
                  <c:v>7.6722834926000003E-2</c:v>
                </c:pt>
                <c:pt idx="3">
                  <c:v>7.1658658690000002E-2</c:v>
                </c:pt>
                <c:pt idx="4">
                  <c:v>6.3435473786999999E-2</c:v>
                </c:pt>
                <c:pt idx="5">
                  <c:v>7.9224146938999998E-2</c:v>
                </c:pt>
                <c:pt idx="6">
                  <c:v>6.7733934913999996E-2</c:v>
                </c:pt>
                <c:pt idx="7" formatCode="0.00%">
                  <c:v>5.4313415802999997E-2</c:v>
                </c:pt>
                <c:pt idx="8" formatCode="0.00%">
                  <c:v>6.3454875793497317E-2</c:v>
                </c:pt>
                <c:pt idx="9" formatCode="0.00%">
                  <c:v>6.3378180423000002E-2</c:v>
                </c:pt>
                <c:pt idx="10" formatCode="0.00%">
                  <c:v>5.8521300718268054E-2</c:v>
                </c:pt>
                <c:pt idx="11" formatCode="0.00%">
                  <c:v>5.5418266191665365E-2</c:v>
                </c:pt>
                <c:pt idx="12" formatCode="0.00%">
                  <c:v>5.1647834178049766E-2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DATA'!$A$10:$A$32</c:f>
              <c:numCache>
                <c:formatCode>mmm\-yy</c:formatCode>
                <c:ptCount val="2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PANHANDLE DATA'!$F$10:$F$32</c:f>
              <c:numCache>
                <c:formatCode>0.0%</c:formatCode>
                <c:ptCount val="23"/>
                <c:pt idx="0">
                  <c:v>8.2788346792999998E-2</c:v>
                </c:pt>
                <c:pt idx="1">
                  <c:v>6.4411862914000001E-2</c:v>
                </c:pt>
                <c:pt idx="2">
                  <c:v>7.0005572121999995E-2</c:v>
                </c:pt>
                <c:pt idx="3">
                  <c:v>7.5686847786999994E-2</c:v>
                </c:pt>
                <c:pt idx="4">
                  <c:v>6.3993023585999995E-2</c:v>
                </c:pt>
                <c:pt idx="5">
                  <c:v>8.0091612662000003E-2</c:v>
                </c:pt>
                <c:pt idx="6">
                  <c:v>6.7782963365999996E-2</c:v>
                </c:pt>
                <c:pt idx="7">
                  <c:v>5.4317619541999998E-2</c:v>
                </c:pt>
                <c:pt idx="8">
                  <c:v>6.3551291869724483E-2</c:v>
                </c:pt>
                <c:pt idx="9" formatCode="0.00%">
                  <c:v>6.3362684421000001E-2</c:v>
                </c:pt>
                <c:pt idx="10" formatCode="0.00%">
                  <c:v>5.8561321933615268E-2</c:v>
                </c:pt>
                <c:pt idx="11" formatCode="0.00%">
                  <c:v>5.5575827770767507E-2</c:v>
                </c:pt>
                <c:pt idx="12" formatCode="0.00%">
                  <c:v>5.1760491112211086E-2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5813208"/>
        <c:axId val="905806544"/>
      </c:lineChart>
      <c:dateAx>
        <c:axId val="905813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806544"/>
        <c:crosses val="autoZero"/>
        <c:auto val="1"/>
        <c:lblOffset val="100"/>
        <c:baseTimeUnit val="months"/>
      </c:dateAx>
      <c:valAx>
        <c:axId val="90580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813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31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667375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topLeftCell="A6" workbookViewId="0">
      <selection activeCell="A46" sqref="A46:A50"/>
    </sheetView>
  </sheetViews>
  <sheetFormatPr defaultRowHeight="12.75" customHeight="1"/>
  <cols>
    <col min="1" max="1" width="129" style="3" bestFit="1" customWidth="1"/>
    <col min="2" max="16384" width="9.140625" style="3"/>
  </cols>
  <sheetData>
    <row r="1" spans="1:1" ht="12.75" customHeight="1">
      <c r="A1" s="43"/>
    </row>
    <row r="2" spans="1:1" ht="12.75" customHeight="1">
      <c r="A2" s="43"/>
    </row>
    <row r="3" spans="1:1" ht="12.75" customHeight="1">
      <c r="A3" s="43"/>
    </row>
    <row r="4" spans="1:1" ht="12.75" customHeight="1">
      <c r="A4" s="43"/>
    </row>
    <row r="5" spans="1:1" ht="12.75" customHeight="1">
      <c r="A5" s="43"/>
    </row>
    <row r="6" spans="1:1" ht="12.75" customHeight="1">
      <c r="A6" s="43"/>
    </row>
    <row r="7" spans="1:1" ht="26.25" customHeight="1">
      <c r="A7" s="4" t="s">
        <v>12</v>
      </c>
    </row>
    <row r="9" spans="1:1" ht="31.5" customHeight="1">
      <c r="A9" s="5" t="s">
        <v>13</v>
      </c>
    </row>
    <row r="10" spans="1:1" ht="31.5" customHeight="1">
      <c r="A10" s="5" t="s">
        <v>14</v>
      </c>
    </row>
    <row r="11" spans="1:1">
      <c r="A11" s="6" t="s">
        <v>15</v>
      </c>
    </row>
    <row r="13" spans="1:1">
      <c r="A13" s="7" t="s">
        <v>322</v>
      </c>
    </row>
    <row r="15" spans="1:1">
      <c r="A15" s="7" t="s">
        <v>16</v>
      </c>
    </row>
    <row r="16" spans="1:1">
      <c r="A16" s="8" t="s">
        <v>17</v>
      </c>
    </row>
    <row r="17" spans="1:1">
      <c r="A17" s="8" t="s">
        <v>18</v>
      </c>
    </row>
    <row r="18" spans="1:1">
      <c r="A18" s="8" t="s">
        <v>19</v>
      </c>
    </row>
    <row r="19" spans="1:1">
      <c r="A19" s="8" t="s">
        <v>20</v>
      </c>
    </row>
    <row r="20" spans="1:1">
      <c r="A20" s="8" t="s">
        <v>21</v>
      </c>
    </row>
    <row r="21" spans="1:1">
      <c r="A21" s="8" t="s">
        <v>22</v>
      </c>
    </row>
    <row r="22" spans="1:1">
      <c r="A22" s="8" t="s">
        <v>23</v>
      </c>
    </row>
    <row r="23" spans="1:1">
      <c r="A23" s="8" t="s">
        <v>24</v>
      </c>
    </row>
    <row r="25" spans="1:1">
      <c r="A25" s="7"/>
    </row>
    <row r="26" spans="1:1">
      <c r="A26" s="7"/>
    </row>
    <row r="28" spans="1:1">
      <c r="A28" s="7"/>
    </row>
    <row r="30" spans="1:1">
      <c r="A30" s="9"/>
    </row>
    <row r="32" spans="1:1" ht="12.75" customHeight="1">
      <c r="A32" s="43"/>
    </row>
    <row r="33" spans="1:1" ht="12.75" customHeight="1">
      <c r="A33" s="43"/>
    </row>
    <row r="34" spans="1:1" ht="12.75" customHeight="1">
      <c r="A34" s="43"/>
    </row>
    <row r="35" spans="1:1" ht="12.75" customHeight="1">
      <c r="A35" s="43"/>
    </row>
    <row r="36" spans="1:1" ht="12.75" customHeight="1">
      <c r="A36" s="43"/>
    </row>
  </sheetData>
  <mergeCells count="2">
    <mergeCell ref="A1:A6"/>
    <mergeCell ref="A32:A36"/>
  </mergeCells>
  <hyperlinks>
    <hyperlink ref="A17" location="'DA System-wide STWPF'!A1" display="     DayAhead System-wide STWPF"/>
    <hyperlink ref="A18" location="'HA South-Coastal STWPF'!A1" display="     HourAhead South-Coastal STWPF"/>
    <hyperlink ref="A19" location="'DA South-Coastal STWPF'!A1" display="     DayAhead South-Coastal STWPF"/>
    <hyperlink ref="A20" location="'HA West-North wHH_STWPF'!A1" display="     HourAhead West-North (with Horse Hollow) STWPF"/>
    <hyperlink ref="A21" location="'DA West-North wHH_STWPF'!A1" display="     DayAhead West-North (with Horse Hollow) STWPF"/>
    <hyperlink ref="A22" location="'HA Panhandle STWPF'!A1" display="     HourAhead Panhandle STWPF"/>
    <hyperlink ref="A23" location="'DA Panhandle STWPF'!A1" display="     DayAhead Panhandle STWPF"/>
    <hyperlink ref="A16" location="'HA System-wide STWPF'!A1" display="HourAhead System-wide STW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1"/>
  <sheetViews>
    <sheetView topLeftCell="A4" workbookViewId="0">
      <selection activeCell="J243" sqref="J243"/>
    </sheetView>
  </sheetViews>
  <sheetFormatPr defaultRowHeight="12.75" customHeight="1"/>
  <cols>
    <col min="1" max="1" width="29" style="3" bestFit="1" customWidth="1"/>
    <col min="2" max="3" width="21.28515625" style="3" bestFit="1" customWidth="1"/>
    <col min="4" max="4" width="27.7109375" style="3" bestFit="1" customWidth="1"/>
    <col min="5" max="5" width="16.28515625" style="3" bestFit="1" customWidth="1"/>
    <col min="6" max="6" width="26.42578125" style="3" bestFit="1" customWidth="1"/>
    <col min="7" max="7" width="9.140625" style="3"/>
    <col min="8" max="8" width="32.7109375" style="3" bestFit="1" customWidth="1"/>
    <col min="9" max="16384" width="9.140625" style="3"/>
  </cols>
  <sheetData>
    <row r="1" spans="1:10" ht="21" customHeight="1">
      <c r="A1" s="44" t="s">
        <v>25</v>
      </c>
      <c r="B1" s="43"/>
      <c r="C1" s="43"/>
      <c r="D1" s="43"/>
      <c r="E1" s="43"/>
      <c r="F1" s="43"/>
    </row>
    <row r="2" spans="1:10" ht="72" customHeight="1">
      <c r="A2" s="45" t="s">
        <v>26</v>
      </c>
      <c r="B2" s="43"/>
      <c r="C2" s="43"/>
      <c r="D2" s="43"/>
      <c r="E2" s="43"/>
      <c r="F2" s="43"/>
    </row>
    <row r="3" spans="1:10" ht="58.5" customHeight="1">
      <c r="A3" s="45" t="s">
        <v>27</v>
      </c>
      <c r="B3" s="43"/>
      <c r="C3" s="43"/>
      <c r="D3" s="43"/>
      <c r="E3" s="43"/>
      <c r="F3" s="43"/>
    </row>
    <row r="4" spans="1:10" ht="13.5" thickBot="1">
      <c r="A4" s="46" t="s">
        <v>28</v>
      </c>
      <c r="B4" s="43"/>
      <c r="C4" s="43"/>
      <c r="D4" s="43"/>
      <c r="E4" s="43"/>
      <c r="F4" s="43"/>
      <c r="H4" s="10" t="s">
        <v>29</v>
      </c>
    </row>
    <row r="5" spans="1:10" ht="13.5" thickBot="1">
      <c r="A5" s="11" t="s">
        <v>0</v>
      </c>
      <c r="B5" s="11" t="s">
        <v>30</v>
      </c>
      <c r="C5" s="11" t="s">
        <v>31</v>
      </c>
      <c r="D5" s="11" t="s">
        <v>32</v>
      </c>
      <c r="E5" s="11" t="s">
        <v>33</v>
      </c>
      <c r="G5" s="43"/>
      <c r="H5" s="11" t="s">
        <v>34</v>
      </c>
      <c r="I5" s="43"/>
      <c r="J5" s="43"/>
    </row>
    <row r="6" spans="1:10" customFormat="1" ht="15.75" thickBot="1">
      <c r="A6" s="12">
        <v>43040</v>
      </c>
      <c r="B6" s="13">
        <v>20356</v>
      </c>
      <c r="C6" s="13">
        <v>12147</v>
      </c>
      <c r="D6" s="13">
        <v>4013</v>
      </c>
      <c r="E6" s="13">
        <v>4196</v>
      </c>
      <c r="G6" s="43"/>
      <c r="H6" s="38" t="s">
        <v>323</v>
      </c>
      <c r="I6" s="43"/>
      <c r="J6" s="43"/>
    </row>
    <row r="7" spans="1:10" customFormat="1" ht="15.75" thickBot="1">
      <c r="A7" s="12">
        <v>43041</v>
      </c>
      <c r="B7" s="13">
        <v>20446</v>
      </c>
      <c r="C7" s="13">
        <v>12237</v>
      </c>
      <c r="D7" s="13">
        <v>4013</v>
      </c>
      <c r="E7" s="13">
        <v>4196</v>
      </c>
      <c r="G7" s="43"/>
      <c r="H7" s="38" t="s">
        <v>324</v>
      </c>
      <c r="I7" s="43"/>
      <c r="J7" s="43"/>
    </row>
    <row r="8" spans="1:10" customFormat="1" ht="15.75" thickBot="1">
      <c r="A8" s="12">
        <v>43042</v>
      </c>
      <c r="B8" s="13">
        <v>20446</v>
      </c>
      <c r="C8" s="13">
        <v>12237</v>
      </c>
      <c r="D8" s="13">
        <v>4013</v>
      </c>
      <c r="E8" s="13">
        <v>4196</v>
      </c>
      <c r="G8" s="43"/>
      <c r="H8" s="38" t="s">
        <v>325</v>
      </c>
      <c r="I8" s="43"/>
      <c r="J8" s="43"/>
    </row>
    <row r="9" spans="1:10" customFormat="1" ht="15.75" thickBot="1">
      <c r="A9" s="12">
        <v>43043</v>
      </c>
      <c r="B9" s="13">
        <v>20446</v>
      </c>
      <c r="C9" s="13">
        <v>12237</v>
      </c>
      <c r="D9" s="13">
        <v>4013</v>
      </c>
      <c r="E9" s="13">
        <v>4196</v>
      </c>
      <c r="G9" s="43"/>
      <c r="H9" s="38" t="s">
        <v>326</v>
      </c>
      <c r="I9" s="43"/>
      <c r="J9" s="43"/>
    </row>
    <row r="10" spans="1:10" customFormat="1" ht="15.75" thickBot="1">
      <c r="A10" s="12">
        <v>43044</v>
      </c>
      <c r="B10" s="13">
        <v>20446</v>
      </c>
      <c r="C10" s="13">
        <v>12237</v>
      </c>
      <c r="D10" s="13">
        <v>4013</v>
      </c>
      <c r="E10" s="13">
        <v>4196</v>
      </c>
      <c r="G10" s="43"/>
      <c r="H10" s="38" t="s">
        <v>327</v>
      </c>
      <c r="I10" s="43"/>
      <c r="J10" s="43"/>
    </row>
    <row r="11" spans="1:10" customFormat="1" ht="15.75" thickBot="1">
      <c r="A11" s="12">
        <v>43045</v>
      </c>
      <c r="B11" s="13">
        <v>20446</v>
      </c>
      <c r="C11" s="13">
        <v>12237</v>
      </c>
      <c r="D11" s="13">
        <v>4013</v>
      </c>
      <c r="E11" s="13">
        <v>4196</v>
      </c>
      <c r="G11" s="43"/>
      <c r="H11" s="38" t="s">
        <v>328</v>
      </c>
      <c r="I11" s="43"/>
      <c r="J11" s="43"/>
    </row>
    <row r="12" spans="1:10" customFormat="1" ht="15.75" thickBot="1">
      <c r="A12" s="12">
        <v>43046</v>
      </c>
      <c r="B12" s="13">
        <v>20446</v>
      </c>
      <c r="C12" s="13">
        <v>12237</v>
      </c>
      <c r="D12" s="13">
        <v>4013</v>
      </c>
      <c r="E12" s="13">
        <v>4196</v>
      </c>
      <c r="G12" s="43"/>
      <c r="H12" s="38" t="s">
        <v>329</v>
      </c>
      <c r="I12" s="43"/>
      <c r="J12" s="43"/>
    </row>
    <row r="13" spans="1:10" customFormat="1" ht="15.75" thickBot="1">
      <c r="A13" s="12">
        <v>43047</v>
      </c>
      <c r="B13" s="13">
        <v>20399</v>
      </c>
      <c r="C13" s="13">
        <v>12190</v>
      </c>
      <c r="D13" s="13">
        <v>4013</v>
      </c>
      <c r="E13" s="13">
        <v>4196</v>
      </c>
      <c r="G13" s="43"/>
      <c r="H13" s="38" t="s">
        <v>37</v>
      </c>
      <c r="I13" s="43"/>
      <c r="J13" s="43"/>
    </row>
    <row r="14" spans="1:10" customFormat="1" ht="15.75" thickBot="1">
      <c r="A14" s="12">
        <v>43048</v>
      </c>
      <c r="B14" s="13">
        <v>20351</v>
      </c>
      <c r="C14" s="13">
        <v>12142</v>
      </c>
      <c r="D14" s="13">
        <v>4013</v>
      </c>
      <c r="E14" s="13">
        <v>4196</v>
      </c>
      <c r="G14" s="43"/>
      <c r="H14" s="14"/>
      <c r="I14" s="43"/>
      <c r="J14" s="43"/>
    </row>
    <row r="15" spans="1:10" customFormat="1" ht="15.75" thickBot="1">
      <c r="A15" s="12">
        <v>43049</v>
      </c>
      <c r="B15" s="13">
        <v>20351</v>
      </c>
      <c r="C15" s="13">
        <v>12142</v>
      </c>
      <c r="D15" s="13">
        <v>4013</v>
      </c>
      <c r="E15" s="13">
        <v>4196</v>
      </c>
      <c r="G15" s="43"/>
      <c r="H15" s="14"/>
      <c r="I15" s="43"/>
      <c r="J15" s="43"/>
    </row>
    <row r="16" spans="1:10" customFormat="1" ht="15.75" thickBot="1">
      <c r="A16" s="12">
        <v>43050</v>
      </c>
      <c r="B16" s="13">
        <v>20351</v>
      </c>
      <c r="C16" s="13">
        <v>12142</v>
      </c>
      <c r="D16" s="13">
        <v>4013</v>
      </c>
      <c r="E16" s="13">
        <v>4196</v>
      </c>
      <c r="G16" s="43"/>
      <c r="H16" s="14"/>
      <c r="I16" s="43"/>
      <c r="J16" s="43"/>
    </row>
    <row r="17" spans="1:10" customFormat="1" ht="15.75" thickBot="1">
      <c r="A17" s="12">
        <v>43051</v>
      </c>
      <c r="B17" s="13">
        <v>20351</v>
      </c>
      <c r="C17" s="13">
        <v>12142</v>
      </c>
      <c r="D17" s="13">
        <v>4013</v>
      </c>
      <c r="E17" s="13">
        <v>4196</v>
      </c>
      <c r="G17" s="43"/>
      <c r="H17" s="14"/>
      <c r="I17" s="43"/>
      <c r="J17" s="43"/>
    </row>
    <row r="18" spans="1:10" customFormat="1" ht="15.75" thickBot="1">
      <c r="A18" s="12">
        <v>43052</v>
      </c>
      <c r="B18" s="13">
        <v>20351</v>
      </c>
      <c r="C18" s="13">
        <v>12142</v>
      </c>
      <c r="D18" s="13">
        <v>4013</v>
      </c>
      <c r="E18" s="13">
        <v>4196</v>
      </c>
      <c r="G18" s="43"/>
      <c r="H18" s="14"/>
      <c r="I18" s="43"/>
      <c r="J18" s="43"/>
    </row>
    <row r="19" spans="1:10" customFormat="1" ht="15.75" thickBot="1">
      <c r="A19" s="12">
        <v>43053</v>
      </c>
      <c r="B19" s="13">
        <v>20674</v>
      </c>
      <c r="C19" s="13">
        <v>12237</v>
      </c>
      <c r="D19" s="13">
        <v>4241</v>
      </c>
      <c r="E19" s="13">
        <v>4196</v>
      </c>
      <c r="G19" s="43"/>
      <c r="H19" s="14"/>
      <c r="I19" s="43"/>
      <c r="J19" s="43"/>
    </row>
    <row r="20" spans="1:10" customFormat="1" ht="15.75" thickBot="1">
      <c r="A20" s="12">
        <v>43054</v>
      </c>
      <c r="B20" s="13">
        <v>20722</v>
      </c>
      <c r="C20" s="13">
        <v>12285</v>
      </c>
      <c r="D20" s="13">
        <v>4241</v>
      </c>
      <c r="E20" s="13">
        <v>4196</v>
      </c>
      <c r="G20" s="43"/>
      <c r="H20" s="14"/>
      <c r="I20" s="43"/>
      <c r="J20" s="43"/>
    </row>
    <row r="21" spans="1:10" customFormat="1" ht="15.75" thickBot="1">
      <c r="A21" s="12">
        <v>43055</v>
      </c>
      <c r="B21" s="13">
        <v>20674</v>
      </c>
      <c r="C21" s="13">
        <v>12237</v>
      </c>
      <c r="D21" s="13">
        <v>4241</v>
      </c>
      <c r="E21" s="13">
        <v>4196</v>
      </c>
      <c r="G21" s="43"/>
      <c r="H21" s="14"/>
      <c r="I21" s="43"/>
      <c r="J21" s="43"/>
    </row>
    <row r="22" spans="1:10" customFormat="1" ht="15.75" thickBot="1">
      <c r="A22" s="12">
        <v>43056</v>
      </c>
      <c r="B22" s="13">
        <v>20674</v>
      </c>
      <c r="C22" s="13">
        <v>12237</v>
      </c>
      <c r="D22" s="13">
        <v>4241</v>
      </c>
      <c r="E22" s="13">
        <v>4196</v>
      </c>
      <c r="G22" s="43"/>
      <c r="H22" s="14"/>
      <c r="I22" s="43"/>
      <c r="J22" s="43"/>
    </row>
    <row r="23" spans="1:10" customFormat="1" ht="15.75" thickBot="1">
      <c r="A23" s="12">
        <v>43057</v>
      </c>
      <c r="B23" s="13">
        <v>20674</v>
      </c>
      <c r="C23" s="13">
        <v>12237</v>
      </c>
      <c r="D23" s="13">
        <v>4241</v>
      </c>
      <c r="E23" s="13">
        <v>4196</v>
      </c>
      <c r="G23" s="43"/>
      <c r="H23" s="14"/>
      <c r="I23" s="43"/>
      <c r="J23" s="43"/>
    </row>
    <row r="24" spans="1:10" customFormat="1" ht="15.75" thickBot="1">
      <c r="A24" s="12">
        <v>43058</v>
      </c>
      <c r="B24" s="13">
        <v>20674</v>
      </c>
      <c r="C24" s="13">
        <v>12237</v>
      </c>
      <c r="D24" s="13">
        <v>4241</v>
      </c>
      <c r="E24" s="13">
        <v>4196</v>
      </c>
      <c r="G24" s="43"/>
      <c r="H24" s="14"/>
      <c r="I24" s="43"/>
      <c r="J24" s="43"/>
    </row>
    <row r="25" spans="1:10" customFormat="1" ht="15.75" thickBot="1">
      <c r="A25" s="12">
        <v>43059</v>
      </c>
      <c r="B25" s="13">
        <v>20674</v>
      </c>
      <c r="C25" s="13">
        <v>12237</v>
      </c>
      <c r="D25" s="13">
        <v>4241</v>
      </c>
      <c r="E25" s="13">
        <v>4196</v>
      </c>
      <c r="G25" s="43"/>
      <c r="H25" s="14"/>
      <c r="I25" s="43"/>
      <c r="J25" s="43"/>
    </row>
    <row r="26" spans="1:10" customFormat="1" ht="15.75" thickBot="1">
      <c r="A26" s="12">
        <v>43060</v>
      </c>
      <c r="B26" s="13">
        <v>20674</v>
      </c>
      <c r="C26" s="13">
        <v>12237</v>
      </c>
      <c r="D26" s="13">
        <v>4241</v>
      </c>
      <c r="E26" s="13">
        <v>4196</v>
      </c>
      <c r="G26" s="43"/>
      <c r="H26" s="14"/>
      <c r="I26" s="43"/>
      <c r="J26" s="43"/>
    </row>
    <row r="27" spans="1:10" customFormat="1" ht="15.75" thickBot="1">
      <c r="A27" s="12">
        <v>43061</v>
      </c>
      <c r="B27" s="13">
        <v>20674</v>
      </c>
      <c r="C27" s="13">
        <v>12237</v>
      </c>
      <c r="D27" s="13">
        <v>4241</v>
      </c>
      <c r="E27" s="13">
        <v>4196</v>
      </c>
      <c r="G27" s="43"/>
      <c r="H27" s="14"/>
      <c r="I27" s="43"/>
      <c r="J27" s="43"/>
    </row>
    <row r="28" spans="1:10" customFormat="1" ht="15.75" thickBot="1">
      <c r="A28" s="12">
        <v>43062</v>
      </c>
      <c r="B28" s="13">
        <v>20674</v>
      </c>
      <c r="C28" s="13">
        <v>12237</v>
      </c>
      <c r="D28" s="13">
        <v>4241</v>
      </c>
      <c r="E28" s="13">
        <v>4196</v>
      </c>
      <c r="G28" s="43"/>
      <c r="H28" s="14"/>
      <c r="I28" s="43"/>
      <c r="J28" s="43"/>
    </row>
    <row r="29" spans="1:10" customFormat="1" ht="15.75" thickBot="1">
      <c r="A29" s="12">
        <v>43063</v>
      </c>
      <c r="B29" s="13">
        <v>20674</v>
      </c>
      <c r="C29" s="13">
        <v>12237</v>
      </c>
      <c r="D29" s="13">
        <v>4241</v>
      </c>
      <c r="E29" s="13">
        <v>4196</v>
      </c>
      <c r="G29" s="43"/>
      <c r="H29" s="14"/>
      <c r="I29" s="43"/>
      <c r="J29" s="43"/>
    </row>
    <row r="30" spans="1:10" customFormat="1" ht="15.75" thickBot="1">
      <c r="A30" s="12">
        <v>43064</v>
      </c>
      <c r="B30" s="13">
        <v>20674</v>
      </c>
      <c r="C30" s="13">
        <v>12237</v>
      </c>
      <c r="D30" s="13">
        <v>4241</v>
      </c>
      <c r="E30" s="13">
        <v>4196</v>
      </c>
      <c r="G30" s="43"/>
      <c r="H30" s="14"/>
      <c r="I30" s="43"/>
      <c r="J30" s="43"/>
    </row>
    <row r="31" spans="1:10" customFormat="1" ht="15.75" thickBot="1">
      <c r="A31" s="12">
        <v>43065</v>
      </c>
      <c r="B31" s="13">
        <v>20674</v>
      </c>
      <c r="C31" s="13">
        <v>12237</v>
      </c>
      <c r="D31" s="13">
        <v>4241</v>
      </c>
      <c r="E31" s="13">
        <v>4196</v>
      </c>
      <c r="G31" s="43"/>
      <c r="H31" s="14"/>
      <c r="I31" s="43"/>
      <c r="J31" s="43"/>
    </row>
    <row r="32" spans="1:10" customFormat="1" ht="15.75" thickBot="1">
      <c r="A32" s="12">
        <v>43066</v>
      </c>
      <c r="B32" s="13">
        <v>20674</v>
      </c>
      <c r="C32" s="13">
        <v>12237</v>
      </c>
      <c r="D32" s="13">
        <v>4241</v>
      </c>
      <c r="E32" s="13">
        <v>4196</v>
      </c>
      <c r="G32" s="43"/>
      <c r="H32" s="14"/>
      <c r="I32" s="43"/>
      <c r="J32" s="43"/>
    </row>
    <row r="33" spans="1:10" customFormat="1" ht="15.75" thickBot="1">
      <c r="A33" s="12">
        <v>43067</v>
      </c>
      <c r="B33" s="13">
        <v>20674</v>
      </c>
      <c r="C33" s="13">
        <v>12237</v>
      </c>
      <c r="D33" s="13">
        <v>4241</v>
      </c>
      <c r="E33" s="13">
        <v>4196</v>
      </c>
      <c r="G33" s="43"/>
      <c r="H33" s="14"/>
      <c r="I33" s="43"/>
      <c r="J33" s="43"/>
    </row>
    <row r="34" spans="1:10" customFormat="1" ht="15.75" thickBot="1">
      <c r="A34" s="12">
        <v>43068</v>
      </c>
      <c r="B34" s="13">
        <v>20674</v>
      </c>
      <c r="C34" s="13">
        <v>12237</v>
      </c>
      <c r="D34" s="13">
        <v>4241</v>
      </c>
      <c r="E34" s="13">
        <v>4196</v>
      </c>
      <c r="G34" s="43"/>
      <c r="H34" s="14"/>
      <c r="I34" s="43"/>
      <c r="J34" s="43"/>
    </row>
    <row r="35" spans="1:10" ht="13.5" thickBot="1">
      <c r="A35" s="12">
        <v>43069</v>
      </c>
      <c r="B35" s="13">
        <v>20674</v>
      </c>
      <c r="C35" s="13">
        <v>12237</v>
      </c>
      <c r="D35" s="13">
        <v>4241</v>
      </c>
      <c r="E35" s="13">
        <v>4196</v>
      </c>
      <c r="G35" s="43"/>
      <c r="H35" s="14"/>
      <c r="I35" s="43"/>
      <c r="J35" s="43"/>
    </row>
    <row r="36" spans="1:10" ht="12.75" customHeight="1">
      <c r="A36" s="43"/>
      <c r="B36" s="43"/>
      <c r="C36" s="43"/>
      <c r="D36" s="43"/>
      <c r="E36" s="43"/>
      <c r="F36" s="43"/>
    </row>
    <row r="37" spans="1:10" ht="15.75" thickBot="1">
      <c r="A37" s="47" t="s">
        <v>40</v>
      </c>
      <c r="B37" s="48"/>
      <c r="C37" s="48"/>
      <c r="D37" s="48"/>
      <c r="E37" s="48"/>
      <c r="F37" s="48"/>
    </row>
    <row r="38" spans="1:10" ht="13.5" thickBot="1">
      <c r="A38" s="2" t="s">
        <v>41</v>
      </c>
      <c r="B38" s="2" t="s">
        <v>42</v>
      </c>
      <c r="C38" s="2" t="s">
        <v>43</v>
      </c>
      <c r="D38" s="2" t="s">
        <v>44</v>
      </c>
      <c r="E38" s="2" t="s">
        <v>45</v>
      </c>
      <c r="F38" s="2" t="s">
        <v>46</v>
      </c>
      <c r="G38" s="43"/>
      <c r="I38" s="43"/>
      <c r="J38" s="43"/>
    </row>
    <row r="39" spans="1:10" ht="13.5" thickBot="1">
      <c r="A39" s="39" t="s">
        <v>47</v>
      </c>
      <c r="B39" s="39" t="s">
        <v>48</v>
      </c>
      <c r="C39" s="40">
        <v>100</v>
      </c>
      <c r="D39" s="41">
        <v>41244</v>
      </c>
      <c r="E39" s="42" t="s">
        <v>49</v>
      </c>
      <c r="F39" s="41">
        <v>2958101</v>
      </c>
      <c r="G39" s="43"/>
      <c r="I39" s="43"/>
      <c r="J39" s="43"/>
    </row>
    <row r="40" spans="1:10" ht="13.5" thickBot="1">
      <c r="A40" s="39" t="s">
        <v>50</v>
      </c>
      <c r="B40" s="39" t="s">
        <v>51</v>
      </c>
      <c r="C40" s="40">
        <v>163</v>
      </c>
      <c r="D40" s="41">
        <v>42794</v>
      </c>
      <c r="E40" s="42" t="s">
        <v>49</v>
      </c>
      <c r="F40" s="41">
        <v>2958101</v>
      </c>
      <c r="G40" s="43"/>
      <c r="I40" s="43"/>
      <c r="J40" s="43"/>
    </row>
    <row r="41" spans="1:10" ht="13.5" thickBot="1">
      <c r="A41" s="39" t="s">
        <v>52</v>
      </c>
      <c r="B41" s="39" t="s">
        <v>48</v>
      </c>
      <c r="C41" s="40">
        <v>100</v>
      </c>
      <c r="D41" s="41">
        <v>42062</v>
      </c>
      <c r="E41" s="42" t="s">
        <v>49</v>
      </c>
      <c r="F41" s="41">
        <v>2958101</v>
      </c>
      <c r="G41" s="43"/>
      <c r="I41" s="43"/>
      <c r="J41" s="43"/>
    </row>
    <row r="42" spans="1:10" ht="13.5" thickBot="1">
      <c r="A42" s="39" t="s">
        <v>53</v>
      </c>
      <c r="B42" s="39" t="s">
        <v>48</v>
      </c>
      <c r="C42" s="40">
        <v>102</v>
      </c>
      <c r="D42" s="41">
        <v>42062</v>
      </c>
      <c r="E42" s="42" t="s">
        <v>49</v>
      </c>
      <c r="F42" s="41">
        <v>2958101</v>
      </c>
      <c r="G42" s="43"/>
      <c r="I42" s="43"/>
      <c r="J42" s="43"/>
    </row>
    <row r="43" spans="1:10" ht="13.5" thickBot="1">
      <c r="A43" s="39" t="s">
        <v>35</v>
      </c>
      <c r="B43" s="39" t="s">
        <v>48</v>
      </c>
      <c r="C43" s="40">
        <v>120</v>
      </c>
      <c r="D43" s="41">
        <v>43035</v>
      </c>
      <c r="E43" s="42" t="s">
        <v>49</v>
      </c>
      <c r="F43" s="41">
        <v>2958101</v>
      </c>
      <c r="G43" s="43"/>
      <c r="I43" s="43"/>
      <c r="J43" s="43"/>
    </row>
    <row r="44" spans="1:10" ht="13.5" thickBot="1">
      <c r="A44" s="39" t="s">
        <v>36</v>
      </c>
      <c r="B44" s="39" t="s">
        <v>48</v>
      </c>
      <c r="C44" s="40">
        <v>108</v>
      </c>
      <c r="D44" s="41">
        <v>43035</v>
      </c>
      <c r="E44" s="42" t="s">
        <v>49</v>
      </c>
      <c r="F44" s="41">
        <v>2958101</v>
      </c>
      <c r="G44" s="43"/>
      <c r="I44" s="43"/>
      <c r="J44" s="43"/>
    </row>
    <row r="45" spans="1:10" ht="13.5" thickBot="1">
      <c r="A45" s="39" t="s">
        <v>54</v>
      </c>
      <c r="B45" s="39" t="s">
        <v>55</v>
      </c>
      <c r="C45" s="40">
        <v>150</v>
      </c>
      <c r="D45" s="41">
        <v>41262</v>
      </c>
      <c r="E45" s="42" t="s">
        <v>49</v>
      </c>
      <c r="F45" s="41">
        <v>2958101</v>
      </c>
      <c r="G45" s="43"/>
      <c r="I45" s="43"/>
      <c r="J45" s="43"/>
    </row>
    <row r="46" spans="1:10" ht="13.5" thickBot="1">
      <c r="A46" s="39" t="s">
        <v>56</v>
      </c>
      <c r="B46" s="39" t="s">
        <v>55</v>
      </c>
      <c r="C46" s="40">
        <v>9</v>
      </c>
      <c r="D46" s="41">
        <v>41274</v>
      </c>
      <c r="E46" s="42" t="s">
        <v>49</v>
      </c>
      <c r="F46" s="41">
        <v>2958101</v>
      </c>
      <c r="G46" s="43"/>
      <c r="I46" s="43"/>
      <c r="J46" s="43"/>
    </row>
    <row r="47" spans="1:10" ht="13.5" thickBot="1">
      <c r="A47" s="39" t="s">
        <v>57</v>
      </c>
      <c r="B47" s="39" t="s">
        <v>55</v>
      </c>
      <c r="C47" s="40">
        <v>126</v>
      </c>
      <c r="D47" s="41">
        <v>41274</v>
      </c>
      <c r="E47" s="42" t="s">
        <v>49</v>
      </c>
      <c r="F47" s="41">
        <v>2958101</v>
      </c>
      <c r="G47" s="43"/>
      <c r="I47" s="43"/>
      <c r="J47" s="43"/>
    </row>
    <row r="48" spans="1:10" ht="13.5" thickBot="1">
      <c r="A48" s="39" t="s">
        <v>58</v>
      </c>
      <c r="B48" s="39" t="s">
        <v>48</v>
      </c>
      <c r="C48" s="40">
        <v>20</v>
      </c>
      <c r="D48" s="41">
        <v>42305</v>
      </c>
      <c r="E48" s="42" t="s">
        <v>49</v>
      </c>
      <c r="F48" s="41">
        <v>2958101</v>
      </c>
      <c r="G48" s="43"/>
      <c r="I48" s="43"/>
      <c r="J48" s="43"/>
    </row>
    <row r="49" spans="1:10" ht="13.5" thickBot="1">
      <c r="A49" s="39" t="s">
        <v>59</v>
      </c>
      <c r="B49" s="39" t="s">
        <v>48</v>
      </c>
      <c r="C49" s="40">
        <v>230</v>
      </c>
      <c r="D49" s="41">
        <v>42305</v>
      </c>
      <c r="E49" s="42" t="s">
        <v>49</v>
      </c>
      <c r="F49" s="41">
        <v>2958101</v>
      </c>
      <c r="G49" s="43"/>
      <c r="I49" s="43"/>
      <c r="J49" s="43"/>
    </row>
    <row r="50" spans="1:10" ht="13.5" thickBot="1">
      <c r="A50" s="39" t="s">
        <v>60</v>
      </c>
      <c r="B50" s="39" t="s">
        <v>48</v>
      </c>
      <c r="C50" s="40">
        <v>96</v>
      </c>
      <c r="D50" s="41">
        <v>42670</v>
      </c>
      <c r="E50" s="42" t="s">
        <v>49</v>
      </c>
      <c r="F50" s="41">
        <v>2958101</v>
      </c>
      <c r="G50" s="43"/>
      <c r="I50" s="43"/>
      <c r="J50" s="43"/>
    </row>
    <row r="51" spans="1:10" ht="13.5" thickBot="1">
      <c r="A51" s="39" t="s">
        <v>61</v>
      </c>
      <c r="B51" s="39" t="s">
        <v>48</v>
      </c>
      <c r="C51" s="40">
        <v>74</v>
      </c>
      <c r="D51" s="41">
        <v>42670</v>
      </c>
      <c r="E51" s="42" t="s">
        <v>49</v>
      </c>
      <c r="F51" s="41">
        <v>2958101</v>
      </c>
      <c r="G51" s="43"/>
      <c r="I51" s="43"/>
      <c r="J51" s="43"/>
    </row>
    <row r="52" spans="1:10" ht="13.5" thickBot="1">
      <c r="A52" s="39" t="s">
        <v>62</v>
      </c>
      <c r="B52" s="39" t="s">
        <v>48</v>
      </c>
      <c r="C52" s="40">
        <v>30</v>
      </c>
      <c r="D52" s="41">
        <v>42670</v>
      </c>
      <c r="E52" s="42" t="s">
        <v>49</v>
      </c>
      <c r="F52" s="41">
        <v>2958101</v>
      </c>
      <c r="G52" s="43"/>
      <c r="I52" s="43"/>
      <c r="J52" s="43"/>
    </row>
    <row r="53" spans="1:10" ht="13.5" thickBot="1">
      <c r="A53" s="39" t="s">
        <v>63</v>
      </c>
      <c r="B53" s="39" t="s">
        <v>55</v>
      </c>
      <c r="C53" s="40">
        <v>99</v>
      </c>
      <c r="D53" s="41">
        <v>37979</v>
      </c>
      <c r="E53" s="42" t="s">
        <v>49</v>
      </c>
      <c r="F53" s="41">
        <v>2958101</v>
      </c>
      <c r="G53" s="43"/>
      <c r="I53" s="43"/>
      <c r="J53" s="43"/>
    </row>
    <row r="54" spans="1:10" ht="13.5" thickBot="1">
      <c r="A54" s="39" t="s">
        <v>64</v>
      </c>
      <c r="B54" s="39" t="s">
        <v>55</v>
      </c>
      <c r="C54" s="40">
        <v>61</v>
      </c>
      <c r="D54" s="41">
        <v>37979</v>
      </c>
      <c r="E54" s="42" t="s">
        <v>49</v>
      </c>
      <c r="F54" s="41">
        <v>2958101</v>
      </c>
      <c r="G54" s="43"/>
      <c r="I54" s="43"/>
      <c r="J54" s="43"/>
    </row>
    <row r="55" spans="1:10" ht="13.5" thickBot="1">
      <c r="A55" s="39" t="s">
        <v>65</v>
      </c>
      <c r="B55" s="39" t="s">
        <v>51</v>
      </c>
      <c r="C55" s="40">
        <v>150</v>
      </c>
      <c r="D55" s="41">
        <v>42279</v>
      </c>
      <c r="E55" s="42" t="s">
        <v>49</v>
      </c>
      <c r="F55" s="41">
        <v>2958101</v>
      </c>
      <c r="G55" s="43"/>
      <c r="I55" s="43"/>
      <c r="J55" s="43"/>
    </row>
    <row r="56" spans="1:10" ht="13.5" thickBot="1">
      <c r="A56" s="39" t="s">
        <v>66</v>
      </c>
      <c r="B56" s="39" t="s">
        <v>55</v>
      </c>
      <c r="C56" s="40">
        <v>120</v>
      </c>
      <c r="D56" s="41">
        <v>39417</v>
      </c>
      <c r="E56" s="42" t="s">
        <v>49</v>
      </c>
      <c r="F56" s="41">
        <v>2958101</v>
      </c>
      <c r="G56" s="43"/>
      <c r="I56" s="43"/>
      <c r="J56" s="43"/>
    </row>
    <row r="57" spans="1:10" ht="13.5" thickBot="1">
      <c r="A57" s="39" t="s">
        <v>67</v>
      </c>
      <c r="B57" s="39" t="s">
        <v>55</v>
      </c>
      <c r="C57" s="40">
        <v>45</v>
      </c>
      <c r="D57" s="41">
        <v>42948</v>
      </c>
      <c r="E57" s="42" t="s">
        <v>49</v>
      </c>
      <c r="F57" s="41">
        <v>2958101</v>
      </c>
      <c r="G57" s="43"/>
      <c r="I57" s="43"/>
      <c r="J57" s="43"/>
    </row>
    <row r="58" spans="1:10" ht="13.5" thickBot="1">
      <c r="A58" s="39" t="s">
        <v>68</v>
      </c>
      <c r="B58" s="39" t="s">
        <v>55</v>
      </c>
      <c r="C58" s="40">
        <v>56</v>
      </c>
      <c r="D58" s="41">
        <v>42948</v>
      </c>
      <c r="E58" s="42" t="s">
        <v>49</v>
      </c>
      <c r="F58" s="41">
        <v>2958101</v>
      </c>
      <c r="G58" s="43"/>
      <c r="I58" s="43"/>
      <c r="J58" s="43"/>
    </row>
    <row r="59" spans="1:10" ht="13.5" thickBot="1">
      <c r="A59" s="39" t="s">
        <v>69</v>
      </c>
      <c r="B59" s="39" t="s">
        <v>55</v>
      </c>
      <c r="C59" s="40">
        <v>121</v>
      </c>
      <c r="D59" s="41">
        <v>38828</v>
      </c>
      <c r="E59" s="42" t="s">
        <v>49</v>
      </c>
      <c r="F59" s="41">
        <v>2958101</v>
      </c>
      <c r="G59" s="43"/>
      <c r="I59" s="43"/>
      <c r="J59" s="43"/>
    </row>
    <row r="60" spans="1:10" ht="13.5" thickBot="1">
      <c r="A60" s="39" t="s">
        <v>70</v>
      </c>
      <c r="B60" s="39" t="s">
        <v>55</v>
      </c>
      <c r="C60" s="40">
        <v>116</v>
      </c>
      <c r="D60" s="41">
        <v>39264</v>
      </c>
      <c r="E60" s="42" t="s">
        <v>49</v>
      </c>
      <c r="F60" s="41">
        <v>2958101</v>
      </c>
      <c r="G60" s="43"/>
      <c r="I60" s="43"/>
      <c r="J60" s="43"/>
    </row>
    <row r="61" spans="1:10" ht="13.5" thickBot="1">
      <c r="A61" s="39" t="s">
        <v>71</v>
      </c>
      <c r="B61" s="39" t="s">
        <v>55</v>
      </c>
      <c r="C61" s="40">
        <v>117</v>
      </c>
      <c r="D61" s="41">
        <v>39264</v>
      </c>
      <c r="E61" s="42" t="s">
        <v>49</v>
      </c>
      <c r="F61" s="41">
        <v>2958101</v>
      </c>
      <c r="G61" s="43"/>
      <c r="I61" s="43"/>
      <c r="J61" s="43"/>
    </row>
    <row r="62" spans="1:10" ht="13.5" thickBot="1">
      <c r="A62" s="39" t="s">
        <v>72</v>
      </c>
      <c r="B62" s="39" t="s">
        <v>55</v>
      </c>
      <c r="C62" s="40">
        <v>170</v>
      </c>
      <c r="D62" s="41">
        <v>38828</v>
      </c>
      <c r="E62" s="42" t="s">
        <v>49</v>
      </c>
      <c r="F62" s="41">
        <v>2958101</v>
      </c>
      <c r="G62" s="43"/>
      <c r="I62" s="43"/>
      <c r="J62" s="43"/>
    </row>
    <row r="63" spans="1:10" ht="13.5" thickBot="1">
      <c r="A63" s="39" t="s">
        <v>73</v>
      </c>
      <c r="B63" s="39" t="s">
        <v>55</v>
      </c>
      <c r="C63" s="40">
        <v>88</v>
      </c>
      <c r="D63" s="41">
        <v>39947</v>
      </c>
      <c r="E63" s="42" t="s">
        <v>49</v>
      </c>
      <c r="F63" s="41">
        <v>2958101</v>
      </c>
      <c r="G63" s="43"/>
      <c r="I63" s="43"/>
      <c r="J63" s="43"/>
    </row>
    <row r="64" spans="1:10" ht="13.5" thickBot="1">
      <c r="A64" s="39" t="s">
        <v>74</v>
      </c>
      <c r="B64" s="39" t="s">
        <v>55</v>
      </c>
      <c r="C64" s="40">
        <v>90</v>
      </c>
      <c r="D64" s="41">
        <v>39947</v>
      </c>
      <c r="E64" s="42" t="s">
        <v>49</v>
      </c>
      <c r="F64" s="41">
        <v>2958101</v>
      </c>
      <c r="G64" s="43"/>
      <c r="I64" s="43"/>
      <c r="J64" s="43"/>
    </row>
    <row r="65" spans="1:10" ht="13.5" thickBot="1">
      <c r="A65" s="39" t="s">
        <v>75</v>
      </c>
      <c r="B65" s="39" t="s">
        <v>55</v>
      </c>
      <c r="C65" s="40">
        <v>114</v>
      </c>
      <c r="D65" s="41">
        <v>38336</v>
      </c>
      <c r="E65" s="42" t="s">
        <v>49</v>
      </c>
      <c r="F65" s="41">
        <v>2958101</v>
      </c>
      <c r="G65" s="43"/>
      <c r="I65" s="43"/>
      <c r="J65" s="43"/>
    </row>
    <row r="66" spans="1:10" ht="13.5" thickBot="1">
      <c r="A66" s="39" t="s">
        <v>76</v>
      </c>
      <c r="B66" s="39" t="s">
        <v>48</v>
      </c>
      <c r="C66" s="40">
        <v>165</v>
      </c>
      <c r="D66" s="41">
        <v>42308</v>
      </c>
      <c r="E66" s="42" t="s">
        <v>49</v>
      </c>
      <c r="F66" s="41">
        <v>2958101</v>
      </c>
      <c r="G66" s="43"/>
      <c r="I66" s="43"/>
      <c r="J66" s="43"/>
    </row>
    <row r="67" spans="1:10" ht="13.5" thickBot="1">
      <c r="A67" s="39" t="s">
        <v>77</v>
      </c>
      <c r="B67" s="39" t="s">
        <v>55</v>
      </c>
      <c r="C67" s="40">
        <v>113</v>
      </c>
      <c r="D67" s="41">
        <v>39553</v>
      </c>
      <c r="E67" s="42" t="s">
        <v>49</v>
      </c>
      <c r="F67" s="41">
        <v>2958101</v>
      </c>
      <c r="G67" s="43"/>
      <c r="I67" s="43"/>
      <c r="J67" s="43"/>
    </row>
    <row r="68" spans="1:10" ht="13.5" thickBot="1">
      <c r="A68" s="39" t="s">
        <v>78</v>
      </c>
      <c r="B68" s="39" t="s">
        <v>55</v>
      </c>
      <c r="C68" s="40">
        <v>215</v>
      </c>
      <c r="D68" s="41">
        <v>39295</v>
      </c>
      <c r="E68" s="42" t="s">
        <v>49</v>
      </c>
      <c r="F68" s="41">
        <v>2958101</v>
      </c>
      <c r="G68" s="43"/>
      <c r="I68" s="43"/>
      <c r="J68" s="43"/>
    </row>
    <row r="69" spans="1:10" ht="13.5" thickBot="1">
      <c r="A69" s="39" t="s">
        <v>79</v>
      </c>
      <c r="B69" s="39" t="s">
        <v>55</v>
      </c>
      <c r="C69" s="40">
        <v>150</v>
      </c>
      <c r="D69" s="41">
        <v>39295</v>
      </c>
      <c r="E69" s="42" t="s">
        <v>49</v>
      </c>
      <c r="F69" s="41">
        <v>2958101</v>
      </c>
      <c r="G69" s="43"/>
      <c r="I69" s="43"/>
      <c r="J69" s="43"/>
    </row>
    <row r="70" spans="1:10" ht="13.5" thickBot="1">
      <c r="A70" s="39" t="s">
        <v>80</v>
      </c>
      <c r="B70" s="39" t="s">
        <v>55</v>
      </c>
      <c r="C70" s="40">
        <v>186</v>
      </c>
      <c r="D70" s="41">
        <v>39295</v>
      </c>
      <c r="E70" s="42" t="s">
        <v>49</v>
      </c>
      <c r="F70" s="41">
        <v>2958101</v>
      </c>
      <c r="G70" s="43"/>
      <c r="I70" s="43"/>
      <c r="J70" s="43"/>
    </row>
    <row r="71" spans="1:10" ht="13.5" thickBot="1">
      <c r="A71" s="39" t="s">
        <v>81</v>
      </c>
      <c r="B71" s="39" t="s">
        <v>48</v>
      </c>
      <c r="C71" s="40">
        <v>75</v>
      </c>
      <c r="D71" s="41">
        <v>40505</v>
      </c>
      <c r="E71" s="42" t="s">
        <v>49</v>
      </c>
      <c r="F71" s="41">
        <v>2958101</v>
      </c>
      <c r="G71" s="43"/>
      <c r="I71" s="43"/>
      <c r="J71" s="43"/>
    </row>
    <row r="72" spans="1:10" ht="13.5" thickBot="1">
      <c r="A72" s="39" t="s">
        <v>82</v>
      </c>
      <c r="B72" s="39" t="s">
        <v>48</v>
      </c>
      <c r="C72" s="40">
        <v>75</v>
      </c>
      <c r="D72" s="41">
        <v>40505</v>
      </c>
      <c r="E72" s="42" t="s">
        <v>49</v>
      </c>
      <c r="F72" s="41">
        <v>2958101</v>
      </c>
      <c r="G72" s="43"/>
      <c r="I72" s="43"/>
      <c r="J72" s="43"/>
    </row>
    <row r="73" spans="1:10" ht="13.5" thickBot="1">
      <c r="A73" s="39" t="s">
        <v>83</v>
      </c>
      <c r="B73" s="39" t="s">
        <v>55</v>
      </c>
      <c r="C73" s="40">
        <v>127</v>
      </c>
      <c r="D73" s="41">
        <v>40392</v>
      </c>
      <c r="E73" s="42" t="s">
        <v>49</v>
      </c>
      <c r="F73" s="41">
        <v>2958101</v>
      </c>
      <c r="G73" s="43"/>
      <c r="I73" s="43"/>
      <c r="J73" s="43"/>
    </row>
    <row r="74" spans="1:10" ht="13.5" thickBot="1">
      <c r="A74" s="39" t="s">
        <v>84</v>
      </c>
      <c r="B74" s="39" t="s">
        <v>51</v>
      </c>
      <c r="C74" s="40">
        <v>50</v>
      </c>
      <c r="D74" s="41">
        <v>42760</v>
      </c>
      <c r="E74" s="42" t="s">
        <v>49</v>
      </c>
      <c r="F74" s="41">
        <v>2958101</v>
      </c>
      <c r="G74" s="43"/>
      <c r="I74" s="43"/>
      <c r="J74" s="43"/>
    </row>
    <row r="75" spans="1:10" ht="13.5" thickBot="1">
      <c r="A75" s="39" t="s">
        <v>85</v>
      </c>
      <c r="B75" s="39" t="s">
        <v>51</v>
      </c>
      <c r="C75" s="40">
        <v>151</v>
      </c>
      <c r="D75" s="41">
        <v>42760</v>
      </c>
      <c r="E75" s="42" t="s">
        <v>49</v>
      </c>
      <c r="F75" s="41">
        <v>2958101</v>
      </c>
      <c r="G75" s="43"/>
      <c r="I75" s="43"/>
      <c r="J75" s="43"/>
    </row>
    <row r="76" spans="1:10" ht="13.5" thickBot="1">
      <c r="A76" s="39" t="s">
        <v>86</v>
      </c>
      <c r="B76" s="39" t="s">
        <v>48</v>
      </c>
      <c r="C76" s="40">
        <v>200</v>
      </c>
      <c r="D76" s="41">
        <v>40330</v>
      </c>
      <c r="E76" s="42" t="s">
        <v>49</v>
      </c>
      <c r="F76" s="41">
        <v>2958101</v>
      </c>
      <c r="G76" s="43"/>
      <c r="I76" s="43"/>
      <c r="J76" s="43"/>
    </row>
    <row r="77" spans="1:10" ht="13.5" thickBot="1">
      <c r="A77" s="39" t="s">
        <v>87</v>
      </c>
      <c r="B77" s="39" t="s">
        <v>55</v>
      </c>
      <c r="C77" s="40">
        <v>131</v>
      </c>
      <c r="D77" s="41">
        <v>39228</v>
      </c>
      <c r="E77" s="42" t="s">
        <v>49</v>
      </c>
      <c r="F77" s="41">
        <v>2958101</v>
      </c>
      <c r="G77" s="43"/>
      <c r="I77" s="43"/>
      <c r="J77" s="43"/>
    </row>
    <row r="78" spans="1:10" ht="13.5" thickBot="1">
      <c r="A78" s="39" t="s">
        <v>88</v>
      </c>
      <c r="B78" s="39" t="s">
        <v>55</v>
      </c>
      <c r="C78" s="40">
        <v>120</v>
      </c>
      <c r="D78" s="41">
        <v>39228</v>
      </c>
      <c r="E78" s="42" t="s">
        <v>49</v>
      </c>
      <c r="F78" s="41">
        <v>2958101</v>
      </c>
      <c r="G78" s="43"/>
      <c r="I78" s="43"/>
      <c r="J78" s="43"/>
    </row>
    <row r="79" spans="1:10" ht="13.5" thickBot="1">
      <c r="A79" s="39" t="s">
        <v>89</v>
      </c>
      <c r="B79" s="39" t="s">
        <v>55</v>
      </c>
      <c r="C79" s="40">
        <v>127</v>
      </c>
      <c r="D79" s="41">
        <v>42895</v>
      </c>
      <c r="E79" s="42" t="s">
        <v>49</v>
      </c>
      <c r="F79" s="41">
        <v>2958101</v>
      </c>
      <c r="G79" s="43"/>
      <c r="I79" s="43"/>
      <c r="J79" s="43"/>
    </row>
    <row r="80" spans="1:10" ht="13.5" thickBot="1">
      <c r="A80" s="39" t="s">
        <v>90</v>
      </c>
      <c r="B80" s="39" t="s">
        <v>55</v>
      </c>
      <c r="C80" s="40">
        <v>127</v>
      </c>
      <c r="D80" s="41">
        <v>42895</v>
      </c>
      <c r="E80" s="42" t="s">
        <v>49</v>
      </c>
      <c r="F80" s="41">
        <v>2958101</v>
      </c>
      <c r="G80" s="43"/>
      <c r="I80" s="43"/>
      <c r="J80" s="43"/>
    </row>
    <row r="81" spans="1:10" ht="13.5" thickBot="1">
      <c r="A81" s="39" t="s">
        <v>91</v>
      </c>
      <c r="B81" s="39" t="s">
        <v>55</v>
      </c>
      <c r="C81" s="40">
        <v>99</v>
      </c>
      <c r="D81" s="41">
        <v>42660</v>
      </c>
      <c r="E81" s="42" t="s">
        <v>49</v>
      </c>
      <c r="F81" s="41">
        <v>2958101</v>
      </c>
      <c r="G81" s="43"/>
      <c r="I81" s="43"/>
      <c r="J81" s="43"/>
    </row>
    <row r="82" spans="1:10" ht="13.5" thickBot="1">
      <c r="A82" s="39" t="s">
        <v>92</v>
      </c>
      <c r="B82" s="39" t="s">
        <v>55</v>
      </c>
      <c r="C82" s="40">
        <v>131</v>
      </c>
      <c r="D82" s="41">
        <v>42660</v>
      </c>
      <c r="E82" s="42" t="s">
        <v>49</v>
      </c>
      <c r="F82" s="41">
        <v>2958101</v>
      </c>
      <c r="G82" s="43"/>
      <c r="I82" s="43"/>
      <c r="J82" s="43"/>
    </row>
    <row r="83" spans="1:10" ht="13.5" thickBot="1">
      <c r="A83" s="39" t="s">
        <v>93</v>
      </c>
      <c r="B83" s="39" t="s">
        <v>55</v>
      </c>
      <c r="C83" s="40">
        <v>119</v>
      </c>
      <c r="D83" s="41">
        <v>39773</v>
      </c>
      <c r="E83" s="42" t="s">
        <v>49</v>
      </c>
      <c r="F83" s="41">
        <v>2958101</v>
      </c>
      <c r="G83" s="43"/>
      <c r="I83" s="43"/>
      <c r="J83" s="43"/>
    </row>
    <row r="84" spans="1:10" ht="13.5" thickBot="1">
      <c r="A84" s="39" t="s">
        <v>94</v>
      </c>
      <c r="B84" s="39" t="s">
        <v>55</v>
      </c>
      <c r="C84" s="40">
        <v>63</v>
      </c>
      <c r="D84" s="41">
        <v>39386</v>
      </c>
      <c r="E84" s="42" t="s">
        <v>49</v>
      </c>
      <c r="F84" s="41">
        <v>2958101</v>
      </c>
      <c r="G84" s="43"/>
      <c r="I84" s="43"/>
      <c r="J84" s="43"/>
    </row>
    <row r="85" spans="1:10" ht="13.5" thickBot="1">
      <c r="A85" s="39" t="s">
        <v>95</v>
      </c>
      <c r="B85" s="39" t="s">
        <v>48</v>
      </c>
      <c r="C85" s="40">
        <v>76</v>
      </c>
      <c r="D85" s="41">
        <v>42321</v>
      </c>
      <c r="E85" s="42" t="s">
        <v>49</v>
      </c>
      <c r="F85" s="41">
        <v>2958101</v>
      </c>
      <c r="G85" s="43"/>
      <c r="I85" s="43"/>
      <c r="J85" s="43"/>
    </row>
    <row r="86" spans="1:10" ht="13.5" thickBot="1">
      <c r="A86" s="39" t="s">
        <v>96</v>
      </c>
      <c r="B86" s="39" t="s">
        <v>48</v>
      </c>
      <c r="C86" s="40">
        <v>92</v>
      </c>
      <c r="D86" s="41">
        <v>41163</v>
      </c>
      <c r="E86" s="42" t="s">
        <v>49</v>
      </c>
      <c r="F86" s="41">
        <v>2958101</v>
      </c>
      <c r="G86" s="43"/>
      <c r="I86" s="43"/>
      <c r="J86" s="43"/>
    </row>
    <row r="87" spans="1:10" ht="13.5" thickBot="1">
      <c r="A87" s="39" t="s">
        <v>97</v>
      </c>
      <c r="B87" s="39" t="s">
        <v>55</v>
      </c>
      <c r="C87" s="40">
        <v>122</v>
      </c>
      <c r="D87" s="41">
        <v>42906</v>
      </c>
      <c r="E87" s="42" t="s">
        <v>49</v>
      </c>
      <c r="F87" s="41">
        <v>2958101</v>
      </c>
      <c r="G87" s="43"/>
      <c r="I87" s="43"/>
      <c r="J87" s="43"/>
    </row>
    <row r="88" spans="1:10" ht="13.5" thickBot="1">
      <c r="A88" s="39" t="s">
        <v>98</v>
      </c>
      <c r="B88" s="39" t="s">
        <v>55</v>
      </c>
      <c r="C88" s="40">
        <v>27</v>
      </c>
      <c r="D88" s="41">
        <v>42906</v>
      </c>
      <c r="E88" s="42" t="s">
        <v>49</v>
      </c>
      <c r="F88" s="41">
        <v>2958101</v>
      </c>
      <c r="G88" s="43"/>
      <c r="I88" s="43"/>
      <c r="J88" s="43"/>
    </row>
    <row r="89" spans="1:10" ht="13.5" thickBot="1">
      <c r="A89" s="39" t="s">
        <v>99</v>
      </c>
      <c r="B89" s="39" t="s">
        <v>55</v>
      </c>
      <c r="C89" s="40">
        <v>60</v>
      </c>
      <c r="D89" s="41">
        <v>39589</v>
      </c>
      <c r="E89" s="42" t="s">
        <v>49</v>
      </c>
      <c r="F89" s="41">
        <v>2958101</v>
      </c>
      <c r="G89" s="43"/>
      <c r="I89" s="43"/>
      <c r="J89" s="43"/>
    </row>
    <row r="90" spans="1:10" ht="13.5" thickBot="1">
      <c r="A90" s="39" t="s">
        <v>100</v>
      </c>
      <c r="B90" s="39" t="s">
        <v>55</v>
      </c>
      <c r="C90" s="40">
        <v>80</v>
      </c>
      <c r="D90" s="41">
        <v>42944</v>
      </c>
      <c r="E90" s="42" t="s">
        <v>49</v>
      </c>
      <c r="F90" s="41">
        <v>2958101</v>
      </c>
      <c r="G90" s="43"/>
      <c r="I90" s="43"/>
      <c r="J90" s="43"/>
    </row>
    <row r="91" spans="1:10" ht="13.5" thickBot="1">
      <c r="A91" s="39" t="s">
        <v>101</v>
      </c>
      <c r="B91" s="39" t="s">
        <v>55</v>
      </c>
      <c r="C91" s="40">
        <v>76</v>
      </c>
      <c r="D91" s="41">
        <v>42944</v>
      </c>
      <c r="E91" s="42" t="s">
        <v>49</v>
      </c>
      <c r="F91" s="41">
        <v>2958101</v>
      </c>
      <c r="G91" s="43"/>
      <c r="I91" s="43"/>
      <c r="J91" s="43"/>
    </row>
    <row r="92" spans="1:10" ht="13.5" thickBot="1">
      <c r="A92" s="39" t="s">
        <v>102</v>
      </c>
      <c r="B92" s="39" t="s">
        <v>55</v>
      </c>
      <c r="C92" s="40">
        <v>70</v>
      </c>
      <c r="D92" s="41">
        <v>39499</v>
      </c>
      <c r="E92" s="42" t="s">
        <v>49</v>
      </c>
      <c r="F92" s="41">
        <v>2958101</v>
      </c>
      <c r="G92" s="43"/>
      <c r="I92" s="43"/>
      <c r="J92" s="43"/>
    </row>
    <row r="93" spans="1:10" ht="13.5" thickBot="1">
      <c r="A93" s="39" t="s">
        <v>103</v>
      </c>
      <c r="B93" s="39" t="s">
        <v>55</v>
      </c>
      <c r="C93" s="40">
        <v>80</v>
      </c>
      <c r="D93" s="41">
        <v>39499</v>
      </c>
      <c r="E93" s="42" t="s">
        <v>49</v>
      </c>
      <c r="F93" s="41">
        <v>2958101</v>
      </c>
      <c r="G93" s="43"/>
      <c r="I93" s="43"/>
      <c r="J93" s="43"/>
    </row>
    <row r="94" spans="1:10" ht="13.5" thickBot="1">
      <c r="A94" s="39" t="s">
        <v>104</v>
      </c>
      <c r="B94" s="39" t="s">
        <v>55</v>
      </c>
      <c r="C94" s="40">
        <v>150</v>
      </c>
      <c r="D94" s="41">
        <v>42031</v>
      </c>
      <c r="E94" s="42" t="s">
        <v>49</v>
      </c>
      <c r="F94" s="41">
        <v>2958101</v>
      </c>
      <c r="G94" s="43"/>
      <c r="I94" s="43"/>
      <c r="J94" s="43"/>
    </row>
    <row r="95" spans="1:10" ht="15.75" thickBot="1">
      <c r="A95" s="39" t="s">
        <v>105</v>
      </c>
      <c r="B95" s="39" t="s">
        <v>55</v>
      </c>
      <c r="C95" s="37"/>
      <c r="D95" s="41">
        <v>42151</v>
      </c>
      <c r="E95" s="42" t="s">
        <v>49</v>
      </c>
      <c r="F95" s="37"/>
      <c r="G95" s="43"/>
      <c r="I95" s="43"/>
      <c r="J95" s="43"/>
    </row>
    <row r="96" spans="1:10" ht="13.5" thickBot="1">
      <c r="A96" s="39" t="s">
        <v>106</v>
      </c>
      <c r="B96" s="39" t="s">
        <v>51</v>
      </c>
      <c r="C96" s="40">
        <v>100</v>
      </c>
      <c r="D96" s="41">
        <v>42444</v>
      </c>
      <c r="E96" s="42" t="s">
        <v>49</v>
      </c>
      <c r="F96" s="41">
        <v>2958101</v>
      </c>
      <c r="G96" s="43"/>
      <c r="I96" s="43"/>
      <c r="J96" s="43"/>
    </row>
    <row r="97" spans="1:10" ht="13.5" thickBot="1">
      <c r="A97" s="39" t="s">
        <v>107</v>
      </c>
      <c r="B97" s="39" t="s">
        <v>51</v>
      </c>
      <c r="C97" s="40">
        <v>100</v>
      </c>
      <c r="D97" s="41">
        <v>42444</v>
      </c>
      <c r="E97" s="42" t="s">
        <v>49</v>
      </c>
      <c r="F97" s="41">
        <v>2958101</v>
      </c>
      <c r="G97" s="43"/>
      <c r="I97" s="43"/>
      <c r="J97" s="43"/>
    </row>
    <row r="98" spans="1:10" ht="13.5" thickBot="1">
      <c r="A98" s="39" t="s">
        <v>108</v>
      </c>
      <c r="B98" s="39" t="s">
        <v>51</v>
      </c>
      <c r="C98" s="40">
        <v>107</v>
      </c>
      <c r="D98" s="41">
        <v>41919</v>
      </c>
      <c r="E98" s="42" t="s">
        <v>49</v>
      </c>
      <c r="F98" s="41">
        <v>2958101</v>
      </c>
      <c r="G98" s="43"/>
      <c r="I98" s="43"/>
      <c r="J98" s="43"/>
    </row>
    <row r="99" spans="1:10" ht="13.5" thickBot="1">
      <c r="A99" s="39" t="s">
        <v>109</v>
      </c>
      <c r="B99" s="39" t="s">
        <v>51</v>
      </c>
      <c r="C99" s="40">
        <v>104</v>
      </c>
      <c r="D99" s="41">
        <v>41919</v>
      </c>
      <c r="E99" s="42" t="s">
        <v>49</v>
      </c>
      <c r="F99" s="41">
        <v>2958101</v>
      </c>
      <c r="G99" s="43"/>
      <c r="I99" s="43"/>
      <c r="J99" s="43"/>
    </row>
    <row r="100" spans="1:10" ht="13.5" thickBot="1">
      <c r="A100" s="39" t="s">
        <v>110</v>
      </c>
      <c r="B100" s="39" t="s">
        <v>55</v>
      </c>
      <c r="C100" s="40">
        <v>120</v>
      </c>
      <c r="D100" s="41">
        <v>42503</v>
      </c>
      <c r="E100" s="42" t="s">
        <v>49</v>
      </c>
      <c r="F100" s="41">
        <v>2958101</v>
      </c>
      <c r="G100" s="43"/>
      <c r="I100" s="43"/>
      <c r="J100" s="43"/>
    </row>
    <row r="101" spans="1:10" ht="13.5" thickBot="1">
      <c r="A101" s="39" t="s">
        <v>111</v>
      </c>
      <c r="B101" s="39" t="s">
        <v>55</v>
      </c>
      <c r="C101" s="40">
        <v>149</v>
      </c>
      <c r="D101" s="41">
        <v>41639</v>
      </c>
      <c r="E101" s="42" t="s">
        <v>49</v>
      </c>
      <c r="F101" s="41">
        <v>2958101</v>
      </c>
      <c r="G101" s="43"/>
      <c r="I101" s="43"/>
      <c r="J101" s="43"/>
    </row>
    <row r="102" spans="1:10" ht="13.5" thickBot="1">
      <c r="A102" s="39" t="s">
        <v>112</v>
      </c>
      <c r="B102" s="39" t="s">
        <v>55</v>
      </c>
      <c r="C102" s="40">
        <v>207</v>
      </c>
      <c r="D102" s="41">
        <v>38504</v>
      </c>
      <c r="E102" s="42" t="s">
        <v>113</v>
      </c>
      <c r="F102" s="41">
        <v>2958101</v>
      </c>
      <c r="G102" s="43"/>
      <c r="I102" s="43"/>
      <c r="J102" s="43"/>
    </row>
    <row r="103" spans="1:10" ht="13.5" thickBot="1">
      <c r="A103" s="39" t="s">
        <v>114</v>
      </c>
      <c r="B103" s="39" t="s">
        <v>55</v>
      </c>
      <c r="C103" s="40">
        <v>114</v>
      </c>
      <c r="D103" s="41">
        <v>40101</v>
      </c>
      <c r="E103" s="42" t="s">
        <v>113</v>
      </c>
      <c r="F103" s="41">
        <v>2958101</v>
      </c>
      <c r="G103" s="43"/>
      <c r="I103" s="43"/>
      <c r="J103" s="43"/>
    </row>
    <row r="104" spans="1:10" ht="13.5" thickBot="1">
      <c r="A104" s="39" t="s">
        <v>115</v>
      </c>
      <c r="B104" s="39" t="s">
        <v>55</v>
      </c>
      <c r="C104" s="40">
        <v>213</v>
      </c>
      <c r="D104" s="41">
        <v>40101</v>
      </c>
      <c r="E104" s="42" t="s">
        <v>49</v>
      </c>
      <c r="F104" s="41">
        <v>2958101</v>
      </c>
      <c r="G104" s="43"/>
      <c r="I104" s="43"/>
      <c r="J104" s="43"/>
    </row>
    <row r="105" spans="1:10" ht="13.5" thickBot="1">
      <c r="A105" s="39" t="s">
        <v>116</v>
      </c>
      <c r="B105" s="39" t="s">
        <v>55</v>
      </c>
      <c r="C105" s="40">
        <v>184</v>
      </c>
      <c r="D105" s="41">
        <v>40101</v>
      </c>
      <c r="E105" s="42" t="s">
        <v>49</v>
      </c>
      <c r="F105" s="41">
        <v>2958101</v>
      </c>
      <c r="G105" s="43"/>
      <c r="I105" s="43"/>
      <c r="J105" s="43"/>
    </row>
    <row r="106" spans="1:10" ht="13.5" thickBot="1">
      <c r="A106" s="39" t="s">
        <v>117</v>
      </c>
      <c r="B106" s="39" t="s">
        <v>55</v>
      </c>
      <c r="C106" s="40">
        <v>224</v>
      </c>
      <c r="D106" s="41">
        <v>40101</v>
      </c>
      <c r="E106" s="42" t="s">
        <v>113</v>
      </c>
      <c r="F106" s="41">
        <v>2958101</v>
      </c>
      <c r="G106" s="43"/>
      <c r="I106" s="43"/>
      <c r="J106" s="43"/>
    </row>
    <row r="107" spans="1:10" ht="13.5" thickBot="1">
      <c r="A107" s="39" t="s">
        <v>118</v>
      </c>
      <c r="B107" s="39" t="s">
        <v>55</v>
      </c>
      <c r="C107" s="40">
        <v>115</v>
      </c>
      <c r="D107" s="41">
        <v>40101</v>
      </c>
      <c r="E107" s="42" t="s">
        <v>113</v>
      </c>
      <c r="F107" s="41">
        <v>2958101</v>
      </c>
      <c r="G107" s="43"/>
      <c r="I107" s="43"/>
      <c r="J107" s="43"/>
    </row>
    <row r="108" spans="1:10" ht="13.5" thickBot="1">
      <c r="A108" s="39" t="s">
        <v>119</v>
      </c>
      <c r="B108" s="39" t="s">
        <v>55</v>
      </c>
      <c r="C108" s="40">
        <v>158</v>
      </c>
      <c r="D108" s="41">
        <v>38869</v>
      </c>
      <c r="E108" s="42" t="s">
        <v>113</v>
      </c>
      <c r="F108" s="41">
        <v>2958101</v>
      </c>
      <c r="G108" s="43"/>
      <c r="I108" s="43"/>
      <c r="J108" s="43"/>
    </row>
    <row r="109" spans="1:10" ht="13.5" thickBot="1">
      <c r="A109" s="39" t="s">
        <v>120</v>
      </c>
      <c r="B109" s="39" t="s">
        <v>55</v>
      </c>
      <c r="C109" s="40">
        <v>224</v>
      </c>
      <c r="D109" s="41">
        <v>38869</v>
      </c>
      <c r="E109" s="42" t="s">
        <v>49</v>
      </c>
      <c r="F109" s="41">
        <v>2958101</v>
      </c>
      <c r="G109" s="43"/>
      <c r="I109" s="43"/>
      <c r="J109" s="43"/>
    </row>
    <row r="110" spans="1:10" ht="13.5" thickBot="1">
      <c r="A110" s="39" t="s">
        <v>121</v>
      </c>
      <c r="B110" s="39" t="s">
        <v>55</v>
      </c>
      <c r="C110" s="40">
        <v>115</v>
      </c>
      <c r="D110" s="41">
        <v>38869</v>
      </c>
      <c r="E110" s="42" t="s">
        <v>49</v>
      </c>
      <c r="F110" s="41">
        <v>2958101</v>
      </c>
      <c r="G110" s="43"/>
      <c r="I110" s="43"/>
      <c r="J110" s="43"/>
    </row>
    <row r="111" spans="1:10" ht="13.5" thickBot="1">
      <c r="A111" s="39" t="s">
        <v>122</v>
      </c>
      <c r="B111" s="39" t="s">
        <v>55</v>
      </c>
      <c r="C111" s="40">
        <v>131</v>
      </c>
      <c r="D111" s="41">
        <v>42642</v>
      </c>
      <c r="E111" s="42" t="s">
        <v>49</v>
      </c>
      <c r="F111" s="41">
        <v>2958101</v>
      </c>
      <c r="G111" s="43"/>
      <c r="I111" s="43"/>
      <c r="J111" s="43"/>
    </row>
    <row r="112" spans="1:10" ht="13.5" thickBot="1">
      <c r="A112" s="39" t="s">
        <v>123</v>
      </c>
      <c r="B112" s="39" t="s">
        <v>55</v>
      </c>
      <c r="C112" s="40">
        <v>99</v>
      </c>
      <c r="D112" s="41">
        <v>42642</v>
      </c>
      <c r="E112" s="42" t="s">
        <v>49</v>
      </c>
      <c r="F112" s="41">
        <v>2958101</v>
      </c>
      <c r="G112" s="43"/>
      <c r="I112" s="43"/>
      <c r="J112" s="43"/>
    </row>
    <row r="113" spans="1:10" ht="13.5" thickBot="1">
      <c r="A113" s="39" t="s">
        <v>124</v>
      </c>
      <c r="B113" s="39" t="s">
        <v>51</v>
      </c>
      <c r="C113" s="40">
        <v>146</v>
      </c>
      <c r="D113" s="41">
        <v>42062</v>
      </c>
      <c r="E113" s="42" t="s">
        <v>49</v>
      </c>
      <c r="F113" s="41">
        <v>2958101</v>
      </c>
      <c r="G113" s="43"/>
      <c r="I113" s="43"/>
      <c r="J113" s="43"/>
    </row>
    <row r="114" spans="1:10" ht="13.5" thickBot="1">
      <c r="A114" s="39" t="s">
        <v>125</v>
      </c>
      <c r="B114" s="39" t="s">
        <v>51</v>
      </c>
      <c r="C114" s="40">
        <v>154</v>
      </c>
      <c r="D114" s="41">
        <v>42062</v>
      </c>
      <c r="E114" s="42" t="s">
        <v>49</v>
      </c>
      <c r="F114" s="41">
        <v>2958101</v>
      </c>
      <c r="G114" s="43"/>
      <c r="I114" s="43"/>
      <c r="J114" s="43"/>
    </row>
    <row r="115" spans="1:10" ht="13.5" thickBot="1">
      <c r="A115" s="39" t="s">
        <v>126</v>
      </c>
      <c r="B115" s="39" t="s">
        <v>51</v>
      </c>
      <c r="C115" s="40">
        <v>100</v>
      </c>
      <c r="D115" s="41">
        <v>41935</v>
      </c>
      <c r="E115" s="42" t="s">
        <v>49</v>
      </c>
      <c r="F115" s="41">
        <v>2958101</v>
      </c>
      <c r="G115" s="43"/>
      <c r="I115" s="43"/>
      <c r="J115" s="43"/>
    </row>
    <row r="116" spans="1:10" ht="13.5" thickBot="1">
      <c r="A116" s="39" t="s">
        <v>127</v>
      </c>
      <c r="B116" s="39" t="s">
        <v>51</v>
      </c>
      <c r="C116" s="40">
        <v>100</v>
      </c>
      <c r="D116" s="41">
        <v>41935</v>
      </c>
      <c r="E116" s="42" t="s">
        <v>49</v>
      </c>
      <c r="F116" s="41">
        <v>2958101</v>
      </c>
      <c r="G116" s="43"/>
      <c r="I116" s="43"/>
      <c r="J116" s="43"/>
    </row>
    <row r="117" spans="1:10" ht="13.5" thickBot="1">
      <c r="A117" s="39" t="s">
        <v>128</v>
      </c>
      <c r="B117" s="39" t="s">
        <v>55</v>
      </c>
      <c r="C117" s="40">
        <v>164</v>
      </c>
      <c r="D117" s="41">
        <v>39803</v>
      </c>
      <c r="E117" s="42" t="s">
        <v>49</v>
      </c>
      <c r="F117" s="41">
        <v>2958101</v>
      </c>
      <c r="G117" s="43"/>
      <c r="I117" s="43"/>
      <c r="J117" s="43"/>
    </row>
    <row r="118" spans="1:10" ht="13.5" thickBot="1">
      <c r="A118" s="39" t="s">
        <v>129</v>
      </c>
      <c r="B118" s="39" t="s">
        <v>55</v>
      </c>
      <c r="C118" s="40">
        <v>95</v>
      </c>
      <c r="D118" s="41">
        <v>39800</v>
      </c>
      <c r="E118" s="42" t="s">
        <v>49</v>
      </c>
      <c r="F118" s="41">
        <v>2958101</v>
      </c>
      <c r="G118" s="43"/>
      <c r="I118" s="43"/>
      <c r="J118" s="43"/>
    </row>
    <row r="119" spans="1:10" ht="13.5" thickBot="1">
      <c r="A119" s="39" t="s">
        <v>330</v>
      </c>
      <c r="B119" s="39" t="s">
        <v>55</v>
      </c>
      <c r="C119" s="40">
        <v>102</v>
      </c>
      <c r="D119" s="41">
        <v>39800</v>
      </c>
      <c r="E119" s="42" t="s">
        <v>49</v>
      </c>
      <c r="F119" s="41">
        <v>2958101</v>
      </c>
      <c r="G119" s="43"/>
      <c r="I119" s="43"/>
      <c r="J119" s="43"/>
    </row>
    <row r="120" spans="1:10" ht="13.5" thickBot="1">
      <c r="A120" s="39" t="s">
        <v>130</v>
      </c>
      <c r="B120" s="39" t="s">
        <v>55</v>
      </c>
      <c r="C120" s="40">
        <v>84</v>
      </c>
      <c r="D120" s="41">
        <v>37257</v>
      </c>
      <c r="E120" s="42" t="s">
        <v>49</v>
      </c>
      <c r="F120" s="41">
        <v>2958101</v>
      </c>
      <c r="G120" s="43"/>
      <c r="I120" s="43"/>
      <c r="J120" s="43"/>
    </row>
    <row r="121" spans="1:10" ht="13.5" thickBot="1">
      <c r="A121" s="39" t="s">
        <v>131</v>
      </c>
      <c r="B121" s="39" t="s">
        <v>55</v>
      </c>
      <c r="C121" s="40">
        <v>77</v>
      </c>
      <c r="D121" s="41">
        <v>37257</v>
      </c>
      <c r="E121" s="42" t="s">
        <v>49</v>
      </c>
      <c r="F121" s="41">
        <v>2958101</v>
      </c>
      <c r="G121" s="43"/>
      <c r="I121" s="43"/>
      <c r="J121" s="43"/>
    </row>
    <row r="122" spans="1:10" ht="13.5" thickBot="1">
      <c r="A122" s="39" t="s">
        <v>132</v>
      </c>
      <c r="B122" s="39" t="s">
        <v>55</v>
      </c>
      <c r="C122" s="40">
        <v>83</v>
      </c>
      <c r="D122" s="41">
        <v>37043</v>
      </c>
      <c r="E122" s="42" t="s">
        <v>49</v>
      </c>
      <c r="F122" s="41">
        <v>2958101</v>
      </c>
      <c r="G122" s="43"/>
      <c r="I122" s="43"/>
      <c r="J122" s="43"/>
    </row>
    <row r="123" spans="1:10" ht="15.75" thickBot="1">
      <c r="A123" s="39" t="s">
        <v>133</v>
      </c>
      <c r="B123" s="39" t="s">
        <v>55</v>
      </c>
      <c r="C123" s="37"/>
      <c r="D123" s="41">
        <v>37043</v>
      </c>
      <c r="E123" s="42" t="s">
        <v>49</v>
      </c>
      <c r="F123" s="37"/>
      <c r="G123" s="43"/>
      <c r="I123" s="43"/>
      <c r="J123" s="43"/>
    </row>
    <row r="124" spans="1:10" ht="15.75" thickBot="1">
      <c r="A124" s="39" t="s">
        <v>134</v>
      </c>
      <c r="B124" s="39" t="s">
        <v>55</v>
      </c>
      <c r="C124" s="37"/>
      <c r="D124" s="41">
        <v>37043</v>
      </c>
      <c r="E124" s="42" t="s">
        <v>49</v>
      </c>
      <c r="F124" s="37"/>
      <c r="G124" s="43"/>
      <c r="I124" s="43"/>
      <c r="J124" s="43"/>
    </row>
    <row r="125" spans="1:10" ht="13.5" thickBot="1">
      <c r="A125" s="39" t="s">
        <v>135</v>
      </c>
      <c r="B125" s="39" t="s">
        <v>55</v>
      </c>
      <c r="C125" s="40">
        <v>110</v>
      </c>
      <c r="D125" s="41">
        <v>41960</v>
      </c>
      <c r="E125" s="42" t="s">
        <v>49</v>
      </c>
      <c r="F125" s="41">
        <v>2958101</v>
      </c>
      <c r="G125" s="43"/>
      <c r="I125" s="43"/>
      <c r="J125" s="43"/>
    </row>
    <row r="126" spans="1:10" ht="13.5" thickBot="1">
      <c r="A126" s="39" t="s">
        <v>136</v>
      </c>
      <c r="B126" s="39" t="s">
        <v>55</v>
      </c>
      <c r="C126" s="40">
        <v>150</v>
      </c>
      <c r="D126" s="41">
        <v>39702</v>
      </c>
      <c r="E126" s="42" t="s">
        <v>49</v>
      </c>
      <c r="F126" s="41">
        <v>2958101</v>
      </c>
      <c r="G126" s="43"/>
      <c r="I126" s="43"/>
      <c r="J126" s="43"/>
    </row>
    <row r="127" spans="1:10" ht="13.5" thickBot="1">
      <c r="A127" s="39" t="s">
        <v>137</v>
      </c>
      <c r="B127" s="39" t="s">
        <v>55</v>
      </c>
      <c r="C127" s="40">
        <v>145</v>
      </c>
      <c r="D127" s="41">
        <v>40898</v>
      </c>
      <c r="E127" s="42" t="s">
        <v>49</v>
      </c>
      <c r="F127" s="41">
        <v>2958101</v>
      </c>
      <c r="G127" s="43"/>
      <c r="I127" s="43"/>
      <c r="J127" s="43"/>
    </row>
    <row r="128" spans="1:10" ht="13.5" thickBot="1">
      <c r="A128" s="39" t="s">
        <v>138</v>
      </c>
      <c r="B128" s="39" t="s">
        <v>55</v>
      </c>
      <c r="C128" s="40">
        <v>79</v>
      </c>
      <c r="D128" s="41">
        <v>37114</v>
      </c>
      <c r="E128" s="42" t="s">
        <v>49</v>
      </c>
      <c r="F128" s="41">
        <v>2958101</v>
      </c>
      <c r="G128" s="43"/>
      <c r="I128" s="43"/>
      <c r="J128" s="43"/>
    </row>
    <row r="129" spans="1:10" ht="13.5" thickBot="1">
      <c r="A129" s="39" t="s">
        <v>139</v>
      </c>
      <c r="B129" s="39" t="s">
        <v>55</v>
      </c>
      <c r="C129" s="40">
        <v>79</v>
      </c>
      <c r="D129" s="41">
        <v>37155</v>
      </c>
      <c r="E129" s="42" t="s">
        <v>49</v>
      </c>
      <c r="F129" s="41">
        <v>2958101</v>
      </c>
      <c r="G129" s="43"/>
      <c r="I129" s="43"/>
      <c r="J129" s="43"/>
    </row>
    <row r="130" spans="1:10" ht="13.5" thickBot="1">
      <c r="A130" s="39" t="s">
        <v>140</v>
      </c>
      <c r="B130" s="39" t="s">
        <v>55</v>
      </c>
      <c r="C130" s="40">
        <v>40</v>
      </c>
      <c r="D130" s="41">
        <v>37226</v>
      </c>
      <c r="E130" s="42" t="s">
        <v>49</v>
      </c>
      <c r="F130" s="41">
        <v>2958101</v>
      </c>
      <c r="G130" s="43"/>
      <c r="I130" s="43"/>
      <c r="J130" s="43"/>
    </row>
    <row r="131" spans="1:10" ht="13.5" thickBot="1">
      <c r="A131" s="39" t="s">
        <v>141</v>
      </c>
      <c r="B131" s="39" t="s">
        <v>55</v>
      </c>
      <c r="C131" s="40">
        <v>79</v>
      </c>
      <c r="D131" s="41">
        <v>37115</v>
      </c>
      <c r="E131" s="42" t="s">
        <v>49</v>
      </c>
      <c r="F131" s="41">
        <v>2958101</v>
      </c>
      <c r="G131" s="43"/>
      <c r="I131" s="43"/>
      <c r="J131" s="43"/>
    </row>
    <row r="132" spans="1:10" ht="15.75" thickBot="1">
      <c r="A132" s="39" t="s">
        <v>142</v>
      </c>
      <c r="B132" s="39" t="s">
        <v>55</v>
      </c>
      <c r="C132" s="37"/>
      <c r="D132" s="41">
        <v>34943</v>
      </c>
      <c r="E132" s="42" t="s">
        <v>49</v>
      </c>
      <c r="F132" s="37"/>
      <c r="G132" s="43"/>
      <c r="I132" s="43"/>
      <c r="J132" s="43"/>
    </row>
    <row r="133" spans="1:10" ht="13.5" thickBot="1">
      <c r="A133" s="39" t="s">
        <v>143</v>
      </c>
      <c r="B133" s="39" t="s">
        <v>55</v>
      </c>
      <c r="C133" s="40">
        <v>29</v>
      </c>
      <c r="D133" s="41">
        <v>34943</v>
      </c>
      <c r="E133" s="42" t="s">
        <v>49</v>
      </c>
      <c r="F133" s="41">
        <v>41886</v>
      </c>
      <c r="G133" s="43"/>
      <c r="I133" s="43"/>
      <c r="J133" s="43"/>
    </row>
    <row r="134" spans="1:10" ht="13.5" thickBot="1">
      <c r="A134" s="39" t="s">
        <v>144</v>
      </c>
      <c r="B134" s="39" t="s">
        <v>55</v>
      </c>
      <c r="C134" s="40">
        <v>155</v>
      </c>
      <c r="D134" s="41">
        <v>40117</v>
      </c>
      <c r="E134" s="42" t="s">
        <v>49</v>
      </c>
      <c r="F134" s="41">
        <v>2958101</v>
      </c>
      <c r="G134" s="43"/>
      <c r="I134" s="43"/>
      <c r="J134" s="43"/>
    </row>
    <row r="135" spans="1:10" ht="13.5" thickBot="1">
      <c r="A135" s="39" t="s">
        <v>145</v>
      </c>
      <c r="B135" s="39" t="s">
        <v>55</v>
      </c>
      <c r="C135" s="40">
        <v>104</v>
      </c>
      <c r="D135" s="41">
        <v>42151</v>
      </c>
      <c r="E135" s="42" t="s">
        <v>49</v>
      </c>
      <c r="F135" s="41">
        <v>2958101</v>
      </c>
      <c r="G135" s="43"/>
      <c r="I135" s="43"/>
      <c r="J135" s="43"/>
    </row>
    <row r="136" spans="1:10" ht="13.5" thickBot="1">
      <c r="A136" s="39" t="s">
        <v>146</v>
      </c>
      <c r="B136" s="39" t="s">
        <v>55</v>
      </c>
      <c r="C136" s="40">
        <v>106</v>
      </c>
      <c r="D136" s="41">
        <v>42151</v>
      </c>
      <c r="E136" s="42" t="s">
        <v>49</v>
      </c>
      <c r="F136" s="41">
        <v>2958101</v>
      </c>
      <c r="G136" s="43"/>
      <c r="I136" s="43"/>
      <c r="J136" s="43"/>
    </row>
    <row r="137" spans="1:10" ht="13.5" thickBot="1">
      <c r="A137" s="39" t="s">
        <v>147</v>
      </c>
      <c r="B137" s="39" t="s">
        <v>51</v>
      </c>
      <c r="C137" s="40">
        <v>100</v>
      </c>
      <c r="D137" s="41">
        <v>42023</v>
      </c>
      <c r="E137" s="42" t="s">
        <v>49</v>
      </c>
      <c r="F137" s="41">
        <v>2958101</v>
      </c>
      <c r="G137" s="43"/>
      <c r="I137" s="43"/>
      <c r="J137" s="43"/>
    </row>
    <row r="138" spans="1:10" ht="13.5" thickBot="1">
      <c r="A138" s="39" t="s">
        <v>148</v>
      </c>
      <c r="B138" s="39" t="s">
        <v>51</v>
      </c>
      <c r="C138" s="40">
        <v>100</v>
      </c>
      <c r="D138" s="41">
        <v>42023</v>
      </c>
      <c r="E138" s="42" t="s">
        <v>49</v>
      </c>
      <c r="F138" s="41">
        <v>2958101</v>
      </c>
      <c r="G138" s="43"/>
      <c r="I138" s="43"/>
      <c r="J138" s="43"/>
    </row>
    <row r="139" spans="1:10" ht="13.5" thickBot="1">
      <c r="A139" s="39" t="s">
        <v>149</v>
      </c>
      <c r="B139" s="39" t="s">
        <v>55</v>
      </c>
      <c r="C139" s="40">
        <v>200</v>
      </c>
      <c r="D139" s="41">
        <v>39042</v>
      </c>
      <c r="E139" s="42" t="s">
        <v>49</v>
      </c>
      <c r="F139" s="41">
        <v>2958101</v>
      </c>
      <c r="G139" s="43"/>
      <c r="I139" s="43"/>
      <c r="J139" s="43"/>
    </row>
    <row r="140" spans="1:10" ht="13.5" thickBot="1">
      <c r="A140" s="39" t="s">
        <v>150</v>
      </c>
      <c r="B140" s="39" t="s">
        <v>55</v>
      </c>
      <c r="C140" s="40">
        <v>100</v>
      </c>
      <c r="D140" s="41">
        <v>39340</v>
      </c>
      <c r="E140" s="42" t="s">
        <v>49</v>
      </c>
      <c r="F140" s="41">
        <v>2958101</v>
      </c>
      <c r="G140" s="43"/>
      <c r="I140" s="43"/>
      <c r="J140" s="43"/>
    </row>
    <row r="141" spans="1:10" ht="13.5" thickBot="1">
      <c r="A141" s="39" t="s">
        <v>151</v>
      </c>
      <c r="B141" s="39" t="s">
        <v>55</v>
      </c>
      <c r="C141" s="40">
        <v>100</v>
      </c>
      <c r="D141" s="41">
        <v>39340</v>
      </c>
      <c r="E141" s="42" t="s">
        <v>49</v>
      </c>
      <c r="F141" s="41">
        <v>2958101</v>
      </c>
      <c r="G141" s="43"/>
      <c r="I141" s="43"/>
      <c r="J141" s="43"/>
    </row>
    <row r="142" spans="1:10" ht="13.5" thickBot="1">
      <c r="A142" s="39" t="s">
        <v>152</v>
      </c>
      <c r="B142" s="39" t="s">
        <v>55</v>
      </c>
      <c r="C142" s="40">
        <v>50</v>
      </c>
      <c r="D142" s="41">
        <v>40101</v>
      </c>
      <c r="E142" s="42" t="s">
        <v>49</v>
      </c>
      <c r="F142" s="41">
        <v>2958101</v>
      </c>
      <c r="G142" s="43"/>
      <c r="I142" s="43"/>
      <c r="J142" s="43"/>
    </row>
    <row r="143" spans="1:10" ht="13.5" thickBot="1">
      <c r="A143" s="39" t="s">
        <v>153</v>
      </c>
      <c r="B143" s="39" t="s">
        <v>55</v>
      </c>
      <c r="C143" s="40">
        <v>51</v>
      </c>
      <c r="D143" s="41">
        <v>40101</v>
      </c>
      <c r="E143" s="42" t="s">
        <v>49</v>
      </c>
      <c r="F143" s="41">
        <v>2958101</v>
      </c>
      <c r="G143" s="43"/>
      <c r="I143" s="43"/>
      <c r="J143" s="43"/>
    </row>
    <row r="144" spans="1:10" ht="13.5" thickBot="1">
      <c r="A144" s="39" t="s">
        <v>154</v>
      </c>
      <c r="B144" s="39" t="s">
        <v>55</v>
      </c>
      <c r="C144" s="40">
        <v>26</v>
      </c>
      <c r="D144" s="41">
        <v>40575</v>
      </c>
      <c r="E144" s="42" t="s">
        <v>49</v>
      </c>
      <c r="F144" s="41">
        <v>2958101</v>
      </c>
      <c r="G144" s="43"/>
      <c r="I144" s="43"/>
      <c r="J144" s="43"/>
    </row>
    <row r="145" spans="1:10" ht="13.5" thickBot="1">
      <c r="A145" s="39" t="s">
        <v>155</v>
      </c>
      <c r="B145" s="39" t="s">
        <v>55</v>
      </c>
      <c r="C145" s="40">
        <v>24</v>
      </c>
      <c r="D145" s="41">
        <v>40575</v>
      </c>
      <c r="E145" s="42" t="s">
        <v>49</v>
      </c>
      <c r="F145" s="41">
        <v>2958101</v>
      </c>
      <c r="G145" s="43"/>
      <c r="I145" s="43"/>
      <c r="J145" s="43"/>
    </row>
    <row r="146" spans="1:10" ht="13.5" thickBot="1">
      <c r="A146" s="39" t="s">
        <v>156</v>
      </c>
      <c r="B146" s="39" t="s">
        <v>48</v>
      </c>
      <c r="C146" s="40">
        <v>200</v>
      </c>
      <c r="D146" s="41">
        <v>41253</v>
      </c>
      <c r="E146" s="42" t="s">
        <v>49</v>
      </c>
      <c r="F146" s="41">
        <v>2958101</v>
      </c>
      <c r="G146" s="43"/>
      <c r="I146" s="43"/>
      <c r="J146" s="43"/>
    </row>
    <row r="147" spans="1:10" ht="13.5" thickBot="1">
      <c r="A147" s="39" t="s">
        <v>157</v>
      </c>
      <c r="B147" s="39" t="s">
        <v>48</v>
      </c>
      <c r="C147" s="40">
        <v>202</v>
      </c>
      <c r="D147" s="41">
        <v>41247</v>
      </c>
      <c r="E147" s="42" t="s">
        <v>49</v>
      </c>
      <c r="F147" s="41">
        <v>2958101</v>
      </c>
      <c r="G147" s="43"/>
      <c r="I147" s="43"/>
      <c r="J147" s="43"/>
    </row>
    <row r="148" spans="1:10" ht="13.5" thickBot="1">
      <c r="A148" s="39" t="s">
        <v>158</v>
      </c>
      <c r="B148" s="39" t="s">
        <v>48</v>
      </c>
      <c r="C148" s="40">
        <v>200</v>
      </c>
      <c r="D148" s="41">
        <v>42034</v>
      </c>
      <c r="E148" s="42" t="s">
        <v>49</v>
      </c>
      <c r="F148" s="41">
        <v>2958101</v>
      </c>
      <c r="G148" s="43"/>
      <c r="I148" s="43"/>
      <c r="J148" s="43"/>
    </row>
    <row r="149" spans="1:10" ht="13.5" thickBot="1">
      <c r="A149" s="39" t="s">
        <v>159</v>
      </c>
      <c r="B149" s="39" t="s">
        <v>48</v>
      </c>
      <c r="C149" s="40">
        <v>200</v>
      </c>
      <c r="D149" s="41">
        <v>42557</v>
      </c>
      <c r="E149" s="42" t="s">
        <v>49</v>
      </c>
      <c r="F149" s="41">
        <v>2958101</v>
      </c>
      <c r="G149" s="43"/>
      <c r="I149" s="43"/>
      <c r="J149" s="43"/>
    </row>
    <row r="150" spans="1:10" ht="13.5" thickBot="1">
      <c r="A150" s="39" t="s">
        <v>160</v>
      </c>
      <c r="B150" s="39" t="s">
        <v>48</v>
      </c>
      <c r="C150" s="40">
        <v>110</v>
      </c>
      <c r="D150" s="41">
        <v>42334</v>
      </c>
      <c r="E150" s="42" t="s">
        <v>49</v>
      </c>
      <c r="F150" s="41">
        <v>2958101</v>
      </c>
      <c r="G150" s="43"/>
      <c r="I150" s="43"/>
      <c r="J150" s="43"/>
    </row>
    <row r="151" spans="1:10" ht="13.5" thickBot="1">
      <c r="A151" s="39" t="s">
        <v>161</v>
      </c>
      <c r="B151" s="39" t="s">
        <v>51</v>
      </c>
      <c r="C151" s="40">
        <v>115</v>
      </c>
      <c r="D151" s="41">
        <v>42657</v>
      </c>
      <c r="E151" s="42" t="s">
        <v>49</v>
      </c>
      <c r="F151" s="41">
        <v>2958101</v>
      </c>
      <c r="G151" s="43"/>
      <c r="I151" s="43"/>
      <c r="J151" s="43"/>
    </row>
    <row r="152" spans="1:10" ht="13.5" thickBot="1">
      <c r="A152" s="39" t="s">
        <v>162</v>
      </c>
      <c r="B152" s="39" t="s">
        <v>51</v>
      </c>
      <c r="C152" s="40">
        <v>115</v>
      </c>
      <c r="D152" s="41">
        <v>42657</v>
      </c>
      <c r="E152" s="42" t="s">
        <v>49</v>
      </c>
      <c r="F152" s="41">
        <v>2958101</v>
      </c>
      <c r="G152" s="43"/>
      <c r="I152" s="43"/>
      <c r="J152" s="43"/>
    </row>
    <row r="153" spans="1:10" ht="13.5" thickBot="1">
      <c r="A153" s="39" t="s">
        <v>163</v>
      </c>
      <c r="B153" s="39" t="s">
        <v>55</v>
      </c>
      <c r="C153" s="40">
        <v>124</v>
      </c>
      <c r="D153" s="41">
        <v>39022</v>
      </c>
      <c r="E153" s="42" t="s">
        <v>49</v>
      </c>
      <c r="F153" s="41">
        <v>2958101</v>
      </c>
      <c r="G153" s="43"/>
      <c r="I153" s="43"/>
      <c r="J153" s="43"/>
    </row>
    <row r="154" spans="1:10" ht="13.5" thickBot="1">
      <c r="A154" s="39" t="s">
        <v>164</v>
      </c>
      <c r="B154" s="39" t="s">
        <v>55</v>
      </c>
      <c r="C154" s="40">
        <v>90</v>
      </c>
      <c r="D154" s="41">
        <v>39022</v>
      </c>
      <c r="E154" s="42" t="s">
        <v>49</v>
      </c>
      <c r="F154" s="41">
        <v>2958101</v>
      </c>
      <c r="G154" s="43"/>
      <c r="I154" s="43"/>
      <c r="J154" s="43"/>
    </row>
    <row r="155" spans="1:10" ht="13.5" thickBot="1">
      <c r="A155" s="39" t="s">
        <v>165</v>
      </c>
      <c r="B155" s="39" t="s">
        <v>55</v>
      </c>
      <c r="C155" s="40">
        <v>106</v>
      </c>
      <c r="D155" s="41">
        <v>42034</v>
      </c>
      <c r="E155" s="42" t="s">
        <v>49</v>
      </c>
      <c r="F155" s="41">
        <v>2958101</v>
      </c>
      <c r="G155" s="43"/>
      <c r="I155" s="43"/>
      <c r="J155" s="43"/>
    </row>
    <row r="156" spans="1:10" ht="13.5" thickBot="1">
      <c r="A156" s="39" t="s">
        <v>166</v>
      </c>
      <c r="B156" s="39" t="s">
        <v>55</v>
      </c>
      <c r="C156" s="40">
        <v>106</v>
      </c>
      <c r="D156" s="41">
        <v>42034</v>
      </c>
      <c r="E156" s="42" t="s">
        <v>49</v>
      </c>
      <c r="F156" s="41">
        <v>2958101</v>
      </c>
      <c r="G156" s="43"/>
      <c r="I156" s="43"/>
      <c r="J156" s="43"/>
    </row>
    <row r="157" spans="1:10" ht="13.5" thickBot="1">
      <c r="A157" s="39" t="s">
        <v>167</v>
      </c>
      <c r="B157" s="39" t="s">
        <v>51</v>
      </c>
      <c r="C157" s="40">
        <v>144</v>
      </c>
      <c r="D157" s="41">
        <v>41851</v>
      </c>
      <c r="E157" s="42" t="s">
        <v>49</v>
      </c>
      <c r="F157" s="41">
        <v>2958101</v>
      </c>
      <c r="G157" s="43"/>
      <c r="I157" s="43"/>
      <c r="J157" s="43"/>
    </row>
    <row r="158" spans="1:10" ht="13.5" thickBot="1">
      <c r="A158" s="39" t="s">
        <v>168</v>
      </c>
      <c r="B158" s="39" t="s">
        <v>51</v>
      </c>
      <c r="C158" s="40">
        <v>144</v>
      </c>
      <c r="D158" s="41">
        <v>41851</v>
      </c>
      <c r="E158" s="42" t="s">
        <v>49</v>
      </c>
      <c r="F158" s="41">
        <v>2958101</v>
      </c>
      <c r="G158" s="43"/>
      <c r="I158" s="43"/>
      <c r="J158" s="43"/>
    </row>
    <row r="159" spans="1:10" ht="13.5" thickBot="1">
      <c r="A159" s="39" t="s">
        <v>169</v>
      </c>
      <c r="B159" s="39" t="s">
        <v>48</v>
      </c>
      <c r="C159" s="40">
        <v>50</v>
      </c>
      <c r="D159" s="41">
        <v>42656</v>
      </c>
      <c r="E159" s="42" t="s">
        <v>49</v>
      </c>
      <c r="F159" s="41">
        <v>2958101</v>
      </c>
      <c r="G159" s="43"/>
      <c r="I159" s="43"/>
      <c r="J159" s="43"/>
    </row>
    <row r="160" spans="1:10" ht="13.5" thickBot="1">
      <c r="A160" s="39" t="s">
        <v>170</v>
      </c>
      <c r="B160" s="39" t="s">
        <v>48</v>
      </c>
      <c r="C160" s="40">
        <v>100</v>
      </c>
      <c r="D160" s="41">
        <v>42656</v>
      </c>
      <c r="E160" s="42" t="s">
        <v>49</v>
      </c>
      <c r="F160" s="41">
        <v>2958101</v>
      </c>
      <c r="G160" s="43"/>
      <c r="I160" s="43"/>
      <c r="J160" s="43"/>
    </row>
    <row r="161" spans="1:10" ht="13.5" thickBot="1">
      <c r="A161" s="39" t="s">
        <v>171</v>
      </c>
      <c r="B161" s="39" t="s">
        <v>48</v>
      </c>
      <c r="C161" s="40">
        <v>100</v>
      </c>
      <c r="D161" s="41">
        <v>42656</v>
      </c>
      <c r="E161" s="42" t="s">
        <v>49</v>
      </c>
      <c r="F161" s="41">
        <v>2958101</v>
      </c>
      <c r="G161" s="43"/>
      <c r="I161" s="43"/>
      <c r="J161" s="43"/>
    </row>
    <row r="162" spans="1:10" ht="13.5" thickBot="1">
      <c r="A162" s="39" t="s">
        <v>172</v>
      </c>
      <c r="B162" s="39" t="s">
        <v>55</v>
      </c>
      <c r="C162" s="40">
        <v>30</v>
      </c>
      <c r="D162" s="41">
        <v>41274</v>
      </c>
      <c r="E162" s="42" t="s">
        <v>49</v>
      </c>
      <c r="F162" s="41">
        <v>2958101</v>
      </c>
      <c r="G162" s="43"/>
      <c r="I162" s="43"/>
      <c r="J162" s="43"/>
    </row>
    <row r="163" spans="1:10" ht="13.5" thickBot="1">
      <c r="A163" s="39" t="s">
        <v>173</v>
      </c>
      <c r="B163" s="39" t="s">
        <v>51</v>
      </c>
      <c r="C163" s="40">
        <v>150</v>
      </c>
      <c r="D163" s="41">
        <v>39664</v>
      </c>
      <c r="E163" s="42" t="s">
        <v>49</v>
      </c>
      <c r="F163" s="41">
        <v>2958101</v>
      </c>
      <c r="G163" s="43"/>
      <c r="I163" s="43"/>
      <c r="J163" s="43"/>
    </row>
    <row r="164" spans="1:10" ht="13.5" thickBot="1">
      <c r="A164" s="39" t="s">
        <v>174</v>
      </c>
      <c r="B164" s="39" t="s">
        <v>55</v>
      </c>
      <c r="C164" s="40">
        <v>93</v>
      </c>
      <c r="D164" s="41">
        <v>39801</v>
      </c>
      <c r="E164" s="42" t="s">
        <v>49</v>
      </c>
      <c r="F164" s="41">
        <v>2958101</v>
      </c>
      <c r="G164" s="43"/>
      <c r="I164" s="43"/>
      <c r="J164" s="43"/>
    </row>
    <row r="165" spans="1:10" ht="13.5" thickBot="1">
      <c r="A165" s="39" t="s">
        <v>175</v>
      </c>
      <c r="B165" s="39" t="s">
        <v>55</v>
      </c>
      <c r="C165" s="40">
        <v>60</v>
      </c>
      <c r="D165" s="41">
        <v>39801</v>
      </c>
      <c r="E165" s="42" t="s">
        <v>49</v>
      </c>
      <c r="F165" s="41">
        <v>2958101</v>
      </c>
      <c r="G165" s="43"/>
      <c r="I165" s="43"/>
      <c r="J165" s="43"/>
    </row>
    <row r="166" spans="1:10" ht="13.5" thickBot="1">
      <c r="A166" s="39" t="s">
        <v>176</v>
      </c>
      <c r="B166" s="39" t="s">
        <v>55</v>
      </c>
      <c r="C166" s="40">
        <v>59</v>
      </c>
      <c r="D166" s="41">
        <v>39661</v>
      </c>
      <c r="E166" s="42" t="s">
        <v>49</v>
      </c>
      <c r="F166" s="41">
        <v>2958101</v>
      </c>
      <c r="G166" s="43"/>
      <c r="I166" s="43"/>
      <c r="J166" s="43"/>
    </row>
    <row r="167" spans="1:10" ht="13.5" thickBot="1">
      <c r="A167" s="39" t="s">
        <v>177</v>
      </c>
      <c r="B167" s="39" t="s">
        <v>48</v>
      </c>
      <c r="C167" s="40">
        <v>180</v>
      </c>
      <c r="D167" s="41">
        <v>40060</v>
      </c>
      <c r="E167" s="42" t="s">
        <v>49</v>
      </c>
      <c r="F167" s="41">
        <v>2958101</v>
      </c>
      <c r="G167" s="43"/>
      <c r="I167" s="43"/>
      <c r="J167" s="43"/>
    </row>
    <row r="168" spans="1:10" ht="15.75" thickBot="1">
      <c r="A168" s="39" t="s">
        <v>178</v>
      </c>
      <c r="B168" s="39" t="s">
        <v>55</v>
      </c>
      <c r="C168" s="37"/>
      <c r="D168" s="41">
        <v>40060</v>
      </c>
      <c r="E168" s="42" t="s">
        <v>49</v>
      </c>
      <c r="F168" s="37"/>
      <c r="G168" s="43"/>
      <c r="I168" s="43"/>
      <c r="J168" s="43"/>
    </row>
    <row r="169" spans="1:10" ht="15.75" thickBot="1">
      <c r="A169" s="39" t="s">
        <v>179</v>
      </c>
      <c r="B169" s="39" t="s">
        <v>55</v>
      </c>
      <c r="C169" s="37"/>
      <c r="D169" s="41">
        <v>40060</v>
      </c>
      <c r="E169" s="42" t="s">
        <v>49</v>
      </c>
      <c r="F169" s="37"/>
      <c r="G169" s="43"/>
      <c r="I169" s="43"/>
      <c r="J169" s="43"/>
    </row>
    <row r="170" spans="1:10" ht="13.5" thickBot="1">
      <c r="A170" s="39" t="s">
        <v>180</v>
      </c>
      <c r="B170" s="39" t="s">
        <v>55</v>
      </c>
      <c r="C170" s="40">
        <v>143</v>
      </c>
      <c r="D170" s="41">
        <v>39647</v>
      </c>
      <c r="E170" s="42" t="s">
        <v>49</v>
      </c>
      <c r="F170" s="41">
        <v>2958101</v>
      </c>
      <c r="G170" s="43"/>
      <c r="I170" s="43"/>
      <c r="J170" s="43"/>
    </row>
    <row r="171" spans="1:10" ht="13.5" thickBot="1">
      <c r="A171" s="39" t="s">
        <v>181</v>
      </c>
      <c r="B171" s="39" t="s">
        <v>55</v>
      </c>
      <c r="C171" s="40">
        <v>116</v>
      </c>
      <c r="D171" s="41">
        <v>39794</v>
      </c>
      <c r="E171" s="42" t="s">
        <v>49</v>
      </c>
      <c r="F171" s="41">
        <v>2958101</v>
      </c>
      <c r="G171" s="43"/>
      <c r="I171" s="43"/>
      <c r="J171" s="43"/>
    </row>
    <row r="172" spans="1:10" ht="13.5" thickBot="1">
      <c r="A172" s="39" t="s">
        <v>182</v>
      </c>
      <c r="B172" s="39" t="s">
        <v>55</v>
      </c>
      <c r="C172" s="40">
        <v>200</v>
      </c>
      <c r="D172" s="41">
        <v>40003</v>
      </c>
      <c r="E172" s="42" t="s">
        <v>49</v>
      </c>
      <c r="F172" s="41">
        <v>2958101</v>
      </c>
      <c r="G172" s="43"/>
      <c r="I172" s="43"/>
      <c r="J172" s="43"/>
    </row>
    <row r="173" spans="1:10" ht="13.5" thickBot="1">
      <c r="A173" s="39" t="s">
        <v>183</v>
      </c>
      <c r="B173" s="39" t="s">
        <v>48</v>
      </c>
      <c r="C173" s="40">
        <v>161</v>
      </c>
      <c r="D173" s="41">
        <v>39925</v>
      </c>
      <c r="E173" s="42" t="s">
        <v>49</v>
      </c>
      <c r="F173" s="41">
        <v>2958101</v>
      </c>
      <c r="G173" s="43"/>
      <c r="I173" s="43"/>
      <c r="J173" s="43"/>
    </row>
    <row r="174" spans="1:10" ht="13.5" thickBot="1">
      <c r="A174" s="39" t="s">
        <v>184</v>
      </c>
      <c r="B174" s="39" t="s">
        <v>48</v>
      </c>
      <c r="C174" s="40">
        <v>142</v>
      </c>
      <c r="D174" s="41">
        <v>39925</v>
      </c>
      <c r="E174" s="42" t="s">
        <v>49</v>
      </c>
      <c r="F174" s="41">
        <v>2958101</v>
      </c>
      <c r="G174" s="43"/>
      <c r="I174" s="43"/>
      <c r="J174" s="43"/>
    </row>
    <row r="175" spans="1:10" ht="15.75" thickBot="1">
      <c r="A175" s="39" t="s">
        <v>185</v>
      </c>
      <c r="B175" s="39" t="s">
        <v>55</v>
      </c>
      <c r="C175" s="37"/>
      <c r="D175" s="41">
        <v>39925</v>
      </c>
      <c r="E175" s="42" t="s">
        <v>49</v>
      </c>
      <c r="F175" s="37"/>
      <c r="G175" s="43"/>
      <c r="I175" s="43"/>
      <c r="J175" s="43"/>
    </row>
    <row r="176" spans="1:10" ht="15.75" thickBot="1">
      <c r="A176" s="39" t="s">
        <v>186</v>
      </c>
      <c r="B176" s="39" t="s">
        <v>55</v>
      </c>
      <c r="C176" s="37"/>
      <c r="D176" s="41">
        <v>39925</v>
      </c>
      <c r="E176" s="42" t="s">
        <v>49</v>
      </c>
      <c r="F176" s="37"/>
      <c r="G176" s="43"/>
      <c r="I176" s="43"/>
      <c r="J176" s="43"/>
    </row>
    <row r="177" spans="1:10" ht="13.5" thickBot="1">
      <c r="A177" s="39" t="s">
        <v>187</v>
      </c>
      <c r="B177" s="39" t="s">
        <v>48</v>
      </c>
      <c r="C177" s="40">
        <v>101</v>
      </c>
      <c r="D177" s="41">
        <v>40757</v>
      </c>
      <c r="E177" s="42" t="s">
        <v>49</v>
      </c>
      <c r="F177" s="41">
        <v>2958101</v>
      </c>
      <c r="G177" s="43"/>
      <c r="I177" s="43"/>
      <c r="J177" s="43"/>
    </row>
    <row r="178" spans="1:10" ht="13.5" thickBot="1">
      <c r="A178" s="39" t="s">
        <v>188</v>
      </c>
      <c r="B178" s="39" t="s">
        <v>51</v>
      </c>
      <c r="C178" s="40">
        <v>109</v>
      </c>
      <c r="D178" s="41">
        <v>41850</v>
      </c>
      <c r="E178" s="42" t="s">
        <v>49</v>
      </c>
      <c r="F178" s="41">
        <v>2958101</v>
      </c>
      <c r="G178" s="43"/>
      <c r="I178" s="43"/>
      <c r="J178" s="43"/>
    </row>
    <row r="179" spans="1:10" ht="13.5" thickBot="1">
      <c r="A179" s="39" t="s">
        <v>189</v>
      </c>
      <c r="B179" s="39" t="s">
        <v>51</v>
      </c>
      <c r="C179" s="40">
        <v>109</v>
      </c>
      <c r="D179" s="41">
        <v>41850</v>
      </c>
      <c r="E179" s="42" t="s">
        <v>49</v>
      </c>
      <c r="F179" s="41">
        <v>2958101</v>
      </c>
      <c r="G179" s="43"/>
      <c r="I179" s="43"/>
      <c r="J179" s="43"/>
    </row>
    <row r="180" spans="1:10" ht="13.5" thickBot="1">
      <c r="A180" s="39" t="s">
        <v>190</v>
      </c>
      <c r="B180" s="39" t="s">
        <v>51</v>
      </c>
      <c r="C180" s="40">
        <v>94</v>
      </c>
      <c r="D180" s="41">
        <v>41919</v>
      </c>
      <c r="E180" s="42" t="s">
        <v>49</v>
      </c>
      <c r="F180" s="41">
        <v>2958101</v>
      </c>
      <c r="G180" s="43"/>
      <c r="I180" s="43"/>
      <c r="J180" s="43"/>
    </row>
    <row r="181" spans="1:10" ht="13.5" thickBot="1">
      <c r="A181" s="39" t="s">
        <v>191</v>
      </c>
      <c r="B181" s="39" t="s">
        <v>51</v>
      </c>
      <c r="C181" s="40">
        <v>97</v>
      </c>
      <c r="D181" s="41">
        <v>41919</v>
      </c>
      <c r="E181" s="42" t="s">
        <v>49</v>
      </c>
      <c r="F181" s="41">
        <v>2958101</v>
      </c>
      <c r="G181" s="43"/>
      <c r="I181" s="43"/>
      <c r="J181" s="43"/>
    </row>
    <row r="182" spans="1:10" ht="13.5" thickBot="1">
      <c r="A182" s="39" t="s">
        <v>192</v>
      </c>
      <c r="B182" s="39" t="s">
        <v>55</v>
      </c>
      <c r="C182" s="40">
        <v>122</v>
      </c>
      <c r="D182" s="41">
        <v>39809</v>
      </c>
      <c r="E182" s="42" t="s">
        <v>49</v>
      </c>
      <c r="F182" s="41">
        <v>2958101</v>
      </c>
      <c r="G182" s="43"/>
      <c r="I182" s="43"/>
      <c r="J182" s="43"/>
    </row>
    <row r="183" spans="1:10" ht="13.5" thickBot="1">
      <c r="A183" s="39" t="s">
        <v>331</v>
      </c>
      <c r="B183" s="39" t="s">
        <v>55</v>
      </c>
      <c r="C183" s="40">
        <v>128</v>
      </c>
      <c r="D183" s="41">
        <v>39809</v>
      </c>
      <c r="E183" s="42" t="s">
        <v>49</v>
      </c>
      <c r="F183" s="41">
        <v>2958101</v>
      </c>
      <c r="G183" s="43"/>
      <c r="I183" s="43"/>
      <c r="J183" s="43"/>
    </row>
    <row r="184" spans="1:10" ht="13.5" thickBot="1">
      <c r="A184" s="39" t="s">
        <v>193</v>
      </c>
      <c r="B184" s="39" t="s">
        <v>55</v>
      </c>
      <c r="C184" s="40">
        <v>84</v>
      </c>
      <c r="D184" s="41">
        <v>38822</v>
      </c>
      <c r="E184" s="42" t="s">
        <v>49</v>
      </c>
      <c r="F184" s="41">
        <v>2958101</v>
      </c>
      <c r="G184" s="43"/>
      <c r="I184" s="43"/>
      <c r="J184" s="43"/>
    </row>
    <row r="185" spans="1:10" ht="13.5" thickBot="1">
      <c r="A185" s="39" t="s">
        <v>194</v>
      </c>
      <c r="B185" s="39" t="s">
        <v>48</v>
      </c>
      <c r="C185" s="40">
        <v>100</v>
      </c>
      <c r="D185" s="41">
        <v>41170</v>
      </c>
      <c r="E185" s="42" t="s">
        <v>49</v>
      </c>
      <c r="F185" s="41">
        <v>2958101</v>
      </c>
      <c r="G185" s="43"/>
      <c r="I185" s="43"/>
      <c r="J185" s="43"/>
    </row>
    <row r="186" spans="1:10" ht="13.5" thickBot="1">
      <c r="A186" s="39" t="s">
        <v>195</v>
      </c>
      <c r="B186" s="39" t="s">
        <v>48</v>
      </c>
      <c r="C186" s="40">
        <v>104</v>
      </c>
      <c r="D186" s="41">
        <v>41170</v>
      </c>
      <c r="E186" s="42" t="s">
        <v>49</v>
      </c>
      <c r="F186" s="41">
        <v>2958101</v>
      </c>
      <c r="G186" s="43"/>
      <c r="I186" s="43"/>
      <c r="J186" s="43"/>
    </row>
    <row r="187" spans="1:10" ht="13.5" thickBot="1">
      <c r="A187" s="39" t="s">
        <v>196</v>
      </c>
      <c r="B187" s="39" t="s">
        <v>51</v>
      </c>
      <c r="C187" s="40">
        <v>150</v>
      </c>
      <c r="D187" s="41">
        <v>42123</v>
      </c>
      <c r="E187" s="42" t="s">
        <v>49</v>
      </c>
      <c r="F187" s="41">
        <v>2958101</v>
      </c>
      <c r="G187" s="43"/>
      <c r="I187" s="43"/>
      <c r="J187" s="43"/>
    </row>
    <row r="188" spans="1:10" ht="13.5" thickBot="1">
      <c r="A188" s="39" t="s">
        <v>197</v>
      </c>
      <c r="B188" s="39" t="s">
        <v>55</v>
      </c>
      <c r="C188" s="40">
        <v>104</v>
      </c>
      <c r="D188" s="41">
        <v>42165</v>
      </c>
      <c r="E188" s="42" t="s">
        <v>49</v>
      </c>
      <c r="F188" s="41">
        <v>2958101</v>
      </c>
      <c r="G188" s="43"/>
      <c r="I188" s="43"/>
      <c r="J188" s="43"/>
    </row>
    <row r="189" spans="1:10" ht="13.5" thickBot="1">
      <c r="A189" s="39" t="s">
        <v>198</v>
      </c>
      <c r="B189" s="39" t="s">
        <v>55</v>
      </c>
      <c r="C189" s="40">
        <v>103</v>
      </c>
      <c r="D189" s="41">
        <v>42165</v>
      </c>
      <c r="E189" s="42" t="s">
        <v>49</v>
      </c>
      <c r="F189" s="41">
        <v>2958101</v>
      </c>
      <c r="G189" s="43"/>
      <c r="I189" s="43"/>
      <c r="J189" s="43"/>
    </row>
    <row r="190" spans="1:10" ht="13.5" thickBot="1">
      <c r="A190" s="39" t="s">
        <v>199</v>
      </c>
      <c r="B190" s="39" t="s">
        <v>51</v>
      </c>
      <c r="C190" s="40">
        <v>64</v>
      </c>
      <c r="D190" s="41">
        <v>42681</v>
      </c>
      <c r="E190" s="42" t="s">
        <v>49</v>
      </c>
      <c r="F190" s="41">
        <v>2958101</v>
      </c>
      <c r="G190" s="43"/>
      <c r="I190" s="43"/>
      <c r="J190" s="43"/>
    </row>
    <row r="191" spans="1:10" ht="13.5" thickBot="1">
      <c r="A191" s="39" t="s">
        <v>200</v>
      </c>
      <c r="B191" s="39" t="s">
        <v>51</v>
      </c>
      <c r="C191" s="40">
        <v>110</v>
      </c>
      <c r="D191" s="41">
        <v>42681</v>
      </c>
      <c r="E191" s="42" t="s">
        <v>49</v>
      </c>
      <c r="F191" s="41">
        <v>2958101</v>
      </c>
      <c r="G191" s="43"/>
      <c r="I191" s="43"/>
      <c r="J191" s="43"/>
    </row>
    <row r="192" spans="1:10" ht="13.5" thickBot="1">
      <c r="A192" s="39" t="s">
        <v>38</v>
      </c>
      <c r="B192" s="39" t="s">
        <v>55</v>
      </c>
      <c r="C192" s="40">
        <v>125</v>
      </c>
      <c r="D192" s="41">
        <v>43025</v>
      </c>
      <c r="E192" s="42" t="s">
        <v>49</v>
      </c>
      <c r="F192" s="41">
        <v>2958101</v>
      </c>
      <c r="G192" s="43"/>
      <c r="I192" s="43"/>
      <c r="J192" s="43"/>
    </row>
    <row r="193" spans="1:10" ht="13.5" thickBot="1">
      <c r="A193" s="39" t="s">
        <v>39</v>
      </c>
      <c r="B193" s="39" t="s">
        <v>55</v>
      </c>
      <c r="C193" s="40">
        <v>125</v>
      </c>
      <c r="D193" s="41">
        <v>43025</v>
      </c>
      <c r="E193" s="42" t="s">
        <v>49</v>
      </c>
      <c r="F193" s="41">
        <v>2958101</v>
      </c>
      <c r="G193" s="43"/>
      <c r="I193" s="43"/>
      <c r="J193" s="43"/>
    </row>
    <row r="194" spans="1:10" ht="13.5" thickBot="1">
      <c r="A194" s="39" t="s">
        <v>201</v>
      </c>
      <c r="B194" s="39" t="s">
        <v>48</v>
      </c>
      <c r="C194" s="40">
        <v>95</v>
      </c>
      <c r="D194" s="41">
        <v>42606</v>
      </c>
      <c r="E194" s="42" t="s">
        <v>49</v>
      </c>
      <c r="F194" s="41">
        <v>2958101</v>
      </c>
      <c r="G194" s="43"/>
      <c r="I194" s="43"/>
      <c r="J194" s="43"/>
    </row>
    <row r="195" spans="1:10" ht="13.5" thickBot="1">
      <c r="A195" s="39" t="s">
        <v>202</v>
      </c>
      <c r="B195" s="39" t="s">
        <v>48</v>
      </c>
      <c r="C195" s="40">
        <v>151</v>
      </c>
      <c r="D195" s="41">
        <v>42926</v>
      </c>
      <c r="E195" s="42" t="s">
        <v>49</v>
      </c>
      <c r="F195" s="41">
        <v>2958101</v>
      </c>
      <c r="G195" s="43"/>
      <c r="I195" s="43"/>
      <c r="J195" s="43"/>
    </row>
    <row r="196" spans="1:10" ht="13.5" thickBot="1">
      <c r="A196" s="39" t="s">
        <v>203</v>
      </c>
      <c r="B196" s="39" t="s">
        <v>48</v>
      </c>
      <c r="C196" s="40">
        <v>98</v>
      </c>
      <c r="D196" s="41">
        <v>42926</v>
      </c>
      <c r="E196" s="42" t="s">
        <v>49</v>
      </c>
      <c r="F196" s="41">
        <v>2958101</v>
      </c>
      <c r="G196" s="43"/>
      <c r="I196" s="43"/>
      <c r="J196" s="43"/>
    </row>
    <row r="197" spans="1:10" ht="13.5" thickBot="1">
      <c r="A197" s="39" t="s">
        <v>204</v>
      </c>
      <c r="B197" s="39" t="s">
        <v>55</v>
      </c>
      <c r="C197" s="40">
        <v>150</v>
      </c>
      <c r="D197" s="41">
        <v>41244</v>
      </c>
      <c r="E197" s="42" t="s">
        <v>49</v>
      </c>
      <c r="F197" s="41">
        <v>2958101</v>
      </c>
      <c r="G197" s="43"/>
      <c r="I197" s="43"/>
      <c r="J197" s="43"/>
    </row>
    <row r="198" spans="1:10" ht="13.5" thickBot="1">
      <c r="A198" s="39" t="s">
        <v>205</v>
      </c>
      <c r="B198" s="39" t="s">
        <v>55</v>
      </c>
      <c r="C198" s="40">
        <v>7</v>
      </c>
      <c r="D198" s="41">
        <v>41927</v>
      </c>
      <c r="E198" s="42" t="s">
        <v>49</v>
      </c>
      <c r="F198" s="41">
        <v>2958101</v>
      </c>
      <c r="G198" s="43"/>
      <c r="I198" s="43"/>
      <c r="J198" s="43"/>
    </row>
    <row r="199" spans="1:10" ht="13.5" thickBot="1">
      <c r="A199" s="39" t="s">
        <v>206</v>
      </c>
      <c r="B199" s="39" t="s">
        <v>55</v>
      </c>
      <c r="C199" s="40">
        <v>28</v>
      </c>
      <c r="D199" s="41">
        <v>36307</v>
      </c>
      <c r="E199" s="42" t="s">
        <v>49</v>
      </c>
      <c r="F199" s="41">
        <v>2958101</v>
      </c>
      <c r="G199" s="43"/>
      <c r="I199" s="43"/>
      <c r="J199" s="43"/>
    </row>
    <row r="200" spans="1:10" ht="13.5" thickBot="1">
      <c r="A200" s="39" t="s">
        <v>207</v>
      </c>
      <c r="B200" s="39" t="s">
        <v>55</v>
      </c>
      <c r="C200" s="40">
        <v>204</v>
      </c>
      <c r="D200" s="41">
        <v>42291</v>
      </c>
      <c r="E200" s="42" t="s">
        <v>49</v>
      </c>
      <c r="F200" s="41">
        <v>2958101</v>
      </c>
      <c r="G200" s="43"/>
      <c r="I200" s="43"/>
      <c r="J200" s="43"/>
    </row>
    <row r="201" spans="1:10" ht="13.5" thickBot="1">
      <c r="A201" s="39" t="s">
        <v>208</v>
      </c>
      <c r="B201" s="39" t="s">
        <v>51</v>
      </c>
      <c r="C201" s="40">
        <v>102</v>
      </c>
      <c r="D201" s="41">
        <v>42251</v>
      </c>
      <c r="E201" s="42" t="s">
        <v>49</v>
      </c>
      <c r="F201" s="41">
        <v>2958101</v>
      </c>
      <c r="G201" s="43"/>
      <c r="I201" s="43"/>
      <c r="J201" s="43"/>
    </row>
    <row r="202" spans="1:10" ht="13.5" thickBot="1">
      <c r="A202" s="39" t="s">
        <v>209</v>
      </c>
      <c r="B202" s="39" t="s">
        <v>51</v>
      </c>
      <c r="C202" s="40">
        <v>98</v>
      </c>
      <c r="D202" s="41">
        <v>42251</v>
      </c>
      <c r="E202" s="42" t="s">
        <v>49</v>
      </c>
      <c r="F202" s="41">
        <v>2958101</v>
      </c>
      <c r="G202" s="43"/>
      <c r="I202" s="43"/>
      <c r="J202" s="43"/>
    </row>
    <row r="203" spans="1:10" ht="13.5" thickBot="1">
      <c r="A203" s="39" t="s">
        <v>210</v>
      </c>
      <c r="B203" s="39" t="s">
        <v>51</v>
      </c>
      <c r="C203" s="40">
        <v>149</v>
      </c>
      <c r="D203" s="41">
        <v>42434</v>
      </c>
      <c r="E203" s="42" t="s">
        <v>49</v>
      </c>
      <c r="F203" s="41">
        <v>2958101</v>
      </c>
      <c r="G203" s="43"/>
      <c r="I203" s="43"/>
      <c r="J203" s="43"/>
    </row>
    <row r="204" spans="1:10" ht="13.5" thickBot="1">
      <c r="A204" s="39" t="s">
        <v>211</v>
      </c>
      <c r="B204" s="39" t="s">
        <v>51</v>
      </c>
      <c r="C204" s="40">
        <v>152</v>
      </c>
      <c r="D204" s="41">
        <v>42434</v>
      </c>
      <c r="E204" s="42" t="s">
        <v>49</v>
      </c>
      <c r="F204" s="41">
        <v>2958101</v>
      </c>
      <c r="G204" s="43"/>
      <c r="I204" s="43"/>
      <c r="J204" s="43"/>
    </row>
    <row r="205" spans="1:10" ht="13.5" thickBot="1">
      <c r="A205" s="39" t="s">
        <v>212</v>
      </c>
      <c r="B205" s="39" t="s">
        <v>55</v>
      </c>
      <c r="C205" s="40">
        <v>165</v>
      </c>
      <c r="D205" s="41">
        <v>42111</v>
      </c>
      <c r="E205" s="42" t="s">
        <v>49</v>
      </c>
      <c r="F205" s="41">
        <v>2958101</v>
      </c>
      <c r="G205" s="43"/>
      <c r="I205" s="43"/>
      <c r="J205" s="43"/>
    </row>
    <row r="206" spans="1:10" ht="13.5" thickBot="1">
      <c r="A206" s="39" t="s">
        <v>213</v>
      </c>
      <c r="B206" s="39" t="s">
        <v>55</v>
      </c>
      <c r="C206" s="40">
        <v>211</v>
      </c>
      <c r="D206" s="41">
        <v>41946</v>
      </c>
      <c r="E206" s="42" t="s">
        <v>49</v>
      </c>
      <c r="F206" s="41">
        <v>2958101</v>
      </c>
      <c r="G206" s="43"/>
      <c r="I206" s="43"/>
      <c r="J206" s="43"/>
    </row>
    <row r="207" spans="1:10" ht="13.5" thickBot="1">
      <c r="A207" s="39" t="s">
        <v>214</v>
      </c>
      <c r="B207" s="39" t="s">
        <v>51</v>
      </c>
      <c r="C207" s="40">
        <v>96</v>
      </c>
      <c r="D207" s="41">
        <v>42249</v>
      </c>
      <c r="E207" s="42" t="s">
        <v>49</v>
      </c>
      <c r="F207" s="41">
        <v>2958101</v>
      </c>
      <c r="G207" s="43"/>
      <c r="I207" s="43"/>
      <c r="J207" s="43"/>
    </row>
    <row r="208" spans="1:10" ht="13.5" thickBot="1">
      <c r="A208" s="39" t="s">
        <v>215</v>
      </c>
      <c r="B208" s="39" t="s">
        <v>51</v>
      </c>
      <c r="C208" s="40">
        <v>98</v>
      </c>
      <c r="D208" s="41">
        <v>42249</v>
      </c>
      <c r="E208" s="42" t="s">
        <v>49</v>
      </c>
      <c r="F208" s="41">
        <v>2958101</v>
      </c>
      <c r="G208" s="43"/>
      <c r="I208" s="43"/>
      <c r="J208" s="43"/>
    </row>
    <row r="209" spans="1:10" ht="13.5" thickBot="1">
      <c r="A209" s="39" t="s">
        <v>216</v>
      </c>
      <c r="B209" s="39" t="s">
        <v>51</v>
      </c>
      <c r="C209" s="40">
        <v>161</v>
      </c>
      <c r="D209" s="41">
        <v>41791</v>
      </c>
      <c r="E209" s="42" t="s">
        <v>49</v>
      </c>
      <c r="F209" s="41">
        <v>2958101</v>
      </c>
      <c r="G209" s="43"/>
      <c r="I209" s="43"/>
      <c r="J209" s="43"/>
    </row>
    <row r="210" spans="1:10" ht="13.5" thickBot="1">
      <c r="A210" s="39" t="s">
        <v>217</v>
      </c>
      <c r="B210" s="39" t="s">
        <v>55</v>
      </c>
      <c r="C210" s="40">
        <v>98</v>
      </c>
      <c r="D210" s="41">
        <v>39738</v>
      </c>
      <c r="E210" s="42" t="s">
        <v>49</v>
      </c>
      <c r="F210" s="41">
        <v>2958101</v>
      </c>
      <c r="G210" s="43"/>
      <c r="I210" s="43"/>
      <c r="J210" s="43"/>
    </row>
    <row r="211" spans="1:10" ht="13.5" thickBot="1">
      <c r="A211" s="39" t="s">
        <v>218</v>
      </c>
      <c r="B211" s="39" t="s">
        <v>55</v>
      </c>
      <c r="C211" s="40">
        <v>80</v>
      </c>
      <c r="D211" s="41">
        <v>36312</v>
      </c>
      <c r="E211" s="42" t="s">
        <v>49</v>
      </c>
      <c r="F211" s="41">
        <v>2958101</v>
      </c>
      <c r="G211" s="43"/>
      <c r="I211" s="43"/>
      <c r="J211" s="43"/>
    </row>
    <row r="212" spans="1:10" ht="13.5" thickBot="1">
      <c r="A212" s="39" t="s">
        <v>219</v>
      </c>
      <c r="B212" s="39" t="s">
        <v>55</v>
      </c>
      <c r="C212" s="40">
        <v>120</v>
      </c>
      <c r="D212" s="41">
        <v>39479</v>
      </c>
      <c r="E212" s="42" t="s">
        <v>49</v>
      </c>
      <c r="F212" s="41">
        <v>2958101</v>
      </c>
      <c r="G212" s="43"/>
      <c r="I212" s="43"/>
      <c r="J212" s="43"/>
    </row>
    <row r="213" spans="1:10" ht="13.5" thickBot="1">
      <c r="A213" s="39" t="s">
        <v>220</v>
      </c>
      <c r="B213" s="39" t="s">
        <v>55</v>
      </c>
      <c r="C213" s="40">
        <v>105</v>
      </c>
      <c r="D213" s="41">
        <v>38313</v>
      </c>
      <c r="E213" s="42" t="s">
        <v>49</v>
      </c>
      <c r="F213" s="41">
        <v>2958101</v>
      </c>
      <c r="G213" s="43"/>
      <c r="I213" s="43"/>
      <c r="J213" s="43"/>
    </row>
    <row r="214" spans="1:10" ht="13.5" thickBot="1">
      <c r="A214" s="39" t="s">
        <v>221</v>
      </c>
      <c r="B214" s="39" t="s">
        <v>55</v>
      </c>
      <c r="C214" s="40">
        <v>18</v>
      </c>
      <c r="D214" s="41">
        <v>38313</v>
      </c>
      <c r="E214" s="42" t="s">
        <v>49</v>
      </c>
      <c r="F214" s="41">
        <v>2958101</v>
      </c>
      <c r="G214" s="43"/>
      <c r="I214" s="43"/>
      <c r="J214" s="43"/>
    </row>
    <row r="215" spans="1:10" ht="13.5" thickBot="1">
      <c r="A215" s="39" t="s">
        <v>222</v>
      </c>
      <c r="B215" s="39" t="s">
        <v>55</v>
      </c>
      <c r="C215" s="40">
        <v>29</v>
      </c>
      <c r="D215" s="41">
        <v>40757</v>
      </c>
      <c r="E215" s="42" t="s">
        <v>49</v>
      </c>
      <c r="F215" s="41">
        <v>2958101</v>
      </c>
      <c r="G215" s="43"/>
      <c r="I215" s="43"/>
      <c r="J215" s="43"/>
    </row>
    <row r="216" spans="1:10" ht="13.5" thickBot="1">
      <c r="A216" s="39" t="s">
        <v>223</v>
      </c>
      <c r="B216" s="39" t="s">
        <v>55</v>
      </c>
      <c r="C216" s="40">
        <v>101</v>
      </c>
      <c r="D216" s="41">
        <v>40757</v>
      </c>
      <c r="E216" s="42" t="s">
        <v>49</v>
      </c>
      <c r="F216" s="41">
        <v>2958101</v>
      </c>
      <c r="G216" s="43"/>
      <c r="I216" s="43"/>
      <c r="J216" s="43"/>
    </row>
    <row r="217" spans="1:10" ht="13.5" thickBot="1">
      <c r="A217" s="39" t="s">
        <v>224</v>
      </c>
      <c r="B217" s="39" t="s">
        <v>55</v>
      </c>
      <c r="C217" s="40">
        <v>118</v>
      </c>
      <c r="D217" s="41">
        <v>39162</v>
      </c>
      <c r="E217" s="42" t="s">
        <v>49</v>
      </c>
      <c r="F217" s="41">
        <v>2958101</v>
      </c>
      <c r="G217" s="43"/>
      <c r="I217" s="43"/>
      <c r="J217" s="43"/>
    </row>
    <row r="218" spans="1:10" ht="13.5" thickBot="1">
      <c r="A218" s="39" t="s">
        <v>225</v>
      </c>
      <c r="B218" s="39" t="s">
        <v>55</v>
      </c>
      <c r="C218" s="40">
        <v>104</v>
      </c>
      <c r="D218" s="41">
        <v>39162</v>
      </c>
      <c r="E218" s="42" t="s">
        <v>49</v>
      </c>
      <c r="F218" s="41">
        <v>2958101</v>
      </c>
      <c r="G218" s="43"/>
      <c r="I218" s="43"/>
      <c r="J218" s="43"/>
    </row>
    <row r="219" spans="1:10" ht="13.5" thickBot="1">
      <c r="A219" s="39" t="s">
        <v>226</v>
      </c>
      <c r="B219" s="39" t="s">
        <v>55</v>
      </c>
      <c r="C219" s="40">
        <v>79</v>
      </c>
      <c r="D219" s="41">
        <v>39162</v>
      </c>
      <c r="E219" s="42" t="s">
        <v>49</v>
      </c>
      <c r="F219" s="41">
        <v>2958101</v>
      </c>
      <c r="G219" s="43"/>
      <c r="I219" s="43"/>
      <c r="J219" s="43"/>
    </row>
    <row r="220" spans="1:10" ht="13.5" thickBot="1">
      <c r="A220" s="39" t="s">
        <v>227</v>
      </c>
      <c r="B220" s="39" t="s">
        <v>55</v>
      </c>
      <c r="C220" s="40">
        <v>37</v>
      </c>
      <c r="D220" s="41">
        <v>37945</v>
      </c>
      <c r="E220" s="42" t="s">
        <v>49</v>
      </c>
      <c r="F220" s="41">
        <v>2958101</v>
      </c>
      <c r="G220" s="43"/>
      <c r="I220" s="43"/>
      <c r="J220" s="43"/>
    </row>
    <row r="221" spans="1:10" ht="13.5" thickBot="1">
      <c r="A221" s="39" t="s">
        <v>228</v>
      </c>
      <c r="B221" s="39" t="s">
        <v>48</v>
      </c>
      <c r="C221" s="40">
        <v>142</v>
      </c>
      <c r="D221" s="41">
        <v>39776</v>
      </c>
      <c r="E221" s="42" t="s">
        <v>49</v>
      </c>
      <c r="F221" s="41">
        <v>2958101</v>
      </c>
      <c r="G221" s="43"/>
      <c r="I221" s="43"/>
      <c r="J221" s="43"/>
    </row>
    <row r="222" spans="1:10" ht="13.5" thickBot="1">
      <c r="A222" s="39" t="s">
        <v>229</v>
      </c>
      <c r="B222" s="39" t="s">
        <v>48</v>
      </c>
      <c r="C222" s="40">
        <v>142</v>
      </c>
      <c r="D222" s="41">
        <v>39776</v>
      </c>
      <c r="E222" s="42" t="s">
        <v>49</v>
      </c>
      <c r="F222" s="41">
        <v>2958101</v>
      </c>
      <c r="G222" s="43"/>
      <c r="I222" s="43"/>
      <c r="J222" s="43"/>
    </row>
    <row r="223" spans="1:10" ht="13.5" thickBot="1">
      <c r="A223" s="39" t="s">
        <v>230</v>
      </c>
      <c r="B223" s="39" t="s">
        <v>55</v>
      </c>
      <c r="C223" s="40">
        <v>114</v>
      </c>
      <c r="D223" s="41">
        <v>39469</v>
      </c>
      <c r="E223" s="42" t="s">
        <v>49</v>
      </c>
      <c r="F223" s="41">
        <v>2958101</v>
      </c>
      <c r="G223" s="43"/>
      <c r="I223" s="43"/>
      <c r="J223" s="43"/>
    </row>
    <row r="224" spans="1:10" ht="13.5" thickBot="1">
      <c r="A224" s="39" t="s">
        <v>332</v>
      </c>
      <c r="B224" s="39" t="s">
        <v>55</v>
      </c>
      <c r="C224" s="40">
        <v>95</v>
      </c>
      <c r="D224" s="41">
        <v>39469</v>
      </c>
      <c r="E224" s="42" t="s">
        <v>49</v>
      </c>
      <c r="F224" s="41">
        <v>2958101</v>
      </c>
      <c r="G224" s="43"/>
      <c r="I224" s="43"/>
      <c r="J224" s="43"/>
    </row>
    <row r="225" spans="1:10" ht="13.5" thickBot="1">
      <c r="A225" s="39" t="s">
        <v>231</v>
      </c>
      <c r="B225" s="39" t="s">
        <v>55</v>
      </c>
      <c r="C225" s="40">
        <v>150</v>
      </c>
      <c r="D225" s="41">
        <v>37081</v>
      </c>
      <c r="E225" s="42" t="s">
        <v>49</v>
      </c>
      <c r="F225" s="41">
        <v>2958101</v>
      </c>
      <c r="G225" s="43"/>
      <c r="I225" s="43"/>
      <c r="J225" s="43"/>
    </row>
    <row r="226" spans="1:10" ht="13.5" thickBot="1">
      <c r="A226" s="39" t="s">
        <v>232</v>
      </c>
      <c r="B226" s="39" t="s">
        <v>55</v>
      </c>
      <c r="C226" s="40">
        <v>118</v>
      </c>
      <c r="D226" s="41">
        <v>40878</v>
      </c>
      <c r="E226" s="42" t="s">
        <v>49</v>
      </c>
      <c r="F226" s="41">
        <v>2958101</v>
      </c>
      <c r="G226" s="43"/>
      <c r="I226" s="43"/>
      <c r="J226" s="43"/>
    </row>
    <row r="227" spans="1:10" ht="13.5" thickBot="1">
      <c r="A227" s="39" t="s">
        <v>233</v>
      </c>
      <c r="B227" s="39" t="s">
        <v>55</v>
      </c>
      <c r="C227" s="40">
        <v>108</v>
      </c>
      <c r="D227" s="41">
        <v>40878</v>
      </c>
      <c r="E227" s="42" t="s">
        <v>49</v>
      </c>
      <c r="F227" s="41">
        <v>2958101</v>
      </c>
      <c r="G227" s="43"/>
      <c r="I227" s="43"/>
      <c r="J227" s="43"/>
    </row>
    <row r="228" spans="1:10" ht="13.5" thickBot="1">
      <c r="A228" s="39" t="s">
        <v>234</v>
      </c>
      <c r="B228" s="39" t="s">
        <v>55</v>
      </c>
      <c r="C228" s="40">
        <v>170</v>
      </c>
      <c r="D228" s="41">
        <v>39757</v>
      </c>
      <c r="E228" s="42" t="s">
        <v>49</v>
      </c>
      <c r="F228" s="41">
        <v>2958101</v>
      </c>
      <c r="G228" s="43"/>
      <c r="I228" s="43"/>
      <c r="J228" s="43"/>
    </row>
    <row r="229" spans="1:10" ht="13.5" thickBot="1">
      <c r="A229" s="39" t="s">
        <v>235</v>
      </c>
      <c r="B229" s="39" t="s">
        <v>55</v>
      </c>
      <c r="C229" s="40">
        <v>126</v>
      </c>
      <c r="D229" s="41">
        <v>42681</v>
      </c>
      <c r="E229" s="42" t="s">
        <v>49</v>
      </c>
      <c r="F229" s="41">
        <v>2958101</v>
      </c>
      <c r="G229" s="43"/>
      <c r="I229" s="43"/>
      <c r="J229" s="43"/>
    </row>
    <row r="230" spans="1:10" ht="13.5" thickBot="1">
      <c r="A230" s="39" t="s">
        <v>236</v>
      </c>
      <c r="B230" s="39" t="s">
        <v>55</v>
      </c>
      <c r="C230" s="40">
        <v>150</v>
      </c>
      <c r="D230" s="41">
        <v>42430</v>
      </c>
      <c r="E230" s="42" t="s">
        <v>49</v>
      </c>
      <c r="F230" s="41">
        <v>2958101</v>
      </c>
      <c r="G230" s="43"/>
      <c r="I230" s="43"/>
      <c r="J230" s="43"/>
    </row>
    <row r="231" spans="1:10" ht="13.5" thickBot="1">
      <c r="A231" s="39" t="s">
        <v>237</v>
      </c>
      <c r="B231" s="39" t="s">
        <v>51</v>
      </c>
      <c r="C231" s="40">
        <v>115</v>
      </c>
      <c r="D231" s="41">
        <v>42563</v>
      </c>
      <c r="E231" s="42" t="s">
        <v>49</v>
      </c>
      <c r="F231" s="41">
        <v>2958101</v>
      </c>
      <c r="G231" s="43"/>
      <c r="I231" s="43"/>
      <c r="J231" s="43"/>
    </row>
    <row r="232" spans="1:10" ht="15.75" thickBot="1">
      <c r="A232" s="39" t="s">
        <v>238</v>
      </c>
      <c r="B232" s="39" t="s">
        <v>51</v>
      </c>
      <c r="C232" s="37"/>
      <c r="D232" s="41">
        <v>42563</v>
      </c>
      <c r="E232" s="42" t="s">
        <v>49</v>
      </c>
      <c r="F232" s="37"/>
      <c r="G232" s="43"/>
      <c r="I232" s="43"/>
      <c r="J232" s="43"/>
    </row>
    <row r="233" spans="1:10" ht="15.75" thickBot="1">
      <c r="A233" s="39" t="s">
        <v>239</v>
      </c>
      <c r="B233" s="39" t="s">
        <v>51</v>
      </c>
      <c r="C233" s="37"/>
      <c r="D233" s="41">
        <v>42563</v>
      </c>
      <c r="E233" s="42" t="s">
        <v>49</v>
      </c>
      <c r="F233" s="37"/>
      <c r="G233" s="43"/>
      <c r="I233" s="43"/>
      <c r="J233" s="43"/>
    </row>
    <row r="234" spans="1:10" ht="13.5" thickBot="1">
      <c r="A234" s="39" t="s">
        <v>240</v>
      </c>
      <c r="B234" s="39" t="s">
        <v>51</v>
      </c>
      <c r="C234" s="40">
        <v>142</v>
      </c>
      <c r="D234" s="41">
        <v>42563</v>
      </c>
      <c r="E234" s="42" t="s">
        <v>49</v>
      </c>
      <c r="F234" s="41">
        <v>2958101</v>
      </c>
      <c r="G234" s="43"/>
      <c r="I234" s="43"/>
      <c r="J234" s="43"/>
    </row>
    <row r="235" spans="1:10" ht="12.75" customHeight="1" thickBot="1">
      <c r="A235" s="39" t="s">
        <v>241</v>
      </c>
      <c r="B235" s="39" t="s">
        <v>51</v>
      </c>
      <c r="C235" s="37"/>
      <c r="D235" s="41">
        <v>42563</v>
      </c>
      <c r="E235" s="42" t="s">
        <v>49</v>
      </c>
      <c r="F235" s="37"/>
    </row>
    <row r="236" spans="1:10" ht="12.75" customHeight="1" thickBot="1">
      <c r="A236" s="39" t="s">
        <v>242</v>
      </c>
      <c r="B236" s="39" t="s">
        <v>51</v>
      </c>
      <c r="C236" s="37"/>
      <c r="D236" s="41">
        <v>42563</v>
      </c>
      <c r="E236" s="42" t="s">
        <v>49</v>
      </c>
      <c r="F236" s="37"/>
    </row>
    <row r="237" spans="1:10" ht="12.75" customHeight="1" thickBot="1">
      <c r="A237" s="39" t="s">
        <v>243</v>
      </c>
      <c r="B237" s="39" t="s">
        <v>51</v>
      </c>
      <c r="C237" s="40">
        <v>57</v>
      </c>
      <c r="D237" s="41">
        <v>39395</v>
      </c>
      <c r="E237" s="42" t="s">
        <v>49</v>
      </c>
      <c r="F237" s="41">
        <v>2958101</v>
      </c>
    </row>
    <row r="238" spans="1:10" ht="12.75" customHeight="1" thickBot="1">
      <c r="A238" s="39" t="s">
        <v>244</v>
      </c>
      <c r="B238" s="39" t="s">
        <v>55</v>
      </c>
      <c r="C238" s="40">
        <v>113</v>
      </c>
      <c r="D238" s="41">
        <v>39723</v>
      </c>
      <c r="E238" s="42" t="s">
        <v>49</v>
      </c>
      <c r="F238" s="41">
        <v>2958101</v>
      </c>
    </row>
    <row r="239" spans="1:10" ht="12.75" customHeight="1" thickBot="1">
      <c r="A239" s="39" t="s">
        <v>245</v>
      </c>
      <c r="B239" s="39" t="s">
        <v>55</v>
      </c>
      <c r="C239" s="40">
        <v>68</v>
      </c>
      <c r="D239" s="41">
        <v>41919</v>
      </c>
      <c r="E239" s="42" t="s">
        <v>49</v>
      </c>
      <c r="F239" s="41">
        <v>2958101</v>
      </c>
    </row>
    <row r="240" spans="1:10" ht="12.75" customHeight="1" thickBot="1">
      <c r="A240" s="39" t="s">
        <v>246</v>
      </c>
      <c r="B240" s="39" t="s">
        <v>55</v>
      </c>
      <c r="C240" s="40">
        <v>83</v>
      </c>
      <c r="D240" s="41">
        <v>37103</v>
      </c>
      <c r="E240" s="42" t="s">
        <v>49</v>
      </c>
      <c r="F240" s="41">
        <v>2958101</v>
      </c>
    </row>
    <row r="241" spans="1:6" ht="12.75" customHeight="1" thickBot="1">
      <c r="A241" s="39" t="s">
        <v>247</v>
      </c>
      <c r="B241" s="39" t="s">
        <v>55</v>
      </c>
      <c r="C241" s="40">
        <v>77</v>
      </c>
      <c r="D241" s="41">
        <v>37103</v>
      </c>
      <c r="E241" s="42" t="s">
        <v>49</v>
      </c>
      <c r="F241" s="41">
        <v>2958101</v>
      </c>
    </row>
  </sheetData>
  <mergeCells count="12">
    <mergeCell ref="J5:J35"/>
    <mergeCell ref="A36:F36"/>
    <mergeCell ref="A37:F37"/>
    <mergeCell ref="G38:G234"/>
    <mergeCell ref="I38:I234"/>
    <mergeCell ref="J38:J234"/>
    <mergeCell ref="I5:I35"/>
    <mergeCell ref="A1:F1"/>
    <mergeCell ref="A2:F2"/>
    <mergeCell ref="A3:F3"/>
    <mergeCell ref="A4:F4"/>
    <mergeCell ref="G5:G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46" sqref="B46:B47"/>
    </sheetView>
  </sheetViews>
  <sheetFormatPr defaultRowHeight="12.75" customHeight="1"/>
  <cols>
    <col min="1" max="1" width="17.5703125" style="3" bestFit="1" customWidth="1"/>
    <col min="2" max="2" width="22.5703125" style="3" bestFit="1" customWidth="1"/>
    <col min="3" max="3" width="78.28515625" style="3" bestFit="1" customWidth="1"/>
    <col min="4" max="4" width="17.5703125" style="3" bestFit="1" customWidth="1"/>
    <col min="5" max="5" width="9.140625" style="3"/>
    <col min="6" max="6" width="22.5703125" style="3" bestFit="1" customWidth="1"/>
    <col min="7" max="16384" width="9.140625" style="3"/>
  </cols>
  <sheetData>
    <row r="1" spans="1:8" ht="21" customHeight="1">
      <c r="A1" s="44" t="s">
        <v>248</v>
      </c>
      <c r="B1" s="43"/>
      <c r="C1" s="43"/>
      <c r="D1" s="43"/>
    </row>
    <row r="2" spans="1:8" ht="31.5" customHeight="1">
      <c r="A2" s="45" t="s">
        <v>249</v>
      </c>
      <c r="B2" s="43"/>
      <c r="C2" s="43"/>
      <c r="D2" s="43"/>
    </row>
    <row r="3" spans="1:8" ht="13.5" thickBot="1">
      <c r="A3" s="46" t="s">
        <v>250</v>
      </c>
      <c r="B3" s="43"/>
      <c r="C3" s="43"/>
      <c r="D3" s="43"/>
      <c r="F3" s="10" t="s">
        <v>251</v>
      </c>
    </row>
    <row r="4" spans="1:8" ht="13.5" thickBot="1">
      <c r="A4" s="11" t="s">
        <v>252</v>
      </c>
      <c r="B4" s="11" t="s">
        <v>253</v>
      </c>
      <c r="C4" s="11" t="s">
        <v>254</v>
      </c>
      <c r="D4" s="11" t="s">
        <v>255</v>
      </c>
      <c r="E4" s="43"/>
      <c r="F4" s="11" t="s">
        <v>253</v>
      </c>
      <c r="G4" s="43"/>
      <c r="H4" s="43"/>
    </row>
    <row r="5" spans="1:8" ht="13.5" thickBot="1">
      <c r="A5" s="15" t="s">
        <v>256</v>
      </c>
      <c r="B5" s="15" t="s">
        <v>257</v>
      </c>
      <c r="C5" s="17" t="s">
        <v>258</v>
      </c>
      <c r="D5" s="16" t="s">
        <v>49</v>
      </c>
      <c r="E5" s="43"/>
      <c r="F5" s="18" t="s">
        <v>259</v>
      </c>
      <c r="G5" s="43"/>
      <c r="H5" s="43"/>
    </row>
    <row r="6" spans="1:8" ht="13.5" thickBot="1">
      <c r="A6" s="15" t="s">
        <v>256</v>
      </c>
      <c r="B6" s="15" t="s">
        <v>260</v>
      </c>
      <c r="C6" s="17" t="s">
        <v>261</v>
      </c>
      <c r="D6" s="16" t="s">
        <v>49</v>
      </c>
      <c r="E6" s="43"/>
      <c r="G6" s="43"/>
      <c r="H6" s="43"/>
    </row>
    <row r="7" spans="1:8" ht="13.5" thickBot="1">
      <c r="A7" s="15" t="s">
        <v>256</v>
      </c>
      <c r="B7" s="15" t="s">
        <v>262</v>
      </c>
      <c r="C7" s="17" t="s">
        <v>263</v>
      </c>
      <c r="D7" s="16" t="s">
        <v>49</v>
      </c>
      <c r="E7" s="43"/>
      <c r="G7" s="43"/>
      <c r="H7" s="43"/>
    </row>
    <row r="8" spans="1:8" ht="13.5" thickBot="1">
      <c r="A8" s="15" t="s">
        <v>256</v>
      </c>
      <c r="B8" s="15" t="s">
        <v>264</v>
      </c>
      <c r="C8" s="17" t="s">
        <v>265</v>
      </c>
      <c r="D8" s="16" t="s">
        <v>49</v>
      </c>
      <c r="E8" s="43"/>
      <c r="G8" s="43"/>
      <c r="H8" s="43"/>
    </row>
    <row r="9" spans="1:8" ht="13.5" thickBot="1">
      <c r="A9" s="15" t="s">
        <v>256</v>
      </c>
      <c r="B9" s="15" t="s">
        <v>266</v>
      </c>
      <c r="C9" s="17" t="s">
        <v>267</v>
      </c>
      <c r="D9" s="16" t="s">
        <v>49</v>
      </c>
      <c r="E9" s="43"/>
      <c r="G9" s="43"/>
      <c r="H9" s="43"/>
    </row>
    <row r="10" spans="1:8" ht="13.5" thickBot="1">
      <c r="A10" s="15" t="s">
        <v>256</v>
      </c>
      <c r="B10" s="15" t="s">
        <v>268</v>
      </c>
      <c r="C10" s="17" t="s">
        <v>269</v>
      </c>
      <c r="D10" s="16" t="s">
        <v>49</v>
      </c>
      <c r="E10" s="43"/>
      <c r="G10" s="43"/>
      <c r="H10" s="43"/>
    </row>
    <row r="11" spans="1:8" ht="13.5" thickBot="1">
      <c r="A11" s="15" t="s">
        <v>256</v>
      </c>
      <c r="B11" s="15" t="s">
        <v>270</v>
      </c>
      <c r="C11" s="17" t="s">
        <v>271</v>
      </c>
      <c r="D11" s="16" t="s">
        <v>49</v>
      </c>
      <c r="E11" s="43"/>
      <c r="G11" s="43"/>
      <c r="H11" s="43"/>
    </row>
    <row r="12" spans="1:8" ht="13.5" thickBot="1">
      <c r="A12" s="15" t="s">
        <v>256</v>
      </c>
      <c r="B12" s="15" t="s">
        <v>272</v>
      </c>
      <c r="C12" s="17" t="s">
        <v>273</v>
      </c>
      <c r="D12" s="16" t="s">
        <v>49</v>
      </c>
      <c r="E12" s="43"/>
      <c r="G12" s="43"/>
      <c r="H12" s="43"/>
    </row>
    <row r="13" spans="1:8" ht="13.5" thickBot="1">
      <c r="A13" s="15" t="s">
        <v>256</v>
      </c>
      <c r="B13" s="15" t="s">
        <v>274</v>
      </c>
      <c r="C13" s="17" t="s">
        <v>275</v>
      </c>
      <c r="D13" s="16" t="s">
        <v>49</v>
      </c>
      <c r="E13" s="43"/>
      <c r="G13" s="43"/>
      <c r="H13" s="43"/>
    </row>
    <row r="14" spans="1:8" ht="13.5" thickBot="1">
      <c r="A14" s="15" t="s">
        <v>256</v>
      </c>
      <c r="B14" s="15" t="s">
        <v>276</v>
      </c>
      <c r="C14" s="17" t="s">
        <v>277</v>
      </c>
      <c r="D14" s="16" t="s">
        <v>49</v>
      </c>
      <c r="E14" s="43"/>
      <c r="G14" s="43"/>
      <c r="H14" s="43"/>
    </row>
    <row r="15" spans="1:8" ht="13.5" thickBot="1">
      <c r="A15" s="15" t="s">
        <v>278</v>
      </c>
      <c r="B15" s="15" t="s">
        <v>279</v>
      </c>
      <c r="C15" s="17" t="s">
        <v>280</v>
      </c>
      <c r="D15" s="16" t="s">
        <v>113</v>
      </c>
      <c r="E15" s="43"/>
      <c r="G15" s="43"/>
      <c r="H15" s="43"/>
    </row>
    <row r="16" spans="1:8" ht="13.5" thickBot="1">
      <c r="A16" s="15" t="s">
        <v>278</v>
      </c>
      <c r="B16" s="15" t="s">
        <v>281</v>
      </c>
      <c r="C16" s="17" t="s">
        <v>282</v>
      </c>
      <c r="D16" s="16" t="s">
        <v>113</v>
      </c>
      <c r="E16" s="43"/>
      <c r="G16" s="43"/>
      <c r="H16" s="43"/>
    </row>
    <row r="17" spans="1:8" ht="13.5" thickBot="1">
      <c r="A17" s="15" t="s">
        <v>278</v>
      </c>
      <c r="B17" s="15" t="s">
        <v>283</v>
      </c>
      <c r="C17" s="17" t="s">
        <v>284</v>
      </c>
      <c r="D17" s="16" t="s">
        <v>113</v>
      </c>
      <c r="E17" s="43"/>
      <c r="G17" s="43"/>
      <c r="H17" s="43"/>
    </row>
    <row r="18" spans="1:8" ht="13.5" thickBot="1">
      <c r="A18" s="15" t="s">
        <v>278</v>
      </c>
      <c r="B18" s="15" t="s">
        <v>285</v>
      </c>
      <c r="C18" s="17" t="s">
        <v>286</v>
      </c>
      <c r="D18" s="16" t="s">
        <v>113</v>
      </c>
      <c r="E18" s="43"/>
      <c r="G18" s="43"/>
      <c r="H18" s="43"/>
    </row>
    <row r="19" spans="1:8" ht="13.5" thickBot="1">
      <c r="A19" s="15" t="s">
        <v>278</v>
      </c>
      <c r="B19" s="15" t="s">
        <v>287</v>
      </c>
      <c r="C19" s="17" t="s">
        <v>288</v>
      </c>
      <c r="D19" s="16" t="s">
        <v>113</v>
      </c>
      <c r="E19" s="43"/>
      <c r="G19" s="43"/>
      <c r="H19" s="43"/>
    </row>
    <row r="20" spans="1:8" ht="13.5" thickBot="1">
      <c r="A20" s="15" t="s">
        <v>278</v>
      </c>
      <c r="B20" s="15" t="s">
        <v>289</v>
      </c>
      <c r="C20" s="17" t="s">
        <v>290</v>
      </c>
      <c r="D20" s="16" t="s">
        <v>113</v>
      </c>
      <c r="E20" s="43"/>
      <c r="G20" s="43"/>
      <c r="H20" s="43"/>
    </row>
    <row r="21" spans="1:8" ht="13.5" thickBot="1">
      <c r="A21" s="15" t="s">
        <v>256</v>
      </c>
      <c r="B21" s="15" t="s">
        <v>291</v>
      </c>
      <c r="C21" s="17" t="s">
        <v>292</v>
      </c>
      <c r="D21" s="16" t="s">
        <v>113</v>
      </c>
      <c r="E21" s="43"/>
      <c r="G21" s="43"/>
      <c r="H21" s="43"/>
    </row>
    <row r="22" spans="1:8" ht="13.5" thickBot="1">
      <c r="A22" s="15" t="s">
        <v>256</v>
      </c>
      <c r="B22" s="15" t="s">
        <v>293</v>
      </c>
      <c r="C22" s="17" t="s">
        <v>294</v>
      </c>
      <c r="D22" s="16" t="s">
        <v>113</v>
      </c>
      <c r="E22" s="43"/>
      <c r="G22" s="43"/>
      <c r="H22" s="43"/>
    </row>
    <row r="23" spans="1:8" ht="13.5" thickBot="1">
      <c r="A23" s="15" t="s">
        <v>256</v>
      </c>
      <c r="B23" s="15" t="s">
        <v>295</v>
      </c>
      <c r="C23" s="17" t="s">
        <v>296</v>
      </c>
      <c r="D23" s="16" t="s">
        <v>113</v>
      </c>
      <c r="E23" s="43"/>
      <c r="G23" s="43"/>
      <c r="H23" s="43"/>
    </row>
    <row r="24" spans="1:8" ht="13.5" thickBot="1">
      <c r="A24" s="15" t="s">
        <v>256</v>
      </c>
      <c r="B24" s="15" t="s">
        <v>297</v>
      </c>
      <c r="C24" s="17" t="s">
        <v>298</v>
      </c>
      <c r="D24" s="16" t="s">
        <v>113</v>
      </c>
      <c r="E24" s="43"/>
      <c r="G24" s="43"/>
      <c r="H24" s="43"/>
    </row>
    <row r="25" spans="1:8" ht="13.5" thickBot="1">
      <c r="A25" s="15" t="s">
        <v>256</v>
      </c>
      <c r="B25" s="15" t="s">
        <v>299</v>
      </c>
      <c r="C25" s="17" t="s">
        <v>300</v>
      </c>
      <c r="D25" s="16" t="s">
        <v>113</v>
      </c>
      <c r="E25" s="43"/>
      <c r="G25" s="43"/>
      <c r="H25" s="43"/>
    </row>
    <row r="26" spans="1:8" ht="13.5" thickBot="1">
      <c r="A26" s="15" t="s">
        <v>256</v>
      </c>
      <c r="B26" s="15" t="s">
        <v>301</v>
      </c>
      <c r="C26" s="17" t="s">
        <v>302</v>
      </c>
      <c r="D26" s="16" t="s">
        <v>113</v>
      </c>
      <c r="E26" s="43"/>
      <c r="G26" s="43"/>
      <c r="H26" s="43"/>
    </row>
    <row r="27" spans="1:8" ht="13.5" thickBot="1">
      <c r="A27" s="15" t="s">
        <v>278</v>
      </c>
      <c r="B27" s="15" t="s">
        <v>291</v>
      </c>
      <c r="C27" s="17" t="s">
        <v>292</v>
      </c>
      <c r="D27" s="16" t="s">
        <v>113</v>
      </c>
      <c r="E27" s="43"/>
      <c r="G27" s="43"/>
      <c r="H27" s="43"/>
    </row>
    <row r="28" spans="1:8" ht="13.5" thickBot="1">
      <c r="A28" s="15" t="s">
        <v>256</v>
      </c>
      <c r="B28" s="15" t="s">
        <v>303</v>
      </c>
      <c r="C28" s="17" t="s">
        <v>304</v>
      </c>
      <c r="D28" s="16" t="s">
        <v>113</v>
      </c>
      <c r="E28" s="43"/>
      <c r="G28" s="43"/>
      <c r="H28" s="43"/>
    </row>
    <row r="29" spans="1:8" ht="13.5" thickBot="1">
      <c r="A29" s="15" t="s">
        <v>256</v>
      </c>
      <c r="B29" s="15" t="s">
        <v>305</v>
      </c>
      <c r="C29" s="17" t="s">
        <v>306</v>
      </c>
      <c r="D29" s="16" t="s">
        <v>113</v>
      </c>
      <c r="E29" s="43"/>
      <c r="G29" s="43"/>
      <c r="H29" s="43"/>
    </row>
    <row r="30" spans="1:8" ht="13.5" thickBot="1">
      <c r="A30" s="15" t="s">
        <v>256</v>
      </c>
      <c r="B30" s="15" t="s">
        <v>307</v>
      </c>
      <c r="C30" s="17" t="s">
        <v>308</v>
      </c>
      <c r="D30" s="16" t="s">
        <v>113</v>
      </c>
      <c r="E30" s="43"/>
      <c r="G30" s="43"/>
      <c r="H30" s="43"/>
    </row>
    <row r="31" spans="1:8" ht="12.75" customHeight="1">
      <c r="A31" s="43"/>
      <c r="B31" s="43"/>
      <c r="C31" s="43"/>
      <c r="D31" s="43"/>
    </row>
  </sheetData>
  <mergeCells count="7">
    <mergeCell ref="G4:G30"/>
    <mergeCell ref="H4:H30"/>
    <mergeCell ref="A31:D31"/>
    <mergeCell ref="A1:D1"/>
    <mergeCell ref="A2:D2"/>
    <mergeCell ref="A3:D3"/>
    <mergeCell ref="E4:E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F22" sqref="F22"/>
    </sheetView>
  </sheetViews>
  <sheetFormatPr defaultRowHeight="15"/>
  <cols>
    <col min="1" max="1" width="18.28515625" style="19" bestFit="1" customWidth="1"/>
    <col min="2" max="2" width="18.28515625" style="19" customWidth="1"/>
    <col min="3" max="6" width="21" style="19" customWidth="1"/>
    <col min="7" max="16384" width="9.140625" style="19"/>
  </cols>
  <sheetData>
    <row r="1" spans="1:16" ht="15.75" thickBot="1">
      <c r="A1" s="51"/>
      <c r="B1" s="52"/>
      <c r="C1" s="52"/>
      <c r="D1" s="52"/>
      <c r="E1" s="52"/>
      <c r="F1" s="53"/>
    </row>
    <row r="2" spans="1:16" ht="18.75" thickBot="1">
      <c r="A2" s="54" t="s">
        <v>310</v>
      </c>
      <c r="B2" s="55"/>
      <c r="C2" s="55"/>
      <c r="D2" s="55"/>
      <c r="E2" s="55"/>
      <c r="F2" s="56"/>
    </row>
    <row r="3" spans="1:16" ht="15.75" thickBot="1">
      <c r="A3" s="57"/>
      <c r="B3" s="58"/>
      <c r="C3" s="58"/>
      <c r="D3" s="58"/>
      <c r="E3" s="58"/>
      <c r="F3" s="59"/>
    </row>
    <row r="4" spans="1:16">
      <c r="A4" s="60" t="s">
        <v>309</v>
      </c>
      <c r="B4" s="63" t="s">
        <v>311</v>
      </c>
      <c r="C4" s="66" t="s">
        <v>312</v>
      </c>
      <c r="D4" s="67"/>
      <c r="E4" s="67"/>
      <c r="F4" s="68"/>
    </row>
    <row r="5" spans="1:16" ht="15" customHeight="1">
      <c r="A5" s="61"/>
      <c r="B5" s="64"/>
      <c r="C5" s="69" t="s">
        <v>313</v>
      </c>
      <c r="D5" s="69"/>
      <c r="E5" s="70" t="s">
        <v>314</v>
      </c>
      <c r="F5" s="71"/>
    </row>
    <row r="6" spans="1:16">
      <c r="A6" s="61"/>
      <c r="B6" s="64"/>
      <c r="C6" s="69"/>
      <c r="D6" s="69"/>
      <c r="E6" s="70"/>
      <c r="F6" s="71"/>
    </row>
    <row r="7" spans="1:16">
      <c r="A7" s="61"/>
      <c r="B7" s="64"/>
      <c r="C7" s="69"/>
      <c r="D7" s="69"/>
      <c r="E7" s="70"/>
      <c r="F7" s="71"/>
    </row>
    <row r="8" spans="1:16" ht="15" customHeight="1">
      <c r="A8" s="61"/>
      <c r="B8" s="64"/>
      <c r="C8" s="72" t="s">
        <v>3</v>
      </c>
      <c r="D8" s="72" t="s">
        <v>315</v>
      </c>
      <c r="E8" s="49" t="s">
        <v>3</v>
      </c>
      <c r="F8" s="50" t="s">
        <v>316</v>
      </c>
    </row>
    <row r="9" spans="1:16">
      <c r="A9" s="62"/>
      <c r="B9" s="65"/>
      <c r="C9" s="72"/>
      <c r="D9" s="72"/>
      <c r="E9" s="49"/>
      <c r="F9" s="50"/>
      <c r="M9" s="21"/>
      <c r="N9" s="21"/>
      <c r="O9" s="21"/>
      <c r="P9" s="21"/>
    </row>
    <row r="10" spans="1:16" ht="15.75">
      <c r="A10" s="22">
        <v>42675</v>
      </c>
      <c r="B10" s="23">
        <v>6156.8034194700331</v>
      </c>
      <c r="C10" s="20">
        <v>5.2702215144000003E-2</v>
      </c>
      <c r="D10" s="20">
        <v>4.5538119150999999E-2</v>
      </c>
      <c r="E10" s="20">
        <v>3.5184729167000002E-2</v>
      </c>
      <c r="F10" s="20">
        <v>3.5294780340999997E-2</v>
      </c>
      <c r="M10" s="24"/>
      <c r="N10" s="24"/>
    </row>
    <row r="11" spans="1:16" ht="15.75">
      <c r="A11" s="22">
        <v>42705</v>
      </c>
      <c r="B11" s="23">
        <v>6839.9893210625642</v>
      </c>
      <c r="C11" s="20">
        <v>5.3241239253999997E-2</v>
      </c>
      <c r="D11" s="20">
        <v>5.3647360185999998E-2</v>
      </c>
      <c r="E11" s="20">
        <v>3.3495511499999998E-2</v>
      </c>
      <c r="F11" s="20">
        <v>3.4485877744999997E-2</v>
      </c>
      <c r="M11" s="24"/>
      <c r="N11" s="24"/>
    </row>
    <row r="12" spans="1:16" ht="15.75">
      <c r="A12" s="22">
        <v>42736</v>
      </c>
      <c r="B12" s="23">
        <v>7494.2544980145321</v>
      </c>
      <c r="C12" s="20">
        <v>6.5344009100000003E-2</v>
      </c>
      <c r="D12" s="20">
        <v>6.3685344101000005E-2</v>
      </c>
      <c r="E12" s="20">
        <v>4.1325207666000001E-2</v>
      </c>
      <c r="F12" s="20">
        <v>4.1322053355999998E-2</v>
      </c>
      <c r="M12" s="24"/>
      <c r="N12" s="24"/>
    </row>
    <row r="13" spans="1:16" ht="15.75">
      <c r="A13" s="22">
        <v>42767</v>
      </c>
      <c r="B13" s="23">
        <v>8218.0544643336507</v>
      </c>
      <c r="C13" s="20">
        <v>6.8618154478999993E-2</v>
      </c>
      <c r="D13" s="20">
        <v>6.8344983422000002E-2</v>
      </c>
      <c r="E13" s="20">
        <v>4.1016605212999997E-2</v>
      </c>
      <c r="F13" s="20">
        <v>4.1768100342E-2</v>
      </c>
      <c r="M13" s="24"/>
      <c r="N13" s="24"/>
    </row>
    <row r="14" spans="1:16" ht="15.75">
      <c r="A14" s="22">
        <v>42795</v>
      </c>
      <c r="B14" s="23">
        <v>9126.1650283436647</v>
      </c>
      <c r="C14" s="20">
        <v>5.9622432209000001E-2</v>
      </c>
      <c r="D14" s="20">
        <v>6.1734985809999997E-2</v>
      </c>
      <c r="E14" s="20">
        <v>3.3802003636E-2</v>
      </c>
      <c r="F14" s="20">
        <v>3.2094994288999999E-2</v>
      </c>
      <c r="M14" s="24"/>
      <c r="N14" s="24"/>
    </row>
    <row r="15" spans="1:16" ht="15.75">
      <c r="A15" s="22">
        <v>42826</v>
      </c>
      <c r="B15" s="23">
        <v>9309.5960232942271</v>
      </c>
      <c r="C15" s="20">
        <v>6.8982694807000006E-2</v>
      </c>
      <c r="D15" s="20">
        <v>6.8568407457999997E-2</v>
      </c>
      <c r="E15" s="20">
        <v>4.7171677039999999E-2</v>
      </c>
      <c r="F15" s="20">
        <v>4.6707180780000003E-2</v>
      </c>
      <c r="M15" s="24"/>
      <c r="N15" s="24"/>
    </row>
    <row r="16" spans="1:16" ht="15.75">
      <c r="A16" s="22">
        <v>42856</v>
      </c>
      <c r="B16" s="23">
        <v>8068.0301627189083</v>
      </c>
      <c r="C16" s="20">
        <v>5.8896001716999997E-2</v>
      </c>
      <c r="D16" s="20">
        <v>5.8948584563999998E-2</v>
      </c>
      <c r="E16" s="20">
        <v>3.6031691255999997E-2</v>
      </c>
      <c r="F16" s="20">
        <v>3.5623674739000001E-2</v>
      </c>
      <c r="M16" s="24"/>
      <c r="N16" s="24"/>
    </row>
    <row r="17" spans="1:14" ht="15.75">
      <c r="A17" s="25">
        <v>42887</v>
      </c>
      <c r="B17" s="23">
        <v>6632.2156634274779</v>
      </c>
      <c r="C17" s="20">
        <v>5.4727260940000001E-2</v>
      </c>
      <c r="D17" s="20">
        <v>5.2832547607999998E-2</v>
      </c>
      <c r="E17" s="20">
        <v>3.4393498752999997E-2</v>
      </c>
      <c r="F17" s="20">
        <v>3.3176417925E-2</v>
      </c>
      <c r="M17" s="24"/>
      <c r="N17" s="24"/>
    </row>
    <row r="18" spans="1:14" ht="15.75">
      <c r="A18" s="25">
        <v>42917</v>
      </c>
      <c r="B18" s="23">
        <v>5548.4385195380901</v>
      </c>
      <c r="C18" s="20">
        <v>4.3143361542502701E-2</v>
      </c>
      <c r="D18" s="20">
        <v>4.3264384975801075E-2</v>
      </c>
      <c r="E18" s="20">
        <v>3.6773983002045103E-2</v>
      </c>
      <c r="F18" s="20">
        <v>3.6369189638292554E-2</v>
      </c>
    </row>
    <row r="19" spans="1:14" ht="15.75">
      <c r="A19" s="22">
        <v>42948</v>
      </c>
      <c r="B19" s="23">
        <v>4451.9715299113786</v>
      </c>
      <c r="C19" s="20">
        <v>4.4926304532999999E-2</v>
      </c>
      <c r="D19" s="20">
        <v>4.4149497549000001E-2</v>
      </c>
      <c r="E19" s="20">
        <v>3.1762735610000002E-2</v>
      </c>
      <c r="F19" s="20">
        <v>3.1400203394000001E-2</v>
      </c>
    </row>
    <row r="20" spans="1:14" ht="15.75">
      <c r="A20" s="22">
        <v>42979</v>
      </c>
      <c r="B20" s="23">
        <v>6217.1817762490273</v>
      </c>
      <c r="C20" s="20">
        <v>4.7812980825494497E-2</v>
      </c>
      <c r="D20" s="20">
        <v>4.8326654128739724E-2</v>
      </c>
      <c r="E20" s="20">
        <v>3.0540413952025603E-2</v>
      </c>
      <c r="F20" s="20">
        <v>3.0636093789029678E-2</v>
      </c>
    </row>
    <row r="21" spans="1:14" ht="15.75">
      <c r="A21" s="22">
        <v>43009</v>
      </c>
      <c r="B21" s="23">
        <v>7969.5357279228701</v>
      </c>
      <c r="C21" s="20">
        <v>4.9086471297372439E-2</v>
      </c>
      <c r="D21" s="20">
        <v>4.8908245853512257E-2</v>
      </c>
      <c r="E21" s="20">
        <v>3.4691228347137067E-2</v>
      </c>
      <c r="F21" s="20">
        <v>3.5380516777227394E-2</v>
      </c>
    </row>
    <row r="22" spans="1:14" ht="15.75">
      <c r="A22" s="22">
        <v>43040</v>
      </c>
      <c r="B22" s="23">
        <v>7676.099360891757</v>
      </c>
      <c r="C22" s="20">
        <f>AVERAGE('DA System-wide STWPF'!I2:I747)</f>
        <v>4.3204806268358577E-2</v>
      </c>
      <c r="D22" s="20">
        <f>AVERAGE('DA System-wide STWPF'!K2:K747)</f>
        <v>4.396385540280378E-2</v>
      </c>
      <c r="E22" s="20">
        <f>AVERAGE('HA System-wide STWPF'!J4:J747)</f>
        <v>2.5953218349835546E-2</v>
      </c>
      <c r="F22" s="20">
        <f>AVERAGE('HA System-wide STWPF'!L4:L747)</f>
        <v>2.6261821406621023E-2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F31" sqref="F31"/>
    </sheetView>
  </sheetViews>
  <sheetFormatPr defaultRowHeight="15"/>
  <cols>
    <col min="1" max="1" width="18.28515625" style="26" bestFit="1" customWidth="1"/>
    <col min="2" max="2" width="18.28515625" style="26" customWidth="1"/>
    <col min="3" max="6" width="21" style="26" customWidth="1"/>
    <col min="7" max="16384" width="9.140625" style="26"/>
  </cols>
  <sheetData>
    <row r="1" spans="1:13" ht="9.75" customHeight="1" thickBot="1">
      <c r="A1" s="75"/>
      <c r="B1" s="76"/>
      <c r="C1" s="76"/>
      <c r="D1" s="76"/>
      <c r="E1" s="76"/>
      <c r="F1" s="77"/>
    </row>
    <row r="2" spans="1:13" ht="18.75" customHeight="1" thickBot="1">
      <c r="A2" s="78" t="s">
        <v>317</v>
      </c>
      <c r="B2" s="79"/>
      <c r="C2" s="79"/>
      <c r="D2" s="79"/>
      <c r="E2" s="79"/>
      <c r="F2" s="80"/>
    </row>
    <row r="3" spans="1:13" ht="10.5" customHeight="1" thickBot="1">
      <c r="A3" s="81"/>
      <c r="B3" s="82"/>
      <c r="C3" s="82"/>
      <c r="D3" s="82"/>
      <c r="E3" s="82"/>
      <c r="F3" s="83"/>
    </row>
    <row r="4" spans="1:13" ht="35.25" customHeight="1">
      <c r="A4" s="84" t="s">
        <v>309</v>
      </c>
      <c r="B4" s="87"/>
      <c r="C4" s="90" t="s">
        <v>312</v>
      </c>
      <c r="D4" s="91"/>
      <c r="E4" s="91"/>
      <c r="F4" s="92"/>
    </row>
    <row r="5" spans="1:13" ht="15" customHeight="1">
      <c r="A5" s="85"/>
      <c r="B5" s="88"/>
      <c r="C5" s="93" t="s">
        <v>313</v>
      </c>
      <c r="D5" s="93"/>
      <c r="E5" s="94" t="s">
        <v>314</v>
      </c>
      <c r="F5" s="95"/>
    </row>
    <row r="6" spans="1:13">
      <c r="A6" s="85"/>
      <c r="B6" s="88"/>
      <c r="C6" s="93"/>
      <c r="D6" s="93"/>
      <c r="E6" s="94"/>
      <c r="F6" s="95"/>
    </row>
    <row r="7" spans="1:13">
      <c r="A7" s="85"/>
      <c r="B7" s="88"/>
      <c r="C7" s="93"/>
      <c r="D7" s="93"/>
      <c r="E7" s="94"/>
      <c r="F7" s="95"/>
    </row>
    <row r="8" spans="1:13" ht="15" customHeight="1">
      <c r="A8" s="85"/>
      <c r="B8" s="88"/>
      <c r="C8" s="96" t="s">
        <v>3</v>
      </c>
      <c r="D8" s="96" t="s">
        <v>315</v>
      </c>
      <c r="E8" s="73" t="s">
        <v>3</v>
      </c>
      <c r="F8" s="74" t="s">
        <v>316</v>
      </c>
    </row>
    <row r="9" spans="1:13">
      <c r="A9" s="86"/>
      <c r="B9" s="89"/>
      <c r="C9" s="96"/>
      <c r="D9" s="96"/>
      <c r="E9" s="73"/>
      <c r="F9" s="74"/>
    </row>
    <row r="10" spans="1:13" ht="16.5" thickBot="1">
      <c r="A10" s="27">
        <v>42675</v>
      </c>
      <c r="B10" s="28"/>
      <c r="C10" s="29">
        <v>5.4989072822000003E-2</v>
      </c>
      <c r="D10" s="29">
        <v>5.2148199248000002E-2</v>
      </c>
      <c r="E10" s="29">
        <v>4.5871624165999998E-2</v>
      </c>
      <c r="F10" s="29">
        <v>4.2388115899000003E-2</v>
      </c>
      <c r="K10" s="30"/>
      <c r="L10" s="30"/>
      <c r="M10" s="30"/>
    </row>
    <row r="11" spans="1:13" ht="16.5" thickBot="1">
      <c r="A11" s="27">
        <v>42705</v>
      </c>
      <c r="B11" s="28"/>
      <c r="C11" s="29">
        <v>8.4215109730000001E-2</v>
      </c>
      <c r="D11" s="29">
        <v>8.2454341261E-2</v>
      </c>
      <c r="E11" s="29">
        <v>5.4488229734999998E-2</v>
      </c>
      <c r="F11" s="29">
        <v>5.3112689057E-2</v>
      </c>
      <c r="K11" s="30"/>
      <c r="L11" s="30"/>
      <c r="M11" s="30"/>
    </row>
    <row r="12" spans="1:13" ht="16.5" thickBot="1">
      <c r="A12" s="27">
        <v>42736</v>
      </c>
      <c r="B12" s="28"/>
      <c r="C12" s="29">
        <v>7.2668592172999993E-2</v>
      </c>
      <c r="D12" s="29">
        <v>7.2665707235000002E-2</v>
      </c>
      <c r="E12" s="29">
        <v>6.1447754035000003E-2</v>
      </c>
      <c r="F12" s="29">
        <v>6.1422271921999998E-2</v>
      </c>
      <c r="K12" s="30"/>
      <c r="L12" s="30"/>
      <c r="M12" s="30"/>
    </row>
    <row r="13" spans="1:13" ht="16.5" thickBot="1">
      <c r="A13" s="27">
        <v>42767</v>
      </c>
      <c r="B13" s="28"/>
      <c r="C13" s="29">
        <v>7.4762111367999998E-2</v>
      </c>
      <c r="D13" s="29">
        <v>7.4618895211E-2</v>
      </c>
      <c r="E13" s="29">
        <v>5.7083193397E-2</v>
      </c>
      <c r="F13" s="29">
        <v>5.7302588012999998E-2</v>
      </c>
      <c r="K13" s="30"/>
      <c r="L13" s="30"/>
      <c r="M13" s="30"/>
    </row>
    <row r="14" spans="1:13" ht="16.5" thickBot="1">
      <c r="A14" s="27">
        <v>42795</v>
      </c>
      <c r="B14" s="28"/>
      <c r="C14" s="29">
        <v>7.6150085869999995E-2</v>
      </c>
      <c r="D14" s="29">
        <v>7.6265547983999996E-2</v>
      </c>
      <c r="E14" s="29">
        <v>5.2021599804999999E-2</v>
      </c>
      <c r="F14" s="29">
        <v>4.6320723894E-2</v>
      </c>
      <c r="K14" s="30"/>
      <c r="L14" s="30"/>
      <c r="M14" s="30"/>
    </row>
    <row r="15" spans="1:13" ht="16.5" thickBot="1">
      <c r="A15" s="27">
        <v>42826</v>
      </c>
      <c r="B15" s="28"/>
      <c r="C15" s="29">
        <v>8.2121599252999999E-2</v>
      </c>
      <c r="D15" s="29">
        <v>8.2022250502999994E-2</v>
      </c>
      <c r="E15" s="29">
        <v>6.3509177762999997E-2</v>
      </c>
      <c r="F15" s="29">
        <v>6.3386570108000001E-2</v>
      </c>
      <c r="K15" s="30"/>
      <c r="L15" s="30"/>
      <c r="M15" s="30"/>
    </row>
    <row r="16" spans="1:13" ht="16.5" thickBot="1">
      <c r="A16" s="27">
        <v>42856</v>
      </c>
      <c r="B16" s="28"/>
      <c r="C16" s="29">
        <v>6.8743949836999996E-2</v>
      </c>
      <c r="D16" s="29">
        <v>6.8613528181E-2</v>
      </c>
      <c r="E16" s="29">
        <v>5.2029351076999998E-2</v>
      </c>
      <c r="F16" s="29">
        <v>5.2099770894000003E-2</v>
      </c>
      <c r="K16" s="30"/>
      <c r="L16" s="30"/>
      <c r="M16" s="30"/>
    </row>
    <row r="17" spans="1:13" ht="16.5" thickBot="1">
      <c r="A17" s="27">
        <v>42887</v>
      </c>
      <c r="B17" s="28"/>
      <c r="C17" s="29">
        <v>6.8327788515999993E-2</v>
      </c>
      <c r="D17" s="29">
        <v>6.8134715149000005E-2</v>
      </c>
      <c r="E17" s="29">
        <v>4.7036209349999997E-2</v>
      </c>
      <c r="F17" s="29">
        <v>4.6822614445000001E-2</v>
      </c>
      <c r="K17" s="30"/>
      <c r="L17" s="30"/>
      <c r="M17" s="30"/>
    </row>
    <row r="18" spans="1:13" ht="16.5" thickBot="1">
      <c r="A18" s="31">
        <v>42917</v>
      </c>
      <c r="B18" s="28"/>
      <c r="C18" s="29">
        <v>5.8890754398782233E-2</v>
      </c>
      <c r="D18" s="29">
        <v>5.8902080163505358E-2</v>
      </c>
      <c r="E18" s="29">
        <v>4.532019667588575E-2</v>
      </c>
      <c r="F18" s="29">
        <v>4.531451592954569E-2</v>
      </c>
      <c r="K18" s="30"/>
      <c r="L18" s="30"/>
      <c r="M18" s="30"/>
    </row>
    <row r="19" spans="1:13" ht="16.5" thickBot="1">
      <c r="A19" s="31">
        <v>42948</v>
      </c>
      <c r="B19" s="28"/>
      <c r="C19" s="29">
        <v>6.4631225735999998E-2</v>
      </c>
      <c r="D19" s="29">
        <v>6.4477583197000005E-2</v>
      </c>
      <c r="E19" s="29">
        <v>4.5405062560000001E-2</v>
      </c>
      <c r="F19" s="29">
        <v>4.5477430420999998E-2</v>
      </c>
    </row>
    <row r="20" spans="1:13" ht="16.5" thickBot="1">
      <c r="A20" s="27">
        <v>42979</v>
      </c>
      <c r="B20" s="28"/>
      <c r="C20" s="29">
        <v>5.1248810238502036E-2</v>
      </c>
      <c r="D20" s="29">
        <v>5.1223948157496479E-2</v>
      </c>
      <c r="E20" s="29">
        <v>4.0851132726247984E-2</v>
      </c>
      <c r="F20" s="29">
        <v>4.0865040163566055E-2</v>
      </c>
    </row>
    <row r="21" spans="1:13" ht="16.5" thickBot="1">
      <c r="A21" s="27">
        <v>43009</v>
      </c>
      <c r="B21" s="28"/>
      <c r="C21" s="29">
        <v>5.6876514063125043E-2</v>
      </c>
      <c r="D21" s="29">
        <v>5.6960670097392509E-2</v>
      </c>
      <c r="E21" s="29">
        <v>4.5402264159014619E-2</v>
      </c>
      <c r="F21" s="29">
        <v>4.5345336642872151E-2</v>
      </c>
    </row>
    <row r="22" spans="1:13" ht="16.5" thickBot="1">
      <c r="A22" s="27">
        <v>43040</v>
      </c>
      <c r="B22" s="28"/>
      <c r="C22" s="29">
        <v>5.3035408549977764E-2</v>
      </c>
      <c r="D22" s="29">
        <v>5.3150677340442015E-2</v>
      </c>
      <c r="E22" s="29">
        <v>3.7196374907744328E-2</v>
      </c>
      <c r="F22" s="29">
        <v>3.7300978891715804E-2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F22" sqref="F22"/>
    </sheetView>
  </sheetViews>
  <sheetFormatPr defaultRowHeight="15"/>
  <cols>
    <col min="1" max="1" width="18.28515625" style="26" bestFit="1" customWidth="1"/>
    <col min="2" max="2" width="18.28515625" style="26" customWidth="1"/>
    <col min="3" max="6" width="21" style="26" customWidth="1"/>
    <col min="7" max="16384" width="9.140625" style="26"/>
  </cols>
  <sheetData>
    <row r="1" spans="1:6" ht="9.75" customHeight="1" thickBot="1">
      <c r="A1" s="75"/>
      <c r="B1" s="76"/>
      <c r="C1" s="76"/>
      <c r="D1" s="76"/>
      <c r="E1" s="76"/>
      <c r="F1" s="77"/>
    </row>
    <row r="2" spans="1:6" ht="18.75" customHeight="1" thickBot="1">
      <c r="A2" s="78" t="s">
        <v>318</v>
      </c>
      <c r="B2" s="79"/>
      <c r="C2" s="79"/>
      <c r="D2" s="79"/>
      <c r="E2" s="79"/>
      <c r="F2" s="80"/>
    </row>
    <row r="3" spans="1:6" ht="10.5" customHeight="1" thickBot="1">
      <c r="A3" s="81"/>
      <c r="B3" s="82"/>
      <c r="C3" s="82"/>
      <c r="D3" s="82"/>
      <c r="E3" s="82"/>
      <c r="F3" s="83"/>
    </row>
    <row r="4" spans="1:6" ht="35.25" customHeight="1">
      <c r="A4" s="84" t="s">
        <v>309</v>
      </c>
      <c r="B4" s="87"/>
      <c r="C4" s="90" t="s">
        <v>312</v>
      </c>
      <c r="D4" s="91"/>
      <c r="E4" s="91"/>
      <c r="F4" s="92"/>
    </row>
    <row r="5" spans="1:6" ht="15" customHeight="1">
      <c r="A5" s="85"/>
      <c r="B5" s="88"/>
      <c r="C5" s="93" t="s">
        <v>313</v>
      </c>
      <c r="D5" s="93"/>
      <c r="E5" s="94" t="s">
        <v>314</v>
      </c>
      <c r="F5" s="95"/>
    </row>
    <row r="6" spans="1:6">
      <c r="A6" s="85"/>
      <c r="B6" s="88"/>
      <c r="C6" s="93"/>
      <c r="D6" s="93"/>
      <c r="E6" s="94"/>
      <c r="F6" s="95"/>
    </row>
    <row r="7" spans="1:6">
      <c r="A7" s="85"/>
      <c r="B7" s="88"/>
      <c r="C7" s="93"/>
      <c r="D7" s="93"/>
      <c r="E7" s="94"/>
      <c r="F7" s="95"/>
    </row>
    <row r="8" spans="1:6" ht="15" customHeight="1">
      <c r="A8" s="85"/>
      <c r="B8" s="88"/>
      <c r="C8" s="96" t="s">
        <v>3</v>
      </c>
      <c r="D8" s="96" t="s">
        <v>315</v>
      </c>
      <c r="E8" s="73" t="s">
        <v>3</v>
      </c>
      <c r="F8" s="74" t="s">
        <v>316</v>
      </c>
    </row>
    <row r="9" spans="1:6">
      <c r="A9" s="86"/>
      <c r="B9" s="89"/>
      <c r="C9" s="96"/>
      <c r="D9" s="96"/>
      <c r="E9" s="73"/>
      <c r="F9" s="74"/>
    </row>
    <row r="10" spans="1:6" ht="16.5" thickBot="1">
      <c r="A10" s="27">
        <v>42675</v>
      </c>
      <c r="B10" s="32"/>
      <c r="C10" s="29">
        <v>6.7125960703999996E-2</v>
      </c>
      <c r="D10" s="29">
        <v>6.7548129413999999E-2</v>
      </c>
      <c r="E10" s="29">
        <v>4.6324931479999998E-2</v>
      </c>
      <c r="F10" s="33">
        <v>4.7556406826999999E-2</v>
      </c>
    </row>
    <row r="11" spans="1:6" ht="16.5" thickBot="1">
      <c r="A11" s="27">
        <v>42705</v>
      </c>
      <c r="B11" s="32"/>
      <c r="C11" s="29">
        <v>7.5922760409000006E-2</v>
      </c>
      <c r="D11" s="29">
        <v>7.8430795676999995E-2</v>
      </c>
      <c r="E11" s="29">
        <v>4.5080923028E-2</v>
      </c>
      <c r="F11" s="33">
        <v>4.7519769953000002E-2</v>
      </c>
    </row>
    <row r="12" spans="1:6" ht="16.5" thickBot="1">
      <c r="A12" s="27">
        <v>42736</v>
      </c>
      <c r="B12" s="32"/>
      <c r="C12" s="29">
        <v>8.9064394958000004E-2</v>
      </c>
      <c r="D12" s="29">
        <v>8.9321202707999994E-2</v>
      </c>
      <c r="E12" s="29">
        <v>5.5014284057999997E-2</v>
      </c>
      <c r="F12" s="33">
        <v>5.5858887484000003E-2</v>
      </c>
    </row>
    <row r="13" spans="1:6" ht="16.5" thickBot="1">
      <c r="A13" s="27">
        <v>42767</v>
      </c>
      <c r="B13" s="32"/>
      <c r="C13" s="29">
        <v>8.8681157418000006E-2</v>
      </c>
      <c r="D13" s="29">
        <v>8.8949147849999993E-2</v>
      </c>
      <c r="E13" s="29">
        <v>5.5522377448000003E-2</v>
      </c>
      <c r="F13" s="33">
        <v>5.5597007992999999E-2</v>
      </c>
    </row>
    <row r="14" spans="1:6" ht="16.5" thickBot="1">
      <c r="A14" s="27">
        <v>42795</v>
      </c>
      <c r="B14" s="32"/>
      <c r="C14" s="29">
        <v>8.3797869930000005E-2</v>
      </c>
      <c r="D14" s="29">
        <v>8.4374927675999994E-2</v>
      </c>
      <c r="E14" s="29">
        <v>4.6059227708E-2</v>
      </c>
      <c r="F14" s="33">
        <v>4.1963470603999999E-2</v>
      </c>
    </row>
    <row r="15" spans="1:6" ht="16.5" thickBot="1">
      <c r="A15" s="27">
        <v>42826</v>
      </c>
      <c r="B15" s="32"/>
      <c r="C15" s="29">
        <v>8.7932593377000004E-2</v>
      </c>
      <c r="D15" s="29">
        <v>8.7672662728000006E-2</v>
      </c>
      <c r="E15" s="29">
        <v>5.7169796103999998E-2</v>
      </c>
      <c r="F15" s="33">
        <v>5.7155719188999997E-2</v>
      </c>
    </row>
    <row r="16" spans="1:6" ht="16.5" thickBot="1">
      <c r="A16" s="27">
        <v>42856</v>
      </c>
      <c r="B16" s="32"/>
      <c r="C16" s="29">
        <v>7.1884667035000002E-2</v>
      </c>
      <c r="D16" s="29">
        <v>7.2351956728999994E-2</v>
      </c>
      <c r="E16" s="29">
        <v>4.6041212030999999E-2</v>
      </c>
      <c r="F16" s="33">
        <v>4.5720845433E-2</v>
      </c>
    </row>
    <row r="17" spans="1:6" ht="16.5" thickBot="1">
      <c r="A17" s="27">
        <v>42887</v>
      </c>
      <c r="B17" s="32"/>
      <c r="C17" s="29">
        <v>6.9565805357999999E-2</v>
      </c>
      <c r="D17" s="29">
        <v>6.5981478267999993E-2</v>
      </c>
      <c r="E17" s="29">
        <v>4.5621865002000002E-2</v>
      </c>
      <c r="F17" s="33">
        <v>4.3234136388E-2</v>
      </c>
    </row>
    <row r="18" spans="1:6" ht="16.5" thickBot="1">
      <c r="A18" s="31">
        <v>42917</v>
      </c>
      <c r="B18" s="32"/>
      <c r="C18" s="29">
        <v>5.4820311078331498E-2</v>
      </c>
      <c r="D18" s="29">
        <v>5.4903609901061835E-2</v>
      </c>
      <c r="E18" s="29">
        <v>4.2392311806358864E-2</v>
      </c>
      <c r="F18" s="33">
        <v>4.2144839399482339E-2</v>
      </c>
    </row>
    <row r="19" spans="1:6" ht="16.5" thickBot="1">
      <c r="A19" s="31">
        <v>42948</v>
      </c>
      <c r="B19" s="32"/>
      <c r="C19" s="33">
        <v>5.5534766734999998E-2</v>
      </c>
      <c r="D19" s="33">
        <v>5.4487566784999997E-2</v>
      </c>
      <c r="E19" s="33">
        <v>4.2392311806358864E-2</v>
      </c>
      <c r="F19" s="33">
        <v>4.2144839399482339E-2</v>
      </c>
    </row>
    <row r="20" spans="1:6" ht="16.5" thickBot="1">
      <c r="A20" s="27">
        <v>42979</v>
      </c>
      <c r="B20" s="32"/>
      <c r="C20" s="29">
        <v>6.1762733305705551E-2</v>
      </c>
      <c r="D20" s="29">
        <v>6.2735817841391886E-2</v>
      </c>
      <c r="E20" s="29">
        <v>4.0581763143114319E-2</v>
      </c>
      <c r="F20" s="29">
        <v>4.0797922858600552E-2</v>
      </c>
    </row>
    <row r="21" spans="1:6" ht="16.5" thickBot="1">
      <c r="A21" s="27">
        <v>43009</v>
      </c>
      <c r="B21" s="32"/>
      <c r="C21" s="29">
        <v>6.2229173836929601E-2</v>
      </c>
      <c r="D21" s="29">
        <v>6.2518026838282337E-2</v>
      </c>
      <c r="E21" s="29">
        <v>4.5210294349531437E-2</v>
      </c>
      <c r="F21" s="29">
        <v>4.7126045831654549E-2</v>
      </c>
    </row>
    <row r="22" spans="1:6" ht="16.5" thickBot="1">
      <c r="A22" s="27">
        <v>43040</v>
      </c>
      <c r="B22" s="32"/>
      <c r="C22" s="29">
        <v>5.7060679576755903E-2</v>
      </c>
      <c r="D22" s="29">
        <v>5.722172145492789E-2</v>
      </c>
      <c r="E22" s="29">
        <v>3.2956810598240939E-2</v>
      </c>
      <c r="F22" s="29">
        <v>3.337764952353444E-2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C22" sqref="C22:F22"/>
    </sheetView>
  </sheetViews>
  <sheetFormatPr defaultRowHeight="15"/>
  <cols>
    <col min="1" max="1" width="18.28515625" style="26" bestFit="1" customWidth="1"/>
    <col min="2" max="2" width="18.28515625" style="26" customWidth="1"/>
    <col min="3" max="6" width="21" style="26" customWidth="1"/>
    <col min="7" max="16384" width="9.140625" style="26"/>
  </cols>
  <sheetData>
    <row r="1" spans="1:6" ht="9.75" customHeight="1" thickBot="1">
      <c r="A1" s="75"/>
      <c r="B1" s="76"/>
      <c r="C1" s="76"/>
      <c r="D1" s="76"/>
      <c r="E1" s="76"/>
      <c r="F1" s="77"/>
    </row>
    <row r="2" spans="1:6" ht="18.75" customHeight="1" thickBot="1">
      <c r="A2" s="78" t="s">
        <v>319</v>
      </c>
      <c r="B2" s="79"/>
      <c r="C2" s="79"/>
      <c r="D2" s="79"/>
      <c r="E2" s="79"/>
      <c r="F2" s="80"/>
    </row>
    <row r="3" spans="1:6" ht="10.5" customHeight="1" thickBot="1">
      <c r="A3" s="81"/>
      <c r="B3" s="82"/>
      <c r="C3" s="82"/>
      <c r="D3" s="82"/>
      <c r="E3" s="82"/>
      <c r="F3" s="83"/>
    </row>
    <row r="4" spans="1:6" ht="35.25" customHeight="1">
      <c r="A4" s="84" t="s">
        <v>309</v>
      </c>
      <c r="B4" s="87"/>
      <c r="C4" s="90" t="s">
        <v>312</v>
      </c>
      <c r="D4" s="91"/>
      <c r="E4" s="91"/>
      <c r="F4" s="92"/>
    </row>
    <row r="5" spans="1:6" ht="15" customHeight="1">
      <c r="A5" s="85"/>
      <c r="B5" s="88"/>
      <c r="C5" s="93" t="s">
        <v>313</v>
      </c>
      <c r="D5" s="93"/>
      <c r="E5" s="94" t="s">
        <v>314</v>
      </c>
      <c r="F5" s="95"/>
    </row>
    <row r="6" spans="1:6">
      <c r="A6" s="85"/>
      <c r="B6" s="88"/>
      <c r="C6" s="93"/>
      <c r="D6" s="93"/>
      <c r="E6" s="94"/>
      <c r="F6" s="95"/>
    </row>
    <row r="7" spans="1:6">
      <c r="A7" s="85"/>
      <c r="B7" s="88"/>
      <c r="C7" s="93"/>
      <c r="D7" s="93"/>
      <c r="E7" s="94"/>
      <c r="F7" s="95"/>
    </row>
    <row r="8" spans="1:6" ht="15" customHeight="1">
      <c r="A8" s="85"/>
      <c r="B8" s="88"/>
      <c r="C8" s="96" t="s">
        <v>3</v>
      </c>
      <c r="D8" s="96" t="s">
        <v>315</v>
      </c>
      <c r="E8" s="73" t="s">
        <v>3</v>
      </c>
      <c r="F8" s="74" t="s">
        <v>316</v>
      </c>
    </row>
    <row r="9" spans="1:6">
      <c r="A9" s="86"/>
      <c r="B9" s="89"/>
      <c r="C9" s="96"/>
      <c r="D9" s="96"/>
      <c r="E9" s="73"/>
      <c r="F9" s="74"/>
    </row>
    <row r="10" spans="1:6" ht="16.5" thickBot="1">
      <c r="A10" s="27">
        <v>42675</v>
      </c>
      <c r="B10" s="34"/>
      <c r="C10" s="35">
        <v>0.12765613240699999</v>
      </c>
      <c r="D10" s="29">
        <v>9.9396714656999993E-2</v>
      </c>
      <c r="E10" s="29">
        <v>0.112876739083</v>
      </c>
      <c r="F10" s="33">
        <v>8.2788346792999998E-2</v>
      </c>
    </row>
    <row r="11" spans="1:6" ht="16.5" thickBot="1">
      <c r="A11" s="27">
        <v>42705</v>
      </c>
      <c r="B11" s="34"/>
      <c r="C11" s="35">
        <v>8.7817102637000002E-2</v>
      </c>
      <c r="D11" s="29">
        <v>8.6974617148999997E-2</v>
      </c>
      <c r="E11" s="29">
        <v>6.7608046709999994E-2</v>
      </c>
      <c r="F11" s="33">
        <v>6.4411862914000001E-2</v>
      </c>
    </row>
    <row r="12" spans="1:6" ht="16.5" thickBot="1">
      <c r="A12" s="27">
        <v>42736</v>
      </c>
      <c r="B12" s="34"/>
      <c r="C12" s="35">
        <v>0.102006964959</v>
      </c>
      <c r="D12" s="29">
        <v>9.3739219952000005E-2</v>
      </c>
      <c r="E12" s="29">
        <v>7.6722834926000003E-2</v>
      </c>
      <c r="F12" s="33">
        <v>7.0005572121999995E-2</v>
      </c>
    </row>
    <row r="13" spans="1:6" ht="16.5" thickBot="1">
      <c r="A13" s="27">
        <v>42767</v>
      </c>
      <c r="B13" s="34"/>
      <c r="C13" s="35">
        <v>0.111110164421</v>
      </c>
      <c r="D13" s="29">
        <v>0.11461739292299999</v>
      </c>
      <c r="E13" s="29">
        <v>7.1658658690000002E-2</v>
      </c>
      <c r="F13" s="33">
        <v>7.5686847786999994E-2</v>
      </c>
    </row>
    <row r="14" spans="1:6" ht="16.5" thickBot="1">
      <c r="A14" s="27">
        <v>42795</v>
      </c>
      <c r="B14" s="34"/>
      <c r="C14" s="35">
        <v>9.5103618139999999E-2</v>
      </c>
      <c r="D14" s="29">
        <v>0.104299960191</v>
      </c>
      <c r="E14" s="29">
        <v>6.3435473786999999E-2</v>
      </c>
      <c r="F14" s="33">
        <v>6.3993023585999995E-2</v>
      </c>
    </row>
    <row r="15" spans="1:6" ht="16.5" thickBot="1">
      <c r="A15" s="27">
        <v>42826</v>
      </c>
      <c r="B15" s="34"/>
      <c r="C15" s="35">
        <v>0.12200366179200001</v>
      </c>
      <c r="D15" s="29">
        <v>0.122595608542</v>
      </c>
      <c r="E15" s="29">
        <v>7.9224146938999998E-2</v>
      </c>
      <c r="F15" s="33">
        <v>8.0091612662000003E-2</v>
      </c>
    </row>
    <row r="16" spans="1:6" ht="16.5" thickBot="1">
      <c r="A16" s="27">
        <v>42856</v>
      </c>
      <c r="B16" s="34"/>
      <c r="C16" s="35">
        <v>0.11110276348000001</v>
      </c>
      <c r="D16" s="29">
        <v>0.11110276348000001</v>
      </c>
      <c r="E16" s="29">
        <v>6.7733934913999996E-2</v>
      </c>
      <c r="F16" s="33">
        <v>6.7782963365999996E-2</v>
      </c>
    </row>
    <row r="17" spans="1:6" ht="16.5" thickBot="1">
      <c r="A17" s="27">
        <v>42887</v>
      </c>
      <c r="B17" s="34"/>
      <c r="C17" s="35">
        <v>7.9639308941999998E-2</v>
      </c>
      <c r="D17" s="29">
        <v>7.9639308941999998E-2</v>
      </c>
      <c r="E17" s="35">
        <v>5.4313415802999997E-2</v>
      </c>
      <c r="F17" s="33">
        <v>5.4317619541999998E-2</v>
      </c>
    </row>
    <row r="18" spans="1:6" ht="16.5" thickBot="1">
      <c r="A18" s="31">
        <v>42917</v>
      </c>
      <c r="B18" s="34"/>
      <c r="C18" s="35">
        <v>7.5058116077181908E-2</v>
      </c>
      <c r="D18" s="29">
        <v>7.6514982397677414E-2</v>
      </c>
      <c r="E18" s="35">
        <v>6.3454875793497317E-2</v>
      </c>
      <c r="F18" s="33">
        <v>6.3551291869724483E-2</v>
      </c>
    </row>
    <row r="19" spans="1:6" ht="16.5" thickBot="1">
      <c r="A19" s="31">
        <v>42948</v>
      </c>
      <c r="B19" s="34"/>
      <c r="C19" s="35">
        <v>8.5824424369999999E-2</v>
      </c>
      <c r="D19" s="35">
        <v>8.5836212349999996E-2</v>
      </c>
      <c r="E19" s="35">
        <v>6.3378180423000002E-2</v>
      </c>
      <c r="F19" s="35">
        <v>6.3362684421000001E-2</v>
      </c>
    </row>
    <row r="20" spans="1:6" ht="16.5" thickBot="1">
      <c r="A20" s="27">
        <v>42979</v>
      </c>
      <c r="B20" s="34"/>
      <c r="C20" s="35">
        <v>8.2770268456709761E-2</v>
      </c>
      <c r="D20" s="35">
        <v>8.2813696059719499E-2</v>
      </c>
      <c r="E20" s="35">
        <v>5.8521300718268054E-2</v>
      </c>
      <c r="F20" s="35">
        <v>5.8561321933615268E-2</v>
      </c>
    </row>
    <row r="21" spans="1:6" ht="16.5" thickBot="1">
      <c r="A21" s="27">
        <v>43009</v>
      </c>
      <c r="B21" s="34"/>
      <c r="C21" s="35">
        <v>8.0103021952403194E-2</v>
      </c>
      <c r="D21" s="35">
        <v>7.9716041546001801E-2</v>
      </c>
      <c r="E21" s="35">
        <v>5.5418266191665365E-2</v>
      </c>
      <c r="F21" s="35">
        <v>5.5575827770767507E-2</v>
      </c>
    </row>
    <row r="22" spans="1:6" ht="16.5" thickBot="1">
      <c r="A22" s="27">
        <v>43040</v>
      </c>
      <c r="B22" s="34"/>
      <c r="C22" s="35">
        <v>7.6535566451835332E-2</v>
      </c>
      <c r="D22" s="35">
        <v>7.8276720911543432E-2</v>
      </c>
      <c r="E22" s="35">
        <v>5.1647834178049766E-2</v>
      </c>
      <c r="F22" s="35">
        <v>5.1760491112211086E-2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1"/>
  <sheetViews>
    <sheetView tabSelected="1" workbookViewId="0">
      <pane ySplit="1" topLeftCell="A2" activePane="bottomLeft" state="frozen"/>
      <selection pane="bottomLeft" activeCell="O692" sqref="O692"/>
    </sheetView>
  </sheetViews>
  <sheetFormatPr defaultRowHeight="15"/>
  <cols>
    <col min="1" max="1" width="10.85546875" style="36" bestFit="1" customWidth="1"/>
    <col min="2" max="9" width="9.140625" style="36"/>
    <col min="10" max="10" width="23.42578125" style="36" bestFit="1" customWidth="1"/>
    <col min="11" max="12" width="9.140625" style="36"/>
    <col min="13" max="13" width="21.42578125" style="36" bestFit="1" customWidth="1"/>
    <col min="14" max="14" width="22.28515625" style="36" bestFit="1" customWidth="1"/>
    <col min="15" max="16384" width="9.140625" style="36"/>
  </cols>
  <sheetData>
    <row r="1" spans="1:16" ht="15.75">
      <c r="A1" s="97" t="s">
        <v>320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5.75" thickBot="1">
      <c r="A2" s="98" t="s">
        <v>321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15.75" thickBo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/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</row>
    <row r="4" spans="1:16">
      <c r="A4" s="1">
        <v>43040</v>
      </c>
      <c r="B4" s="36">
        <v>1</v>
      </c>
      <c r="C4" s="36">
        <v>30856.28515625</v>
      </c>
      <c r="D4" s="36">
        <v>11076.1</v>
      </c>
      <c r="E4" s="36">
        <v>11018.2</v>
      </c>
      <c r="F4" s="36">
        <v>9739.5859761569809</v>
      </c>
      <c r="G4" s="36">
        <v>10259.3792528838</v>
      </c>
      <c r="H4" s="36">
        <f>IF(G4&gt;E4,1,0)</f>
        <v>0</v>
      </c>
      <c r="I4" s="36">
        <v>519.793276726778</v>
      </c>
      <c r="J4" s="36">
        <v>4.0121868103000002E-2</v>
      </c>
      <c r="K4" s="36">
        <v>6.5657006475999993E-2</v>
      </c>
      <c r="L4" s="36">
        <v>3.7277497893E-2</v>
      </c>
      <c r="M4" s="36">
        <v>6.2812636266000005E-2</v>
      </c>
    </row>
    <row r="5" spans="1:16">
      <c r="A5" s="1">
        <v>43040</v>
      </c>
      <c r="B5" s="36">
        <v>2</v>
      </c>
      <c r="C5" s="36">
        <v>29893.76953125</v>
      </c>
      <c r="D5" s="36">
        <v>11286.3</v>
      </c>
      <c r="E5" s="36">
        <v>11218</v>
      </c>
      <c r="F5" s="36">
        <v>9965.6458470075704</v>
      </c>
      <c r="G5" s="36">
        <v>10534.0642889261</v>
      </c>
      <c r="H5" s="36">
        <f t="shared" ref="H5:H68" si="0">IF(G5&gt;E5,1,0)</f>
        <v>0</v>
      </c>
      <c r="I5" s="36">
        <v>568.41844191851499</v>
      </c>
      <c r="J5" s="36">
        <v>3.6954004276999998E-2</v>
      </c>
      <c r="K5" s="36">
        <v>6.4877881361000006E-2</v>
      </c>
      <c r="L5" s="36">
        <v>3.3598728191000002E-2</v>
      </c>
      <c r="M5" s="36">
        <v>6.1522605275000003E-2</v>
      </c>
    </row>
    <row r="6" spans="1:16">
      <c r="A6" s="1">
        <v>43040</v>
      </c>
      <c r="B6" s="36">
        <v>3</v>
      </c>
      <c r="C6" s="36">
        <v>29336.228515625</v>
      </c>
      <c r="D6" s="36">
        <v>11093</v>
      </c>
      <c r="E6" s="36">
        <v>11024.2</v>
      </c>
      <c r="F6" s="36">
        <v>10319.035788975099</v>
      </c>
      <c r="G6" s="36">
        <v>10899.575755633499</v>
      </c>
      <c r="H6" s="36">
        <f t="shared" si="0"/>
        <v>0</v>
      </c>
      <c r="I6" s="36">
        <v>580.53996665833097</v>
      </c>
      <c r="J6" s="36">
        <v>9.5020752780000002E-3</v>
      </c>
      <c r="K6" s="36">
        <v>3.8021429113000001E-2</v>
      </c>
      <c r="L6" s="36">
        <v>6.1222364099999997E-3</v>
      </c>
      <c r="M6" s="36">
        <v>3.4641590244000001E-2</v>
      </c>
    </row>
    <row r="7" spans="1:16">
      <c r="A7" s="1">
        <v>43040</v>
      </c>
      <c r="B7" s="36">
        <v>4</v>
      </c>
      <c r="C7" s="36">
        <v>29270.046875</v>
      </c>
      <c r="D7" s="36">
        <v>11267.8</v>
      </c>
      <c r="E7" s="36">
        <v>11197.5</v>
      </c>
      <c r="F7" s="36">
        <v>10643.142023562001</v>
      </c>
      <c r="G7" s="36">
        <v>11184.223562904799</v>
      </c>
      <c r="H7" s="36">
        <f t="shared" si="0"/>
        <v>0</v>
      </c>
      <c r="I7" s="36">
        <v>541.08153934277698</v>
      </c>
      <c r="J7" s="36">
        <v>4.1057396879999996E-3</v>
      </c>
      <c r="K7" s="36">
        <v>3.0686675989E-2</v>
      </c>
      <c r="L7" s="36">
        <v>6.5221247199999995E-4</v>
      </c>
      <c r="M7" s="36">
        <v>2.7233148773E-2</v>
      </c>
    </row>
    <row r="8" spans="1:16">
      <c r="A8" s="1">
        <v>43040</v>
      </c>
      <c r="B8" s="36">
        <v>5</v>
      </c>
      <c r="C8" s="36">
        <v>29785.189453125</v>
      </c>
      <c r="D8" s="36">
        <v>11491.8</v>
      </c>
      <c r="E8" s="36">
        <v>11423.4</v>
      </c>
      <c r="F8" s="36">
        <v>10563.8691374994</v>
      </c>
      <c r="G8" s="36">
        <v>11110.421484524701</v>
      </c>
      <c r="H8" s="36">
        <f t="shared" si="0"/>
        <v>0</v>
      </c>
      <c r="I8" s="36">
        <v>546.55234702527696</v>
      </c>
      <c r="J8" s="36">
        <v>1.8735435030000001E-2</v>
      </c>
      <c r="K8" s="36">
        <v>4.5585127848999998E-2</v>
      </c>
      <c r="L8" s="36">
        <v>1.5375246388000001E-2</v>
      </c>
      <c r="M8" s="36">
        <v>4.2224939206999997E-2</v>
      </c>
    </row>
    <row r="9" spans="1:16">
      <c r="A9" s="1">
        <v>43040</v>
      </c>
      <c r="B9" s="36">
        <v>6</v>
      </c>
      <c r="C9" s="36">
        <v>31790.22265625</v>
      </c>
      <c r="D9" s="36">
        <v>11462</v>
      </c>
      <c r="E9" s="36">
        <v>11394.8</v>
      </c>
      <c r="F9" s="36">
        <v>10888.044367214001</v>
      </c>
      <c r="G9" s="36">
        <v>11556.2360904125</v>
      </c>
      <c r="H9" s="36">
        <f t="shared" si="0"/>
        <v>1</v>
      </c>
      <c r="I9" s="36">
        <v>668.19172319847496</v>
      </c>
      <c r="J9" s="36">
        <v>4.6294011789999997E-3</v>
      </c>
      <c r="K9" s="36">
        <v>2.8195894712999998E-2</v>
      </c>
      <c r="L9" s="36">
        <v>7.9306391430000005E-3</v>
      </c>
      <c r="M9" s="36">
        <v>2.4894656748999999E-2</v>
      </c>
    </row>
    <row r="10" spans="1:16">
      <c r="A10" s="1">
        <v>43040</v>
      </c>
      <c r="B10" s="36">
        <v>7</v>
      </c>
      <c r="C10" s="36">
        <v>35181.42578125</v>
      </c>
      <c r="D10" s="36">
        <v>11766.9</v>
      </c>
      <c r="E10" s="36">
        <v>11700.4</v>
      </c>
      <c r="F10" s="36">
        <v>11178.8691065531</v>
      </c>
      <c r="G10" s="36">
        <v>11952.4368183225</v>
      </c>
      <c r="H10" s="36">
        <f t="shared" si="0"/>
        <v>1</v>
      </c>
      <c r="I10" s="36">
        <v>773.56771176939799</v>
      </c>
      <c r="J10" s="36">
        <v>9.1146010180000007E-3</v>
      </c>
      <c r="K10" s="36">
        <v>2.8887349845E-2</v>
      </c>
      <c r="L10" s="36">
        <v>1.2381451086E-2</v>
      </c>
      <c r="M10" s="36">
        <v>2.5620499775999998E-2</v>
      </c>
    </row>
    <row r="11" spans="1:16">
      <c r="A11" s="1">
        <v>43040</v>
      </c>
      <c r="B11" s="36">
        <v>8</v>
      </c>
      <c r="C11" s="36">
        <v>36898.8984375</v>
      </c>
      <c r="D11" s="36">
        <v>11638.7</v>
      </c>
      <c r="E11" s="36">
        <v>11502.9</v>
      </c>
      <c r="F11" s="36">
        <v>11162.668447476901</v>
      </c>
      <c r="G11" s="36">
        <v>11972.4186317731</v>
      </c>
      <c r="H11" s="36">
        <f t="shared" si="0"/>
        <v>1</v>
      </c>
      <c r="I11" s="36">
        <v>809.75018429612999</v>
      </c>
      <c r="J11" s="36">
        <v>1.6394116318000002E-2</v>
      </c>
      <c r="K11" s="36">
        <v>2.3385318948E-2</v>
      </c>
      <c r="L11" s="36">
        <v>2.3065368037E-2</v>
      </c>
      <c r="M11" s="36">
        <v>1.6714067228999999E-2</v>
      </c>
    </row>
    <row r="12" spans="1:16">
      <c r="A12" s="1">
        <v>43040</v>
      </c>
      <c r="B12" s="36">
        <v>9</v>
      </c>
      <c r="C12" s="36">
        <v>36689.4765625</v>
      </c>
      <c r="D12" s="36">
        <v>11495</v>
      </c>
      <c r="E12" s="36">
        <v>11402.4</v>
      </c>
      <c r="F12" s="36">
        <v>10884.4577886481</v>
      </c>
      <c r="G12" s="36">
        <v>11600.185485435901</v>
      </c>
      <c r="H12" s="36">
        <f t="shared" si="0"/>
        <v>1</v>
      </c>
      <c r="I12" s="36">
        <v>715.72769678781196</v>
      </c>
      <c r="J12" s="36">
        <v>5.1672963949999998E-3</v>
      </c>
      <c r="K12" s="36">
        <v>2.9993231054000001E-2</v>
      </c>
      <c r="L12" s="36">
        <v>9.716323709E-3</v>
      </c>
      <c r="M12" s="36">
        <v>2.5444203741E-2</v>
      </c>
    </row>
    <row r="13" spans="1:16">
      <c r="A13" s="1">
        <v>43040</v>
      </c>
      <c r="B13" s="36">
        <v>10</v>
      </c>
      <c r="C13" s="36">
        <v>36961.140625</v>
      </c>
      <c r="D13" s="36">
        <v>11123</v>
      </c>
      <c r="E13" s="36">
        <v>11089.5</v>
      </c>
      <c r="F13" s="36">
        <v>9755.8385898021206</v>
      </c>
      <c r="G13" s="36">
        <v>10259.30046567</v>
      </c>
      <c r="H13" s="36">
        <f t="shared" si="0"/>
        <v>0</v>
      </c>
      <c r="I13" s="36">
        <v>503.46187586792399</v>
      </c>
      <c r="J13" s="36">
        <v>4.2429727564999999E-2</v>
      </c>
      <c r="K13" s="36">
        <v>6.7162576644999999E-2</v>
      </c>
      <c r="L13" s="36">
        <v>4.0784021140000001E-2</v>
      </c>
      <c r="M13" s="36">
        <v>6.5516870219000004E-2</v>
      </c>
    </row>
    <row r="14" spans="1:16">
      <c r="A14" s="1">
        <v>43040</v>
      </c>
      <c r="B14" s="36">
        <v>11</v>
      </c>
      <c r="C14" s="36">
        <v>37350.02734375</v>
      </c>
      <c r="D14" s="36">
        <v>10509.6</v>
      </c>
      <c r="E14" s="36">
        <v>10388.799999999999</v>
      </c>
      <c r="F14" s="36">
        <v>9068.7729938478205</v>
      </c>
      <c r="G14" s="36">
        <v>9377.6353545463207</v>
      </c>
      <c r="H14" s="36">
        <f t="shared" si="0"/>
        <v>0</v>
      </c>
      <c r="I14" s="36">
        <v>308.86236069850702</v>
      </c>
      <c r="J14" s="36">
        <v>5.5608402703999998E-2</v>
      </c>
      <c r="K14" s="36">
        <v>7.0781440663000003E-2</v>
      </c>
      <c r="L14" s="36">
        <v>4.9674034458999997E-2</v>
      </c>
      <c r="M14" s="36">
        <v>6.4847072418000001E-2</v>
      </c>
    </row>
    <row r="15" spans="1:16">
      <c r="A15" s="1">
        <v>43040</v>
      </c>
      <c r="B15" s="36">
        <v>12</v>
      </c>
      <c r="C15" s="36">
        <v>37673.859375</v>
      </c>
      <c r="D15" s="36">
        <v>9957.7999999999993</v>
      </c>
      <c r="E15" s="36">
        <v>9910.1</v>
      </c>
      <c r="F15" s="36">
        <v>9606.0668767416191</v>
      </c>
      <c r="G15" s="36">
        <v>9830.6110271037905</v>
      </c>
      <c r="H15" s="36">
        <f t="shared" si="0"/>
        <v>0</v>
      </c>
      <c r="I15" s="36">
        <v>224.54415036217301</v>
      </c>
      <c r="J15" s="36">
        <v>6.2482301479999999E-3</v>
      </c>
      <c r="K15" s="36">
        <v>1.7279088389E-2</v>
      </c>
      <c r="L15" s="36">
        <v>3.9049407000000002E-3</v>
      </c>
      <c r="M15" s="36">
        <v>1.4935798941E-2</v>
      </c>
    </row>
    <row r="16" spans="1:16">
      <c r="A16" s="1">
        <v>43040</v>
      </c>
      <c r="B16" s="36">
        <v>13</v>
      </c>
      <c r="C16" s="36">
        <v>38135.046875</v>
      </c>
      <c r="D16" s="36">
        <v>9434.2999999999993</v>
      </c>
      <c r="E16" s="36">
        <v>9408.5</v>
      </c>
      <c r="F16" s="36">
        <v>10776.5318421396</v>
      </c>
      <c r="G16" s="36">
        <v>11089.706758640599</v>
      </c>
      <c r="H16" s="36">
        <f t="shared" si="0"/>
        <v>1</v>
      </c>
      <c r="I16" s="36">
        <v>313.174916500981</v>
      </c>
      <c r="J16" s="36">
        <v>8.1322792229999996E-2</v>
      </c>
      <c r="K16" s="36">
        <v>6.5937897529999998E-2</v>
      </c>
      <c r="L16" s="36">
        <v>8.2590231804999997E-2</v>
      </c>
      <c r="M16" s="36">
        <v>6.7205337106000004E-2</v>
      </c>
    </row>
    <row r="17" spans="1:13">
      <c r="A17" s="1">
        <v>43040</v>
      </c>
      <c r="B17" s="36">
        <v>14</v>
      </c>
      <c r="C17" s="36">
        <v>38893.28125</v>
      </c>
      <c r="D17" s="36">
        <v>9635</v>
      </c>
      <c r="E17" s="36">
        <v>9606.7999999999993</v>
      </c>
      <c r="F17" s="36">
        <v>11234.0815761714</v>
      </c>
      <c r="G17" s="36">
        <v>11538.597261213001</v>
      </c>
      <c r="H17" s="36">
        <f t="shared" si="0"/>
        <v>1</v>
      </c>
      <c r="I17" s="36">
        <v>304.51568504158098</v>
      </c>
      <c r="J17" s="36">
        <v>9.3515290882000002E-2</v>
      </c>
      <c r="K17" s="36">
        <v>7.8555785820000001E-2</v>
      </c>
      <c r="L17" s="36">
        <v>9.4900631814000005E-2</v>
      </c>
      <c r="M17" s="36">
        <v>7.9941126752000005E-2</v>
      </c>
    </row>
    <row r="18" spans="1:13">
      <c r="A18" s="1">
        <v>43040</v>
      </c>
      <c r="B18" s="36">
        <v>15</v>
      </c>
      <c r="C18" s="36">
        <v>39639.9765625</v>
      </c>
      <c r="D18" s="36">
        <v>10466.700000000001</v>
      </c>
      <c r="E18" s="36">
        <v>10435.200000000001</v>
      </c>
      <c r="F18" s="36">
        <v>11620.4454085173</v>
      </c>
      <c r="G18" s="36">
        <v>11741.8231566546</v>
      </c>
      <c r="H18" s="36">
        <f t="shared" si="0"/>
        <v>1</v>
      </c>
      <c r="I18" s="36">
        <v>121.37774813730201</v>
      </c>
      <c r="J18" s="36">
        <v>6.2641145442999993E-2</v>
      </c>
      <c r="K18" s="36">
        <v>5.6678394994E-2</v>
      </c>
      <c r="L18" s="36">
        <v>6.4188600738999999E-2</v>
      </c>
      <c r="M18" s="36">
        <v>5.8225850289999999E-2</v>
      </c>
    </row>
    <row r="19" spans="1:13">
      <c r="A19" s="1">
        <v>43040</v>
      </c>
      <c r="B19" s="36">
        <v>16</v>
      </c>
      <c r="C19" s="36">
        <v>39961.0859375</v>
      </c>
      <c r="D19" s="36">
        <v>11598.2</v>
      </c>
      <c r="E19" s="36">
        <v>11510.1</v>
      </c>
      <c r="F19" s="36">
        <v>11820.9669256627</v>
      </c>
      <c r="G19" s="36">
        <v>12188.417945728401</v>
      </c>
      <c r="H19" s="36">
        <f t="shared" si="0"/>
        <v>1</v>
      </c>
      <c r="I19" s="36">
        <v>367.45102006573302</v>
      </c>
      <c r="J19" s="36">
        <v>2.8994790023000001E-2</v>
      </c>
      <c r="K19" s="36">
        <v>1.0943551074E-2</v>
      </c>
      <c r="L19" s="36">
        <v>3.3322752295000001E-2</v>
      </c>
      <c r="M19" s="36">
        <v>1.5271513345E-2</v>
      </c>
    </row>
    <row r="20" spans="1:13">
      <c r="A20" s="1">
        <v>43040</v>
      </c>
      <c r="B20" s="36">
        <v>17</v>
      </c>
      <c r="C20" s="36">
        <v>41298.515625</v>
      </c>
      <c r="D20" s="36">
        <v>11861.9</v>
      </c>
      <c r="E20" s="36">
        <v>11805.5</v>
      </c>
      <c r="F20" s="36">
        <v>11595.881181306901</v>
      </c>
      <c r="G20" s="36">
        <v>12281.7807706893</v>
      </c>
      <c r="H20" s="36">
        <f t="shared" si="0"/>
        <v>1</v>
      </c>
      <c r="I20" s="36">
        <v>685.89958938231405</v>
      </c>
      <c r="J20" s="36">
        <v>2.0626880069E-2</v>
      </c>
      <c r="K20" s="36">
        <v>1.3068324754000001E-2</v>
      </c>
      <c r="L20" s="36">
        <v>2.3397561931999999E-2</v>
      </c>
      <c r="M20" s="36">
        <v>1.0297642891E-2</v>
      </c>
    </row>
    <row r="21" spans="1:13">
      <c r="A21" s="1">
        <v>43040</v>
      </c>
      <c r="B21" s="36">
        <v>18</v>
      </c>
      <c r="C21" s="36">
        <v>41446.62890625</v>
      </c>
      <c r="D21" s="36">
        <v>11745.8</v>
      </c>
      <c r="E21" s="36">
        <v>11708.4</v>
      </c>
      <c r="F21" s="36">
        <v>11869.811953938801</v>
      </c>
      <c r="G21" s="36">
        <v>12174.470076878401</v>
      </c>
      <c r="H21" s="36">
        <f t="shared" si="0"/>
        <v>1</v>
      </c>
      <c r="I21" s="36">
        <v>304.65812293962898</v>
      </c>
      <c r="J21" s="36">
        <v>2.1058659701000002E-2</v>
      </c>
      <c r="K21" s="36">
        <v>6.0921572970000001E-3</v>
      </c>
      <c r="L21" s="36">
        <v>2.2895955829999998E-2</v>
      </c>
      <c r="M21" s="36">
        <v>7.929453425E-3</v>
      </c>
    </row>
    <row r="22" spans="1:13">
      <c r="A22" s="1">
        <v>43040</v>
      </c>
      <c r="B22" s="36">
        <v>19</v>
      </c>
      <c r="C22" s="36">
        <v>41271.953125</v>
      </c>
      <c r="D22" s="36">
        <v>12100.1</v>
      </c>
      <c r="E22" s="36">
        <v>12063.4</v>
      </c>
      <c r="F22" s="36">
        <v>11515.038253388901</v>
      </c>
      <c r="G22" s="36">
        <v>11516.857101116801</v>
      </c>
      <c r="H22" s="36">
        <f t="shared" si="0"/>
        <v>0</v>
      </c>
      <c r="I22" s="36">
        <v>1.8188477279399999</v>
      </c>
      <c r="J22" s="36">
        <v>2.8652136907000001E-2</v>
      </c>
      <c r="K22" s="36">
        <v>2.8741488829E-2</v>
      </c>
      <c r="L22" s="36">
        <v>2.6849228672999999E-2</v>
      </c>
      <c r="M22" s="36">
        <v>2.6938580595000001E-2</v>
      </c>
    </row>
    <row r="23" spans="1:13">
      <c r="A23" s="1">
        <v>43040</v>
      </c>
      <c r="B23" s="36">
        <v>20</v>
      </c>
      <c r="C23" s="36">
        <v>42112.67578125</v>
      </c>
      <c r="D23" s="36">
        <v>13442.3</v>
      </c>
      <c r="E23" s="36">
        <v>13354.1</v>
      </c>
      <c r="F23" s="36">
        <v>12492.518249021799</v>
      </c>
      <c r="G23" s="36">
        <v>12521.4423345086</v>
      </c>
      <c r="H23" s="36">
        <f t="shared" si="0"/>
        <v>0</v>
      </c>
      <c r="I23" s="36">
        <v>28.924085486825</v>
      </c>
      <c r="J23" s="36">
        <v>4.523765305E-2</v>
      </c>
      <c r="K23" s="36">
        <v>4.665856509E-2</v>
      </c>
      <c r="L23" s="36">
        <v>4.0904778221999998E-2</v>
      </c>
      <c r="M23" s="36">
        <v>4.2325690261999997E-2</v>
      </c>
    </row>
    <row r="24" spans="1:13">
      <c r="A24" s="1">
        <v>43040</v>
      </c>
      <c r="B24" s="36">
        <v>21</v>
      </c>
      <c r="C24" s="36">
        <v>41388.86328125</v>
      </c>
      <c r="D24" s="36">
        <v>14359.1</v>
      </c>
      <c r="E24" s="36">
        <v>14256.6</v>
      </c>
      <c r="F24" s="36">
        <v>13808.9873923625</v>
      </c>
      <c r="G24" s="36">
        <v>13947.406974461701</v>
      </c>
      <c r="H24" s="36">
        <f t="shared" si="0"/>
        <v>0</v>
      </c>
      <c r="I24" s="36">
        <v>138.41958209921</v>
      </c>
      <c r="J24" s="36">
        <v>2.0224652462999999E-2</v>
      </c>
      <c r="K24" s="36">
        <v>2.7024592633E-2</v>
      </c>
      <c r="L24" s="36">
        <v>1.5189282056E-2</v>
      </c>
      <c r="M24" s="36">
        <v>2.1989222225999999E-2</v>
      </c>
    </row>
    <row r="25" spans="1:13">
      <c r="A25" s="1">
        <v>43040</v>
      </c>
      <c r="B25" s="36">
        <v>22</v>
      </c>
      <c r="C25" s="36">
        <v>39743.3203125</v>
      </c>
      <c r="D25" s="36">
        <v>14778.2</v>
      </c>
      <c r="E25" s="36">
        <v>14672.8</v>
      </c>
      <c r="F25" s="36">
        <v>14148.955512272099</v>
      </c>
      <c r="G25" s="36">
        <v>14561.3687926313</v>
      </c>
      <c r="H25" s="36">
        <f t="shared" si="0"/>
        <v>0</v>
      </c>
      <c r="I25" s="36">
        <v>412.41328035915598</v>
      </c>
      <c r="J25" s="36">
        <v>1.0651955559E-2</v>
      </c>
      <c r="K25" s="36">
        <v>3.0911990947E-2</v>
      </c>
      <c r="L25" s="36">
        <v>5.4741210140000001E-3</v>
      </c>
      <c r="M25" s="36">
        <v>2.5734156402E-2</v>
      </c>
    </row>
    <row r="26" spans="1:13">
      <c r="A26" s="1">
        <v>43040</v>
      </c>
      <c r="B26" s="36">
        <v>23</v>
      </c>
      <c r="C26" s="36">
        <v>37272.76953125</v>
      </c>
      <c r="D26" s="36">
        <v>15214.4</v>
      </c>
      <c r="E26" s="36">
        <v>15104.9</v>
      </c>
      <c r="F26" s="36">
        <v>14413.149680104199</v>
      </c>
      <c r="G26" s="36">
        <v>15021.528503121501</v>
      </c>
      <c r="H26" s="36">
        <f t="shared" si="0"/>
        <v>0</v>
      </c>
      <c r="I26" s="36">
        <v>608.378823017321</v>
      </c>
      <c r="J26" s="36">
        <v>9.4749212450000002E-3</v>
      </c>
      <c r="K26" s="36">
        <v>3.9361874626E-2</v>
      </c>
      <c r="L26" s="36">
        <v>4.0956718840000003E-3</v>
      </c>
      <c r="M26" s="36">
        <v>3.3982625264999997E-2</v>
      </c>
    </row>
    <row r="27" spans="1:13">
      <c r="A27" s="1">
        <v>43040</v>
      </c>
      <c r="B27" s="36">
        <v>24</v>
      </c>
      <c r="C27" s="36">
        <v>34752.96875</v>
      </c>
      <c r="D27" s="36">
        <v>15661.2</v>
      </c>
      <c r="E27" s="36">
        <v>15560.3</v>
      </c>
      <c r="F27" s="36">
        <v>14026.4096137912</v>
      </c>
      <c r="G27" s="36">
        <v>14712.072943994999</v>
      </c>
      <c r="H27" s="36">
        <f t="shared" si="0"/>
        <v>0</v>
      </c>
      <c r="I27" s="36">
        <v>685.66333020378795</v>
      </c>
      <c r="J27" s="36">
        <v>4.6626402828999998E-2</v>
      </c>
      <c r="K27" s="36">
        <v>8.0310001286999999E-2</v>
      </c>
      <c r="L27" s="36">
        <v>4.1669633327000001E-2</v>
      </c>
      <c r="M27" s="36">
        <v>7.5353231783999997E-2</v>
      </c>
    </row>
    <row r="28" spans="1:13">
      <c r="A28" s="1">
        <v>43041</v>
      </c>
      <c r="B28" s="36">
        <v>1</v>
      </c>
      <c r="C28" s="36">
        <v>32711.46484375</v>
      </c>
      <c r="D28" s="36">
        <v>15833.5</v>
      </c>
      <c r="E28" s="36">
        <v>15719.3</v>
      </c>
      <c r="F28" s="36">
        <v>13745.826141096801</v>
      </c>
      <c r="G28" s="36">
        <v>14437.507342949701</v>
      </c>
      <c r="H28" s="36">
        <f t="shared" si="0"/>
        <v>0</v>
      </c>
      <c r="I28" s="36">
        <v>691.68120185294401</v>
      </c>
      <c r="J28" s="36">
        <v>6.8277054535999998E-2</v>
      </c>
      <c r="K28" s="36">
        <v>0.102106713239</v>
      </c>
      <c r="L28" s="36">
        <v>6.2691609950000005E-2</v>
      </c>
      <c r="M28" s="36">
        <v>9.6521268654E-2</v>
      </c>
    </row>
    <row r="29" spans="1:13">
      <c r="A29" s="1">
        <v>43041</v>
      </c>
      <c r="B29" s="36">
        <v>2</v>
      </c>
      <c r="C29" s="36">
        <v>31431.06640625</v>
      </c>
      <c r="D29" s="36">
        <v>15695.1</v>
      </c>
      <c r="E29" s="36">
        <v>15579.2</v>
      </c>
      <c r="F29" s="36">
        <v>13924.942750152701</v>
      </c>
      <c r="G29" s="36">
        <v>14660.298438141401</v>
      </c>
      <c r="H29" s="36">
        <f t="shared" si="0"/>
        <v>0</v>
      </c>
      <c r="I29" s="36">
        <v>735.35568798867496</v>
      </c>
      <c r="J29" s="36">
        <v>5.0611442914999999E-2</v>
      </c>
      <c r="K29" s="36">
        <v>8.6577191129999995E-2</v>
      </c>
      <c r="L29" s="36">
        <v>4.4942852482000001E-2</v>
      </c>
      <c r="M29" s="36">
        <v>8.0908600696000005E-2</v>
      </c>
    </row>
    <row r="30" spans="1:13">
      <c r="A30" s="1">
        <v>43041</v>
      </c>
      <c r="B30" s="36">
        <v>3</v>
      </c>
      <c r="C30" s="36">
        <v>30641.283203125</v>
      </c>
      <c r="D30" s="36">
        <v>15245.5</v>
      </c>
      <c r="E30" s="36">
        <v>15138.7</v>
      </c>
      <c r="F30" s="36">
        <v>13924.7187063172</v>
      </c>
      <c r="G30" s="36">
        <v>14600.2867181815</v>
      </c>
      <c r="H30" s="36">
        <f t="shared" si="0"/>
        <v>0</v>
      </c>
      <c r="I30" s="36">
        <v>675.56801186433802</v>
      </c>
      <c r="J30" s="36">
        <v>3.1556944234000003E-2</v>
      </c>
      <c r="K30" s="36">
        <v>6.4598517738000003E-2</v>
      </c>
      <c r="L30" s="36">
        <v>2.6333428632E-2</v>
      </c>
      <c r="M30" s="36">
        <v>5.9375002135999999E-2</v>
      </c>
    </row>
    <row r="31" spans="1:13">
      <c r="A31" s="1">
        <v>43041</v>
      </c>
      <c r="B31" s="36">
        <v>4</v>
      </c>
      <c r="C31" s="36">
        <v>30279.0234375</v>
      </c>
      <c r="D31" s="36">
        <v>14966.3</v>
      </c>
      <c r="E31" s="36">
        <v>14861.4</v>
      </c>
      <c r="F31" s="36">
        <v>13647.3863247056</v>
      </c>
      <c r="G31" s="36">
        <v>14429.5819032294</v>
      </c>
      <c r="H31" s="36">
        <f t="shared" si="0"/>
        <v>0</v>
      </c>
      <c r="I31" s="36">
        <v>782.19557852380399</v>
      </c>
      <c r="J31" s="36">
        <v>2.6250518279999999E-2</v>
      </c>
      <c r="K31" s="36">
        <v>6.4507173789000005E-2</v>
      </c>
      <c r="L31" s="36">
        <v>2.111993039E-2</v>
      </c>
      <c r="M31" s="36">
        <v>5.9376585899000002E-2</v>
      </c>
    </row>
    <row r="32" spans="1:13">
      <c r="A32" s="1">
        <v>43041</v>
      </c>
      <c r="B32" s="36">
        <v>5</v>
      </c>
      <c r="C32" s="36">
        <v>30655.47265625</v>
      </c>
      <c r="D32" s="36">
        <v>14914.9</v>
      </c>
      <c r="E32" s="36">
        <v>14815.3</v>
      </c>
      <c r="F32" s="36">
        <v>13507.522292941399</v>
      </c>
      <c r="G32" s="36">
        <v>14306.9773250368</v>
      </c>
      <c r="H32" s="36">
        <f t="shared" si="0"/>
        <v>0</v>
      </c>
      <c r="I32" s="36">
        <v>799.45503209542005</v>
      </c>
      <c r="J32" s="36">
        <v>2.9733085930999999E-2</v>
      </c>
      <c r="K32" s="36">
        <v>6.8833889613999999E-2</v>
      </c>
      <c r="L32" s="36">
        <v>2.4861717448999999E-2</v>
      </c>
      <c r="M32" s="36">
        <v>6.3962521130999997E-2</v>
      </c>
    </row>
    <row r="33" spans="1:13">
      <c r="A33" s="1">
        <v>43041</v>
      </c>
      <c r="B33" s="36">
        <v>6</v>
      </c>
      <c r="C33" s="36">
        <v>32445.84765625</v>
      </c>
      <c r="D33" s="36">
        <v>14587.5</v>
      </c>
      <c r="E33" s="36">
        <v>14485.7</v>
      </c>
      <c r="F33" s="36">
        <v>13162.4124272811</v>
      </c>
      <c r="G33" s="36">
        <v>13930.0919861166</v>
      </c>
      <c r="H33" s="36">
        <f t="shared" si="0"/>
        <v>0</v>
      </c>
      <c r="I33" s="36">
        <v>767.67955883551599</v>
      </c>
      <c r="J33" s="36">
        <v>3.2153380313000003E-2</v>
      </c>
      <c r="K33" s="36">
        <v>6.9700067138000005E-2</v>
      </c>
      <c r="L33" s="36">
        <v>2.7174411321E-2</v>
      </c>
      <c r="M33" s="36">
        <v>6.4721098147E-2</v>
      </c>
    </row>
    <row r="34" spans="1:13">
      <c r="A34" s="1">
        <v>43041</v>
      </c>
      <c r="B34" s="36">
        <v>7</v>
      </c>
      <c r="C34" s="36">
        <v>35961.93359375</v>
      </c>
      <c r="D34" s="36">
        <v>14296.7</v>
      </c>
      <c r="E34" s="36">
        <v>14216.7</v>
      </c>
      <c r="F34" s="36">
        <v>12902.886700388301</v>
      </c>
      <c r="G34" s="36">
        <v>13584.7455398479</v>
      </c>
      <c r="H34" s="36">
        <f t="shared" si="0"/>
        <v>0</v>
      </c>
      <c r="I34" s="36">
        <v>681.85883945965395</v>
      </c>
      <c r="J34" s="36">
        <v>3.4821210024000002E-2</v>
      </c>
      <c r="K34" s="36">
        <v>6.8170463641000004E-2</v>
      </c>
      <c r="L34" s="36">
        <v>3.0908464254000002E-2</v>
      </c>
      <c r="M34" s="36">
        <v>6.4257717872000006E-2</v>
      </c>
    </row>
    <row r="35" spans="1:13">
      <c r="A35" s="1">
        <v>43041</v>
      </c>
      <c r="B35" s="36">
        <v>8</v>
      </c>
      <c r="C35" s="36">
        <v>37961.3671875</v>
      </c>
      <c r="D35" s="36">
        <v>13757.1</v>
      </c>
      <c r="E35" s="36">
        <v>13673.4</v>
      </c>
      <c r="F35" s="36">
        <v>12749.359012372201</v>
      </c>
      <c r="G35" s="36">
        <v>13328.5998674767</v>
      </c>
      <c r="H35" s="36">
        <f t="shared" si="0"/>
        <v>0</v>
      </c>
      <c r="I35" s="36">
        <v>579.24085510449504</v>
      </c>
      <c r="J35" s="36">
        <v>2.0957651008000001E-2</v>
      </c>
      <c r="K35" s="36">
        <v>4.9287928574000002E-2</v>
      </c>
      <c r="L35" s="36">
        <v>1.6863940747000001E-2</v>
      </c>
      <c r="M35" s="36">
        <v>4.5194218313000002E-2</v>
      </c>
    </row>
    <row r="36" spans="1:13">
      <c r="A36" s="1">
        <v>43041</v>
      </c>
      <c r="B36" s="36">
        <v>9</v>
      </c>
      <c r="C36" s="36">
        <v>37956.3125</v>
      </c>
      <c r="D36" s="36">
        <v>13380.9</v>
      </c>
      <c r="E36" s="36">
        <v>13319.9</v>
      </c>
      <c r="F36" s="36">
        <v>12253.473703457999</v>
      </c>
      <c r="G36" s="36">
        <v>12878.285313370499</v>
      </c>
      <c r="H36" s="36">
        <f t="shared" si="0"/>
        <v>0</v>
      </c>
      <c r="I36" s="36">
        <v>624.81160991254501</v>
      </c>
      <c r="J36" s="36">
        <v>2.4582543607999999E-2</v>
      </c>
      <c r="K36" s="36">
        <v>5.5141655900000003E-2</v>
      </c>
      <c r="L36" s="36">
        <v>2.1599074959E-2</v>
      </c>
      <c r="M36" s="36">
        <v>5.2158187251E-2</v>
      </c>
    </row>
    <row r="37" spans="1:13">
      <c r="A37" s="1">
        <v>43041</v>
      </c>
      <c r="B37" s="36">
        <v>10</v>
      </c>
      <c r="C37" s="36">
        <v>39143.99609375</v>
      </c>
      <c r="D37" s="36">
        <v>12424.2</v>
      </c>
      <c r="E37" s="36">
        <v>12397.2</v>
      </c>
      <c r="F37" s="36">
        <v>10730.811642549799</v>
      </c>
      <c r="G37" s="36">
        <v>11037.791660589301</v>
      </c>
      <c r="H37" s="36">
        <f t="shared" si="0"/>
        <v>0</v>
      </c>
      <c r="I37" s="36">
        <v>306.98001803947801</v>
      </c>
      <c r="J37" s="36">
        <v>6.7808292056999994E-2</v>
      </c>
      <c r="K37" s="36">
        <v>8.2822476643000006E-2</v>
      </c>
      <c r="L37" s="36">
        <v>6.6487740360000006E-2</v>
      </c>
      <c r="M37" s="36">
        <v>8.1501924946000004E-2</v>
      </c>
    </row>
    <row r="38" spans="1:13">
      <c r="A38" s="1">
        <v>43041</v>
      </c>
      <c r="B38" s="36">
        <v>11</v>
      </c>
      <c r="C38" s="36">
        <v>40821.4375</v>
      </c>
      <c r="D38" s="36">
        <v>11328.6</v>
      </c>
      <c r="E38" s="36">
        <v>11311.6</v>
      </c>
      <c r="F38" s="36">
        <v>10012.138266972301</v>
      </c>
      <c r="G38" s="36">
        <v>10057.620658289999</v>
      </c>
      <c r="H38" s="36">
        <f t="shared" si="0"/>
        <v>0</v>
      </c>
      <c r="I38" s="36">
        <v>45.482391317668998</v>
      </c>
      <c r="J38" s="36">
        <v>6.2162738027000002E-2</v>
      </c>
      <c r="K38" s="36">
        <v>6.4387250955000003E-2</v>
      </c>
      <c r="L38" s="36">
        <v>6.1331279550999998E-2</v>
      </c>
      <c r="M38" s="36">
        <v>6.3555792479000006E-2</v>
      </c>
    </row>
    <row r="39" spans="1:13">
      <c r="A39" s="1">
        <v>43041</v>
      </c>
      <c r="B39" s="36">
        <v>12</v>
      </c>
      <c r="C39" s="36">
        <v>42237.58984375</v>
      </c>
      <c r="D39" s="36">
        <v>10382.9</v>
      </c>
      <c r="E39" s="36">
        <v>10372.299999999999</v>
      </c>
      <c r="F39" s="36">
        <v>9851.6042523620508</v>
      </c>
      <c r="G39" s="36">
        <v>9974.1915819852602</v>
      </c>
      <c r="H39" s="36">
        <f t="shared" si="0"/>
        <v>0</v>
      </c>
      <c r="I39" s="36">
        <v>122.58732962321101</v>
      </c>
      <c r="J39" s="36">
        <v>1.9989651668E-2</v>
      </c>
      <c r="K39" s="36">
        <v>2.5985314860000001E-2</v>
      </c>
      <c r="L39" s="36">
        <v>1.9471212854000001E-2</v>
      </c>
      <c r="M39" s="36">
        <v>2.5466876045999998E-2</v>
      </c>
    </row>
    <row r="40" spans="1:13">
      <c r="A40" s="1">
        <v>43041</v>
      </c>
      <c r="B40" s="36">
        <v>13</v>
      </c>
      <c r="C40" s="36">
        <v>43811.29296875</v>
      </c>
      <c r="D40" s="36">
        <v>9151.6</v>
      </c>
      <c r="E40" s="36">
        <v>9148.1</v>
      </c>
      <c r="F40" s="36">
        <v>9159.3455004710195</v>
      </c>
      <c r="G40" s="36">
        <v>9171.0337600126404</v>
      </c>
      <c r="H40" s="36">
        <f t="shared" si="0"/>
        <v>1</v>
      </c>
      <c r="I40" s="36">
        <v>11.688259541621999</v>
      </c>
      <c r="J40" s="36">
        <v>9.5049202800000004E-4</v>
      </c>
      <c r="K40" s="36">
        <v>3.7882717699999998E-4</v>
      </c>
      <c r="L40" s="36">
        <v>1.121674655E-3</v>
      </c>
      <c r="M40" s="36">
        <v>5.50009804E-4</v>
      </c>
    </row>
    <row r="41" spans="1:13">
      <c r="A41" s="1">
        <v>43041</v>
      </c>
      <c r="B41" s="36">
        <v>14</v>
      </c>
      <c r="C41" s="36">
        <v>45682.15625</v>
      </c>
      <c r="D41" s="36">
        <v>8508.1</v>
      </c>
      <c r="E41" s="36">
        <v>8499.2000000000007</v>
      </c>
      <c r="F41" s="36">
        <v>8354.5058187036102</v>
      </c>
      <c r="G41" s="36">
        <v>8370.3560094177301</v>
      </c>
      <c r="H41" s="36">
        <f t="shared" si="0"/>
        <v>0</v>
      </c>
      <c r="I41" s="36">
        <v>15.850190714127001</v>
      </c>
      <c r="J41" s="36">
        <v>6.7369652049999998E-3</v>
      </c>
      <c r="K41" s="36">
        <v>7.5121872879999997E-3</v>
      </c>
      <c r="L41" s="36">
        <v>6.3016722380000003E-3</v>
      </c>
      <c r="M41" s="36">
        <v>7.0768943210000003E-3</v>
      </c>
    </row>
    <row r="42" spans="1:13">
      <c r="A42" s="1">
        <v>43041</v>
      </c>
      <c r="B42" s="36">
        <v>15</v>
      </c>
      <c r="C42" s="36">
        <v>47207.609375</v>
      </c>
      <c r="D42" s="36">
        <v>8554.2999999999993</v>
      </c>
      <c r="E42" s="36">
        <v>8545</v>
      </c>
      <c r="F42" s="36">
        <v>8148.8902087963997</v>
      </c>
      <c r="G42" s="36">
        <v>8148.9508419835802</v>
      </c>
      <c r="H42" s="36">
        <f t="shared" si="0"/>
        <v>0</v>
      </c>
      <c r="I42" s="36">
        <v>6.0633187185999998E-2</v>
      </c>
      <c r="J42" s="36">
        <v>1.9825352538999998E-2</v>
      </c>
      <c r="K42" s="36">
        <v>1.9828318067E-2</v>
      </c>
      <c r="L42" s="36">
        <v>1.9370495843000001E-2</v>
      </c>
      <c r="M42" s="36">
        <v>1.9373461371E-2</v>
      </c>
    </row>
    <row r="43" spans="1:13">
      <c r="A43" s="1">
        <v>43041</v>
      </c>
      <c r="B43" s="36">
        <v>16</v>
      </c>
      <c r="C43" s="36">
        <v>48410.05078125</v>
      </c>
      <c r="D43" s="36">
        <v>8220.9</v>
      </c>
      <c r="E43" s="36">
        <v>8211.9</v>
      </c>
      <c r="F43" s="36">
        <v>8312.21746252913</v>
      </c>
      <c r="G43" s="36">
        <v>8333.0994700279407</v>
      </c>
      <c r="H43" s="36">
        <f t="shared" si="0"/>
        <v>1</v>
      </c>
      <c r="I43" s="36">
        <v>20.882007498808001</v>
      </c>
      <c r="J43" s="36">
        <v>5.4876000200000004E-3</v>
      </c>
      <c r="K43" s="36">
        <v>4.4662751890000001E-3</v>
      </c>
      <c r="L43" s="36">
        <v>5.9277839190000001E-3</v>
      </c>
      <c r="M43" s="36">
        <v>4.9064590879999998E-3</v>
      </c>
    </row>
    <row r="44" spans="1:13">
      <c r="A44" s="1">
        <v>43041</v>
      </c>
      <c r="B44" s="36">
        <v>17</v>
      </c>
      <c r="C44" s="36">
        <v>49283.390625</v>
      </c>
      <c r="D44" s="36">
        <v>7606.3</v>
      </c>
      <c r="E44" s="36">
        <v>7598.1</v>
      </c>
      <c r="F44" s="36">
        <v>7884.1330876782804</v>
      </c>
      <c r="G44" s="36">
        <v>7887.7089535817104</v>
      </c>
      <c r="H44" s="36">
        <f t="shared" si="0"/>
        <v>1</v>
      </c>
      <c r="I44" s="36">
        <v>3.5758659034310001</v>
      </c>
      <c r="J44" s="36">
        <v>1.3763521157000001E-2</v>
      </c>
      <c r="K44" s="36">
        <v>1.3588627979E-2</v>
      </c>
      <c r="L44" s="36">
        <v>1.4164577598E-2</v>
      </c>
      <c r="M44" s="36">
        <v>1.3989684420999999E-2</v>
      </c>
    </row>
    <row r="45" spans="1:13">
      <c r="A45" s="1">
        <v>43041</v>
      </c>
      <c r="B45" s="36">
        <v>18</v>
      </c>
      <c r="C45" s="36">
        <v>48855.5625</v>
      </c>
      <c r="D45" s="36">
        <v>6931.2</v>
      </c>
      <c r="E45" s="36">
        <v>6924.2</v>
      </c>
      <c r="F45" s="36">
        <v>7162.6273836495102</v>
      </c>
      <c r="G45" s="36">
        <v>7166.2356972269599</v>
      </c>
      <c r="H45" s="36">
        <f t="shared" si="0"/>
        <v>1</v>
      </c>
      <c r="I45" s="36">
        <v>3.6083135774409998</v>
      </c>
      <c r="J45" s="36">
        <v>1.1495436624E-2</v>
      </c>
      <c r="K45" s="36">
        <v>1.1318956453E-2</v>
      </c>
      <c r="L45" s="36">
        <v>1.1837801879E-2</v>
      </c>
      <c r="M45" s="36">
        <v>1.1661321707999999E-2</v>
      </c>
    </row>
    <row r="46" spans="1:13">
      <c r="A46" s="1">
        <v>43041</v>
      </c>
      <c r="B46" s="36">
        <v>19</v>
      </c>
      <c r="C46" s="36">
        <v>47687.3203125</v>
      </c>
      <c r="D46" s="36">
        <v>7229.2</v>
      </c>
      <c r="E46" s="36">
        <v>7218.9</v>
      </c>
      <c r="F46" s="36">
        <v>6554.26470029548</v>
      </c>
      <c r="G46" s="36">
        <v>6554.2417002204502</v>
      </c>
      <c r="H46" s="36">
        <f t="shared" si="0"/>
        <v>0</v>
      </c>
      <c r="I46" s="36">
        <v>-2.3000075022000001E-2</v>
      </c>
      <c r="J46" s="36">
        <v>3.3011752898999998E-2</v>
      </c>
      <c r="K46" s="36">
        <v>3.3010627980999997E-2</v>
      </c>
      <c r="L46" s="36">
        <v>3.2507986880999998E-2</v>
      </c>
      <c r="M46" s="36">
        <v>3.2506861962999997E-2</v>
      </c>
    </row>
    <row r="47" spans="1:13">
      <c r="A47" s="1">
        <v>43041</v>
      </c>
      <c r="B47" s="36">
        <v>20</v>
      </c>
      <c r="C47" s="36">
        <v>47641.87109375</v>
      </c>
      <c r="D47" s="36">
        <v>7824.6</v>
      </c>
      <c r="E47" s="36">
        <v>7793</v>
      </c>
      <c r="F47" s="36">
        <v>7751.7945075280704</v>
      </c>
      <c r="G47" s="36">
        <v>7751.8680629763903</v>
      </c>
      <c r="H47" s="36">
        <f t="shared" si="0"/>
        <v>0</v>
      </c>
      <c r="I47" s="36">
        <v>7.3555448319000002E-2</v>
      </c>
      <c r="J47" s="36">
        <v>3.5572697360000002E-3</v>
      </c>
      <c r="K47" s="36">
        <v>3.5608672829999998E-3</v>
      </c>
      <c r="L47" s="36">
        <v>2.011735157E-3</v>
      </c>
      <c r="M47" s="36">
        <v>2.0153327040000001E-3</v>
      </c>
    </row>
    <row r="48" spans="1:13">
      <c r="A48" s="1">
        <v>43041</v>
      </c>
      <c r="B48" s="36">
        <v>21</v>
      </c>
      <c r="C48" s="36">
        <v>46470.359375</v>
      </c>
      <c r="D48" s="36">
        <v>8162.7</v>
      </c>
      <c r="E48" s="36">
        <v>8130.2</v>
      </c>
      <c r="F48" s="36">
        <v>8065.9661723772597</v>
      </c>
      <c r="G48" s="36">
        <v>8065.9645059532504</v>
      </c>
      <c r="H48" s="36">
        <f t="shared" si="0"/>
        <v>0</v>
      </c>
      <c r="I48" s="36">
        <v>-1.6664240090000001E-3</v>
      </c>
      <c r="J48" s="36">
        <v>4.7312674379999999E-3</v>
      </c>
      <c r="K48" s="36">
        <v>4.7311859340000003E-3</v>
      </c>
      <c r="L48" s="36">
        <v>3.1417144690000002E-3</v>
      </c>
      <c r="M48" s="36">
        <v>3.1416329650000002E-3</v>
      </c>
    </row>
    <row r="49" spans="1:13">
      <c r="A49" s="1">
        <v>43041</v>
      </c>
      <c r="B49" s="36">
        <v>22</v>
      </c>
      <c r="C49" s="36">
        <v>44429.7890625</v>
      </c>
      <c r="D49" s="36">
        <v>8252.5</v>
      </c>
      <c r="E49" s="36">
        <v>8222.6</v>
      </c>
      <c r="F49" s="36">
        <v>7734.43580342716</v>
      </c>
      <c r="G49" s="36">
        <v>7734.4373590717896</v>
      </c>
      <c r="H49" s="36">
        <f t="shared" si="0"/>
        <v>0</v>
      </c>
      <c r="I49" s="36">
        <v>1.55564463E-3</v>
      </c>
      <c r="J49" s="36">
        <v>2.5338092581000001E-2</v>
      </c>
      <c r="K49" s="36">
        <v>2.5338168667000002E-2</v>
      </c>
      <c r="L49" s="36">
        <v>2.3875703849999999E-2</v>
      </c>
      <c r="M49" s="36">
        <v>2.3875779935999999E-2</v>
      </c>
    </row>
    <row r="50" spans="1:13">
      <c r="A50" s="1">
        <v>43041</v>
      </c>
      <c r="B50" s="36">
        <v>23</v>
      </c>
      <c r="C50" s="36">
        <v>41532.94140625</v>
      </c>
      <c r="D50" s="36">
        <v>8012.7</v>
      </c>
      <c r="E50" s="36">
        <v>7985.4</v>
      </c>
      <c r="F50" s="36">
        <v>7336.2907579799903</v>
      </c>
      <c r="G50" s="36">
        <v>7336.2755356245398</v>
      </c>
      <c r="H50" s="36">
        <f t="shared" si="0"/>
        <v>0</v>
      </c>
      <c r="I50" s="36">
        <v>-1.5222355450000001E-2</v>
      </c>
      <c r="J50" s="36">
        <v>3.3083462015000002E-2</v>
      </c>
      <c r="K50" s="36">
        <v>3.3082717499999997E-2</v>
      </c>
      <c r="L50" s="36">
        <v>3.1748237521999997E-2</v>
      </c>
      <c r="M50" s="36">
        <v>3.1747493006000001E-2</v>
      </c>
    </row>
    <row r="51" spans="1:13">
      <c r="A51" s="1">
        <v>43041</v>
      </c>
      <c r="B51" s="36">
        <v>24</v>
      </c>
      <c r="C51" s="36">
        <v>38203.08984375</v>
      </c>
      <c r="D51" s="36">
        <v>7304.4</v>
      </c>
      <c r="E51" s="36">
        <v>7279.8</v>
      </c>
      <c r="F51" s="36">
        <v>7326.6389161995903</v>
      </c>
      <c r="G51" s="36">
        <v>7326.6681383256</v>
      </c>
      <c r="H51" s="36">
        <f t="shared" si="0"/>
        <v>1</v>
      </c>
      <c r="I51" s="36">
        <v>2.9222126006E-2</v>
      </c>
      <c r="J51" s="36">
        <v>1.0891195499999999E-3</v>
      </c>
      <c r="K51" s="36">
        <v>1.0876903149999999E-3</v>
      </c>
      <c r="L51" s="36">
        <v>2.2922888739999999E-3</v>
      </c>
      <c r="M51" s="36">
        <v>2.2908596400000002E-3</v>
      </c>
    </row>
    <row r="52" spans="1:13">
      <c r="A52" s="1">
        <v>43042</v>
      </c>
      <c r="B52" s="36">
        <v>1</v>
      </c>
      <c r="C52" s="36">
        <v>35517.10546875</v>
      </c>
      <c r="D52" s="36">
        <v>7346.7</v>
      </c>
      <c r="E52" s="36">
        <v>7316.8</v>
      </c>
      <c r="F52" s="36">
        <v>6700.9455253005099</v>
      </c>
      <c r="G52" s="36">
        <v>6700.9309699246696</v>
      </c>
      <c r="H52" s="36">
        <f t="shared" si="0"/>
        <v>0</v>
      </c>
      <c r="I52" s="36">
        <v>-1.4555375840999999E-2</v>
      </c>
      <c r="J52" s="36">
        <v>3.1584125504999998E-2</v>
      </c>
      <c r="K52" s="36">
        <v>3.1583413610999998E-2</v>
      </c>
      <c r="L52" s="36">
        <v>3.0121736773E-2</v>
      </c>
      <c r="M52" s="36">
        <v>3.012102488E-2</v>
      </c>
    </row>
    <row r="53" spans="1:13">
      <c r="A53" s="1">
        <v>43042</v>
      </c>
      <c r="B53" s="36">
        <v>2</v>
      </c>
      <c r="C53" s="36">
        <v>33884.26953125</v>
      </c>
      <c r="D53" s="36">
        <v>6164.1</v>
      </c>
      <c r="E53" s="36">
        <v>6136.2</v>
      </c>
      <c r="F53" s="36">
        <v>5829.1638445318204</v>
      </c>
      <c r="G53" s="36">
        <v>5829.2114000844003</v>
      </c>
      <c r="H53" s="36">
        <f t="shared" si="0"/>
        <v>0</v>
      </c>
      <c r="I53" s="36">
        <v>4.7555552589000002E-2</v>
      </c>
      <c r="J53" s="36">
        <v>1.6379174406000001E-2</v>
      </c>
      <c r="K53" s="36">
        <v>1.6381500316000001E-2</v>
      </c>
      <c r="L53" s="36">
        <v>1.5014604319000001E-2</v>
      </c>
      <c r="M53" s="36">
        <v>1.5016930229000001E-2</v>
      </c>
    </row>
    <row r="54" spans="1:13">
      <c r="A54" s="1">
        <v>43042</v>
      </c>
      <c r="B54" s="36">
        <v>3</v>
      </c>
      <c r="C54" s="36">
        <v>32786.59765625</v>
      </c>
      <c r="D54" s="36">
        <v>5378</v>
      </c>
      <c r="E54" s="36">
        <v>5354.7</v>
      </c>
      <c r="F54" s="36">
        <v>4507.9314299545804</v>
      </c>
      <c r="G54" s="36">
        <v>4507.9697632709604</v>
      </c>
      <c r="H54" s="36">
        <f t="shared" si="0"/>
        <v>0</v>
      </c>
      <c r="I54" s="36">
        <v>3.8333316378999997E-2</v>
      </c>
      <c r="J54" s="36">
        <v>4.2552589098999997E-2</v>
      </c>
      <c r="K54" s="36">
        <v>4.2554463956000002E-2</v>
      </c>
      <c r="L54" s="36">
        <v>4.1413001893999997E-2</v>
      </c>
      <c r="M54" s="36">
        <v>4.1414876750000003E-2</v>
      </c>
    </row>
    <row r="55" spans="1:13">
      <c r="A55" s="1">
        <v>43042</v>
      </c>
      <c r="B55" s="36">
        <v>4</v>
      </c>
      <c r="C55" s="36">
        <v>32229.673828125</v>
      </c>
      <c r="D55" s="36">
        <v>4429.1000000000004</v>
      </c>
      <c r="E55" s="36">
        <v>4407.7</v>
      </c>
      <c r="F55" s="36">
        <v>3660.26674952129</v>
      </c>
      <c r="G55" s="36">
        <v>3660.2924161820201</v>
      </c>
      <c r="H55" s="36">
        <f t="shared" si="0"/>
        <v>0</v>
      </c>
      <c r="I55" s="36">
        <v>2.5666660732E-2</v>
      </c>
      <c r="J55" s="36">
        <v>3.7601857762E-2</v>
      </c>
      <c r="K55" s="36">
        <v>3.7603113101000001E-2</v>
      </c>
      <c r="L55" s="36">
        <v>3.6555198269E-2</v>
      </c>
      <c r="M55" s="36">
        <v>3.6556453608E-2</v>
      </c>
    </row>
    <row r="56" spans="1:13">
      <c r="A56" s="1">
        <v>43042</v>
      </c>
      <c r="B56" s="36">
        <v>5</v>
      </c>
      <c r="C56" s="36">
        <v>32393.537109375</v>
      </c>
      <c r="D56" s="36">
        <v>3830.9</v>
      </c>
      <c r="E56" s="36">
        <v>3813.4</v>
      </c>
      <c r="F56" s="36">
        <v>2725.99338046096</v>
      </c>
      <c r="G56" s="36">
        <v>2726.6227579175302</v>
      </c>
      <c r="H56" s="36">
        <f t="shared" si="0"/>
        <v>0</v>
      </c>
      <c r="I56" s="36">
        <v>0.62937745656400002</v>
      </c>
      <c r="J56" s="36">
        <v>5.4009451339000002E-2</v>
      </c>
      <c r="K56" s="36">
        <v>5.4040233764000002E-2</v>
      </c>
      <c r="L56" s="36">
        <v>5.3153538202E-2</v>
      </c>
      <c r="M56" s="36">
        <v>5.3184320626000002E-2</v>
      </c>
    </row>
    <row r="57" spans="1:13">
      <c r="A57" s="1">
        <v>43042</v>
      </c>
      <c r="B57" s="36">
        <v>6</v>
      </c>
      <c r="C57" s="36">
        <v>34039.2734375</v>
      </c>
      <c r="D57" s="36">
        <v>3157.7</v>
      </c>
      <c r="E57" s="36">
        <v>3143</v>
      </c>
      <c r="F57" s="36">
        <v>1871.8306193277999</v>
      </c>
      <c r="G57" s="36">
        <v>1871.8444007637199</v>
      </c>
      <c r="H57" s="36">
        <f t="shared" si="0"/>
        <v>0</v>
      </c>
      <c r="I57" s="36">
        <v>1.378143592E-2</v>
      </c>
      <c r="J57" s="36">
        <v>6.2890325698000002E-2</v>
      </c>
      <c r="K57" s="36">
        <v>6.2890999739000003E-2</v>
      </c>
      <c r="L57" s="36">
        <v>6.2171358662999998E-2</v>
      </c>
      <c r="M57" s="36">
        <v>6.2172032703999999E-2</v>
      </c>
    </row>
    <row r="58" spans="1:13">
      <c r="A58" s="1">
        <v>43042</v>
      </c>
      <c r="B58" s="36">
        <v>7</v>
      </c>
      <c r="C58" s="36">
        <v>37139.9765625</v>
      </c>
      <c r="D58" s="36">
        <v>2856.6</v>
      </c>
      <c r="E58" s="36">
        <v>2843.6</v>
      </c>
      <c r="F58" s="36">
        <v>1703.55000359664</v>
      </c>
      <c r="G58" s="36">
        <v>1703.5261147029901</v>
      </c>
      <c r="H58" s="36">
        <f t="shared" si="0"/>
        <v>0</v>
      </c>
      <c r="I58" s="36">
        <v>-2.3888893657000001E-2</v>
      </c>
      <c r="J58" s="36">
        <v>5.6396062080000003E-2</v>
      </c>
      <c r="K58" s="36">
        <v>5.6394893690000003E-2</v>
      </c>
      <c r="L58" s="36">
        <v>5.5760240891999997E-2</v>
      </c>
      <c r="M58" s="36">
        <v>5.5759072503000003E-2</v>
      </c>
    </row>
    <row r="59" spans="1:13">
      <c r="A59" s="1">
        <v>43042</v>
      </c>
      <c r="B59" s="36">
        <v>8</v>
      </c>
      <c r="C59" s="36">
        <v>38853.89453125</v>
      </c>
      <c r="D59" s="36">
        <v>2540.5</v>
      </c>
      <c r="E59" s="36">
        <v>2525.4</v>
      </c>
      <c r="F59" s="36">
        <v>1550.8328669282</v>
      </c>
      <c r="G59" s="36">
        <v>1550.82086692587</v>
      </c>
      <c r="H59" s="36">
        <f t="shared" si="0"/>
        <v>0</v>
      </c>
      <c r="I59" s="36">
        <v>-1.200000233E-2</v>
      </c>
      <c r="J59" s="36">
        <v>4.8404535510999998E-2</v>
      </c>
      <c r="K59" s="36">
        <v>4.8403948598999998E-2</v>
      </c>
      <c r="L59" s="36">
        <v>4.7666004747000001E-2</v>
      </c>
      <c r="M59" s="36">
        <v>4.7665417835000001E-2</v>
      </c>
    </row>
    <row r="60" spans="1:13">
      <c r="A60" s="1">
        <v>43042</v>
      </c>
      <c r="B60" s="36">
        <v>9</v>
      </c>
      <c r="C60" s="36">
        <v>38774.234375</v>
      </c>
      <c r="D60" s="36">
        <v>2006.4</v>
      </c>
      <c r="E60" s="36">
        <v>1988.3</v>
      </c>
      <c r="F60" s="36">
        <v>1439.7446089714799</v>
      </c>
      <c r="G60" s="36">
        <v>1440.1880892546401</v>
      </c>
      <c r="H60" s="36">
        <f t="shared" si="0"/>
        <v>0</v>
      </c>
      <c r="I60" s="36">
        <v>0.44348028315400001</v>
      </c>
      <c r="J60" s="36">
        <v>2.7693040729000001E-2</v>
      </c>
      <c r="K60" s="36">
        <v>2.7714731049000001E-2</v>
      </c>
      <c r="L60" s="36">
        <v>2.6807781998000001E-2</v>
      </c>
      <c r="M60" s="36">
        <v>2.6829472318000001E-2</v>
      </c>
    </row>
    <row r="61" spans="1:13">
      <c r="A61" s="1">
        <v>43042</v>
      </c>
      <c r="B61" s="36">
        <v>10</v>
      </c>
      <c r="C61" s="36">
        <v>39599.328125</v>
      </c>
      <c r="D61" s="36">
        <v>1810.4</v>
      </c>
      <c r="E61" s="36">
        <v>1798.9</v>
      </c>
      <c r="F61" s="36">
        <v>1234.1843934610799</v>
      </c>
      <c r="G61" s="36">
        <v>1234.3960874381401</v>
      </c>
      <c r="H61" s="36">
        <f t="shared" si="0"/>
        <v>0</v>
      </c>
      <c r="I61" s="36">
        <v>0.21169397706000001</v>
      </c>
      <c r="J61" s="36">
        <v>2.8171960900000001E-2</v>
      </c>
      <c r="K61" s="36">
        <v>2.8182314707999999E-2</v>
      </c>
      <c r="L61" s="36">
        <v>2.7609503694999999E-2</v>
      </c>
      <c r="M61" s="36">
        <v>2.7619857503999999E-2</v>
      </c>
    </row>
    <row r="62" spans="1:13">
      <c r="A62" s="1">
        <v>43042</v>
      </c>
      <c r="B62" s="36">
        <v>11</v>
      </c>
      <c r="C62" s="36">
        <v>40714.6875</v>
      </c>
      <c r="D62" s="36">
        <v>1441.8</v>
      </c>
      <c r="E62" s="36">
        <v>1432</v>
      </c>
      <c r="F62" s="36">
        <v>1403.39160133465</v>
      </c>
      <c r="G62" s="36">
        <v>1403.4199839826899</v>
      </c>
      <c r="H62" s="36">
        <f t="shared" si="0"/>
        <v>0</v>
      </c>
      <c r="I62" s="36">
        <v>2.8382648039000001E-2</v>
      </c>
      <c r="J62" s="36">
        <v>1.8771405659999999E-3</v>
      </c>
      <c r="K62" s="36">
        <v>1.878528742E-3</v>
      </c>
      <c r="L62" s="36">
        <v>1.397829209E-3</v>
      </c>
      <c r="M62" s="36">
        <v>1.3992173850000001E-3</v>
      </c>
    </row>
    <row r="63" spans="1:13">
      <c r="A63" s="1">
        <v>43042</v>
      </c>
      <c r="B63" s="36">
        <v>12</v>
      </c>
      <c r="C63" s="36">
        <v>41891.484375</v>
      </c>
      <c r="D63" s="36">
        <v>1254.5999999999999</v>
      </c>
      <c r="E63" s="36">
        <v>1245.0999999999999</v>
      </c>
      <c r="F63" s="36">
        <v>1231.0436658106901</v>
      </c>
      <c r="G63" s="36">
        <v>1231.0225262436099</v>
      </c>
      <c r="H63" s="36">
        <f t="shared" si="0"/>
        <v>0</v>
      </c>
      <c r="I63" s="36">
        <v>-2.1139567078E-2</v>
      </c>
      <c r="J63" s="36">
        <v>1.1531582580000001E-3</v>
      </c>
      <c r="K63" s="36">
        <v>1.152124336E-3</v>
      </c>
      <c r="L63" s="36">
        <v>6.8851969799999999E-4</v>
      </c>
      <c r="M63" s="36">
        <v>6.8748577599999998E-4</v>
      </c>
    </row>
    <row r="64" spans="1:13">
      <c r="A64" s="1">
        <v>43042</v>
      </c>
      <c r="B64" s="36">
        <v>13</v>
      </c>
      <c r="C64" s="36">
        <v>42892.5625</v>
      </c>
      <c r="D64" s="36">
        <v>1211.7</v>
      </c>
      <c r="E64" s="36">
        <v>1202.9000000000001</v>
      </c>
      <c r="F64" s="36">
        <v>1317.8572367924601</v>
      </c>
      <c r="G64" s="36">
        <v>1317.86224167248</v>
      </c>
      <c r="H64" s="36">
        <f t="shared" si="0"/>
        <v>1</v>
      </c>
      <c r="I64" s="36">
        <v>5.0048800179999997E-3</v>
      </c>
      <c r="J64" s="36">
        <v>5.1923232740000002E-3</v>
      </c>
      <c r="K64" s="36">
        <v>5.1920784890000004E-3</v>
      </c>
      <c r="L64" s="36">
        <v>5.6227253090000004E-3</v>
      </c>
      <c r="M64" s="36">
        <v>5.6224805230000001E-3</v>
      </c>
    </row>
    <row r="65" spans="1:13">
      <c r="A65" s="1">
        <v>43042</v>
      </c>
      <c r="B65" s="36">
        <v>14</v>
      </c>
      <c r="C65" s="36">
        <v>44075.35546875</v>
      </c>
      <c r="D65" s="36">
        <v>1533.2</v>
      </c>
      <c r="E65" s="36">
        <v>1522.3</v>
      </c>
      <c r="F65" s="36">
        <v>1590.7447144057401</v>
      </c>
      <c r="G65" s="36">
        <v>1590.74971928576</v>
      </c>
      <c r="H65" s="36">
        <f t="shared" si="0"/>
        <v>1</v>
      </c>
      <c r="I65" s="36">
        <v>5.0048800179999997E-3</v>
      </c>
      <c r="J65" s="36">
        <v>2.814717758E-3</v>
      </c>
      <c r="K65" s="36">
        <v>2.8144729720000002E-3</v>
      </c>
      <c r="L65" s="36">
        <v>3.3478293689999999E-3</v>
      </c>
      <c r="M65" s="36">
        <v>3.3475845840000001E-3</v>
      </c>
    </row>
    <row r="66" spans="1:13">
      <c r="A66" s="1">
        <v>43042</v>
      </c>
      <c r="B66" s="36">
        <v>15</v>
      </c>
      <c r="C66" s="36">
        <v>45181.296875</v>
      </c>
      <c r="D66" s="36">
        <v>1844.3</v>
      </c>
      <c r="E66" s="36">
        <v>1828.9</v>
      </c>
      <c r="F66" s="36">
        <v>2256.5539000591002</v>
      </c>
      <c r="G66" s="36">
        <v>2256.5589049391201</v>
      </c>
      <c r="H66" s="36">
        <f t="shared" si="0"/>
        <v>1</v>
      </c>
      <c r="I66" s="36">
        <v>5.0048800179999997E-3</v>
      </c>
      <c r="J66" s="36">
        <v>2.0163303577E-2</v>
      </c>
      <c r="K66" s="36">
        <v>2.0163058790999999E-2</v>
      </c>
      <c r="L66" s="36">
        <v>2.0916507136999999E-2</v>
      </c>
      <c r="M66" s="36">
        <v>2.0916262352E-2</v>
      </c>
    </row>
    <row r="67" spans="1:13">
      <c r="A67" s="1">
        <v>43042</v>
      </c>
      <c r="B67" s="36">
        <v>16</v>
      </c>
      <c r="C67" s="36">
        <v>45972.44921875</v>
      </c>
      <c r="D67" s="36">
        <v>2408.8000000000002</v>
      </c>
      <c r="E67" s="36">
        <v>2390.3000000000002</v>
      </c>
      <c r="F67" s="36">
        <v>2987.3015378336499</v>
      </c>
      <c r="G67" s="36">
        <v>2986.31665851863</v>
      </c>
      <c r="H67" s="36">
        <f t="shared" si="0"/>
        <v>1</v>
      </c>
      <c r="I67" s="36">
        <v>-0.98487931502699999</v>
      </c>
      <c r="J67" s="36">
        <v>2.8245948279E-2</v>
      </c>
      <c r="K67" s="36">
        <v>2.8294118058000001E-2</v>
      </c>
      <c r="L67" s="36">
        <v>2.9150770738000001E-2</v>
      </c>
      <c r="M67" s="36">
        <v>2.9198940518E-2</v>
      </c>
    </row>
    <row r="68" spans="1:13">
      <c r="A68" s="1">
        <v>43042</v>
      </c>
      <c r="B68" s="36">
        <v>17</v>
      </c>
      <c r="C68" s="36">
        <v>46442.45703125</v>
      </c>
      <c r="D68" s="36">
        <v>3020.8</v>
      </c>
      <c r="E68" s="36">
        <v>3000.2</v>
      </c>
      <c r="F68" s="36">
        <v>3862.1033255154598</v>
      </c>
      <c r="G68" s="36">
        <v>3862.1023303950901</v>
      </c>
      <c r="H68" s="36">
        <f t="shared" si="0"/>
        <v>1</v>
      </c>
      <c r="I68" s="36">
        <v>-9.9512036799999999E-4</v>
      </c>
      <c r="J68" s="36">
        <v>4.1147526673999998E-2</v>
      </c>
      <c r="K68" s="36">
        <v>4.1147575345E-2</v>
      </c>
      <c r="L68" s="36">
        <v>4.2155058709999998E-2</v>
      </c>
      <c r="M68" s="36">
        <v>4.2155107381E-2</v>
      </c>
    </row>
    <row r="69" spans="1:13">
      <c r="A69" s="1">
        <v>43042</v>
      </c>
      <c r="B69" s="36">
        <v>18</v>
      </c>
      <c r="C69" s="36">
        <v>45666.9609375</v>
      </c>
      <c r="D69" s="36">
        <v>3651.8</v>
      </c>
      <c r="E69" s="36">
        <v>3631.1</v>
      </c>
      <c r="F69" s="36">
        <v>4685.1568682758798</v>
      </c>
      <c r="G69" s="36">
        <v>4685.1549842772902</v>
      </c>
      <c r="H69" s="36">
        <f t="shared" ref="H69:H132" si="1">IF(G69&gt;E69,1,0)</f>
        <v>1</v>
      </c>
      <c r="I69" s="36">
        <v>-1.883998592E-3</v>
      </c>
      <c r="J69" s="36">
        <v>5.0540691786999999E-2</v>
      </c>
      <c r="K69" s="36">
        <v>5.0540783931999997E-2</v>
      </c>
      <c r="L69" s="36">
        <v>5.1553114753999998E-2</v>
      </c>
      <c r="M69" s="36">
        <v>5.1553206898999997E-2</v>
      </c>
    </row>
    <row r="70" spans="1:13">
      <c r="A70" s="1">
        <v>43042</v>
      </c>
      <c r="B70" s="36">
        <v>19</v>
      </c>
      <c r="C70" s="36">
        <v>44313.59765625</v>
      </c>
      <c r="D70" s="36">
        <v>4627.5</v>
      </c>
      <c r="E70" s="36">
        <v>4605.3</v>
      </c>
      <c r="F70" s="36">
        <v>5042.3113965457396</v>
      </c>
      <c r="G70" s="36">
        <v>5042.7756929770203</v>
      </c>
      <c r="H70" s="36">
        <f t="shared" si="1"/>
        <v>1</v>
      </c>
      <c r="I70" s="36">
        <v>0.46429643127199999</v>
      </c>
      <c r="J70" s="36">
        <v>2.0310852635000001E-2</v>
      </c>
      <c r="K70" s="36">
        <v>2.0288144211E-2</v>
      </c>
      <c r="L70" s="36">
        <v>2.1396639586000001E-2</v>
      </c>
      <c r="M70" s="36">
        <v>2.1373931161999999E-2</v>
      </c>
    </row>
    <row r="71" spans="1:13">
      <c r="A71" s="1">
        <v>43042</v>
      </c>
      <c r="B71" s="36">
        <v>20</v>
      </c>
      <c r="C71" s="36">
        <v>43897.328125</v>
      </c>
      <c r="D71" s="36">
        <v>5951.9</v>
      </c>
      <c r="E71" s="36">
        <v>5929.9</v>
      </c>
      <c r="F71" s="36">
        <v>5957.9724103552799</v>
      </c>
      <c r="G71" s="36">
        <v>6036.9915258166402</v>
      </c>
      <c r="H71" s="36">
        <f t="shared" si="1"/>
        <v>1</v>
      </c>
      <c r="I71" s="36">
        <v>79.019115461352996</v>
      </c>
      <c r="J71" s="36">
        <v>4.1617688450000002E-3</v>
      </c>
      <c r="K71" s="36">
        <v>2.9699747400000002E-4</v>
      </c>
      <c r="L71" s="36">
        <v>5.237773932E-3</v>
      </c>
      <c r="M71" s="36">
        <v>1.3730025600000001E-3</v>
      </c>
    </row>
    <row r="72" spans="1:13">
      <c r="A72" s="1">
        <v>43042</v>
      </c>
      <c r="B72" s="36">
        <v>21</v>
      </c>
      <c r="C72" s="36">
        <v>42448.5078125</v>
      </c>
      <c r="D72" s="36">
        <v>7554.1</v>
      </c>
      <c r="E72" s="36">
        <v>7531.9</v>
      </c>
      <c r="F72" s="36">
        <v>7010.5906738022504</v>
      </c>
      <c r="G72" s="36">
        <v>7441.7497457691497</v>
      </c>
      <c r="H72" s="36">
        <f t="shared" si="1"/>
        <v>0</v>
      </c>
      <c r="I72" s="36">
        <v>431.15907196689699</v>
      </c>
      <c r="J72" s="36">
        <v>5.4949747740000001E-3</v>
      </c>
      <c r="K72" s="36">
        <v>2.6582672708000001E-2</v>
      </c>
      <c r="L72" s="36">
        <v>4.4091878229999999E-3</v>
      </c>
      <c r="M72" s="36">
        <v>2.5496885757000001E-2</v>
      </c>
    </row>
    <row r="73" spans="1:13">
      <c r="A73" s="1">
        <v>43042</v>
      </c>
      <c r="B73" s="36">
        <v>22</v>
      </c>
      <c r="C73" s="36">
        <v>40794.6015625</v>
      </c>
      <c r="D73" s="36">
        <v>9071</v>
      </c>
      <c r="E73" s="36">
        <v>9046.9</v>
      </c>
      <c r="F73" s="36">
        <v>8435.2003584977301</v>
      </c>
      <c r="G73" s="36">
        <v>9028.6132020348905</v>
      </c>
      <c r="H73" s="36">
        <f t="shared" si="1"/>
        <v>0</v>
      </c>
      <c r="I73" s="36">
        <v>593.41284353715696</v>
      </c>
      <c r="J73" s="36">
        <v>2.073109555E-3</v>
      </c>
      <c r="K73" s="36">
        <v>3.1096529466999999E-2</v>
      </c>
      <c r="L73" s="36">
        <v>8.9439489199999998E-4</v>
      </c>
      <c r="M73" s="36">
        <v>2.9917814803999999E-2</v>
      </c>
    </row>
    <row r="74" spans="1:13">
      <c r="A74" s="1">
        <v>43042</v>
      </c>
      <c r="B74" s="36">
        <v>23</v>
      </c>
      <c r="C74" s="36">
        <v>38677.16796875</v>
      </c>
      <c r="D74" s="36">
        <v>10041</v>
      </c>
      <c r="E74" s="36">
        <v>10016.5</v>
      </c>
      <c r="F74" s="36">
        <v>9985.9907847493305</v>
      </c>
      <c r="G74" s="36">
        <v>10649.024700551199</v>
      </c>
      <c r="H74" s="36">
        <f t="shared" si="1"/>
        <v>1</v>
      </c>
      <c r="I74" s="36">
        <v>663.03391580186894</v>
      </c>
      <c r="J74" s="36">
        <v>2.9738075934000002E-2</v>
      </c>
      <c r="K74" s="36">
        <v>2.6904634280000002E-3</v>
      </c>
      <c r="L74" s="36">
        <v>3.0936354326000001E-2</v>
      </c>
      <c r="M74" s="36">
        <v>1.4921850359999999E-3</v>
      </c>
    </row>
    <row r="75" spans="1:13">
      <c r="A75" s="1">
        <v>43042</v>
      </c>
      <c r="B75" s="36">
        <v>24</v>
      </c>
      <c r="C75" s="36">
        <v>36338.62109375</v>
      </c>
      <c r="D75" s="36">
        <v>10799.5</v>
      </c>
      <c r="E75" s="36">
        <v>10714.3</v>
      </c>
      <c r="F75" s="36">
        <v>11320.7570129823</v>
      </c>
      <c r="G75" s="36">
        <v>11931.2972271585</v>
      </c>
      <c r="H75" s="36">
        <f t="shared" si="1"/>
        <v>1</v>
      </c>
      <c r="I75" s="36">
        <v>610.540214176208</v>
      </c>
      <c r="J75" s="36">
        <v>5.5355435153000003E-2</v>
      </c>
      <c r="K75" s="36">
        <v>2.5494327152999999E-2</v>
      </c>
      <c r="L75" s="36">
        <v>5.9522509398000002E-2</v>
      </c>
      <c r="M75" s="36">
        <v>2.9661401396999999E-2</v>
      </c>
    </row>
    <row r="76" spans="1:13">
      <c r="A76" s="1">
        <v>43043</v>
      </c>
      <c r="B76" s="36">
        <v>1</v>
      </c>
      <c r="C76" s="36">
        <v>34204.30859375</v>
      </c>
      <c r="D76" s="36">
        <v>11772</v>
      </c>
      <c r="E76" s="36">
        <v>11742.9</v>
      </c>
      <c r="F76" s="36">
        <v>11696.915417156401</v>
      </c>
      <c r="G76" s="36">
        <v>12146.5784308026</v>
      </c>
      <c r="H76" s="36">
        <f t="shared" si="1"/>
        <v>1</v>
      </c>
      <c r="I76" s="36">
        <v>449.66301364619198</v>
      </c>
      <c r="J76" s="36">
        <v>1.8320377129999999E-2</v>
      </c>
      <c r="K76" s="36">
        <v>3.6723360479999998E-3</v>
      </c>
      <c r="L76" s="36">
        <v>1.9743638402999999E-2</v>
      </c>
      <c r="M76" s="36">
        <v>2.2490747740000002E-3</v>
      </c>
    </row>
    <row r="77" spans="1:13">
      <c r="A77" s="1">
        <v>43043</v>
      </c>
      <c r="B77" s="36">
        <v>2</v>
      </c>
      <c r="C77" s="36">
        <v>32659.0390625</v>
      </c>
      <c r="D77" s="36">
        <v>11979.1</v>
      </c>
      <c r="E77" s="36">
        <v>11947.3</v>
      </c>
      <c r="F77" s="36">
        <v>11810.553667750401</v>
      </c>
      <c r="G77" s="36">
        <v>12306.676223323</v>
      </c>
      <c r="H77" s="36">
        <f t="shared" si="1"/>
        <v>1</v>
      </c>
      <c r="I77" s="36">
        <v>496.122555572576</v>
      </c>
      <c r="J77" s="36">
        <v>1.6021531023999998E-2</v>
      </c>
      <c r="K77" s="36">
        <v>8.2434868549999991E-3</v>
      </c>
      <c r="L77" s="36">
        <v>1.7576847467000001E-2</v>
      </c>
      <c r="M77" s="36">
        <v>6.6881704120000003E-3</v>
      </c>
    </row>
    <row r="78" spans="1:13">
      <c r="A78" s="1">
        <v>43043</v>
      </c>
      <c r="B78" s="36">
        <v>3</v>
      </c>
      <c r="C78" s="36">
        <v>31669.62109375</v>
      </c>
      <c r="D78" s="36">
        <v>11920.6</v>
      </c>
      <c r="E78" s="36">
        <v>11886.9</v>
      </c>
      <c r="F78" s="36">
        <v>11873.0675870868</v>
      </c>
      <c r="G78" s="36">
        <v>12243.804754263399</v>
      </c>
      <c r="H78" s="36">
        <f t="shared" si="1"/>
        <v>1</v>
      </c>
      <c r="I78" s="36">
        <v>370.7371671766</v>
      </c>
      <c r="J78" s="36">
        <v>1.5807725434999999E-2</v>
      </c>
      <c r="K78" s="36">
        <v>2.3247780940000001E-3</v>
      </c>
      <c r="L78" s="36">
        <v>1.7455969591000001E-2</v>
      </c>
      <c r="M78" s="36">
        <v>6.7653393800000004E-4</v>
      </c>
    </row>
    <row r="79" spans="1:13">
      <c r="A79" s="1">
        <v>43043</v>
      </c>
      <c r="B79" s="36">
        <v>4</v>
      </c>
      <c r="C79" s="36">
        <v>31169.546875</v>
      </c>
      <c r="D79" s="36">
        <v>11937.7</v>
      </c>
      <c r="E79" s="36">
        <v>11903.1</v>
      </c>
      <c r="F79" s="36">
        <v>11521.4483358176</v>
      </c>
      <c r="G79" s="36">
        <v>11857.5167587011</v>
      </c>
      <c r="H79" s="36">
        <f t="shared" si="1"/>
        <v>0</v>
      </c>
      <c r="I79" s="36">
        <v>336.06842288353999</v>
      </c>
      <c r="J79" s="36">
        <v>3.921707977E-3</v>
      </c>
      <c r="K79" s="36">
        <v>2.0358586724999999E-2</v>
      </c>
      <c r="L79" s="36">
        <v>2.2294454310000001E-3</v>
      </c>
      <c r="M79" s="36">
        <v>1.8666324179E-2</v>
      </c>
    </row>
    <row r="80" spans="1:13">
      <c r="A80" s="1">
        <v>43043</v>
      </c>
      <c r="B80" s="36">
        <v>5</v>
      </c>
      <c r="C80" s="36">
        <v>30953.85546875</v>
      </c>
      <c r="D80" s="36">
        <v>11761.7</v>
      </c>
      <c r="E80" s="36">
        <v>11728.4</v>
      </c>
      <c r="F80" s="36">
        <v>11033.2774131429</v>
      </c>
      <c r="G80" s="36">
        <v>11439.5007706863</v>
      </c>
      <c r="H80" s="36">
        <f t="shared" si="1"/>
        <v>0</v>
      </c>
      <c r="I80" s="36">
        <v>406.22335754335802</v>
      </c>
      <c r="J80" s="36">
        <v>1.5758545892E-2</v>
      </c>
      <c r="K80" s="36">
        <v>3.5626654936999999E-2</v>
      </c>
      <c r="L80" s="36">
        <v>1.4129865465E-2</v>
      </c>
      <c r="M80" s="36">
        <v>3.3997974511E-2</v>
      </c>
    </row>
    <row r="81" spans="1:13">
      <c r="A81" s="1">
        <v>43043</v>
      </c>
      <c r="B81" s="36">
        <v>6</v>
      </c>
      <c r="C81" s="36">
        <v>31368.34375</v>
      </c>
      <c r="D81" s="36">
        <v>11250.2</v>
      </c>
      <c r="E81" s="36">
        <v>11217.6</v>
      </c>
      <c r="F81" s="36">
        <v>10320.3882376036</v>
      </c>
      <c r="G81" s="36">
        <v>10708.584119393599</v>
      </c>
      <c r="H81" s="36">
        <f t="shared" si="1"/>
        <v>0</v>
      </c>
      <c r="I81" s="36">
        <v>388.19588178994701</v>
      </c>
      <c r="J81" s="36">
        <v>2.6490065568000001E-2</v>
      </c>
      <c r="K81" s="36">
        <v>4.5476462995000001E-2</v>
      </c>
      <c r="L81" s="36">
        <v>2.4895621667E-2</v>
      </c>
      <c r="M81" s="36">
        <v>4.3882019093999997E-2</v>
      </c>
    </row>
    <row r="82" spans="1:13">
      <c r="A82" s="1">
        <v>43043</v>
      </c>
      <c r="B82" s="36">
        <v>7</v>
      </c>
      <c r="C82" s="36">
        <v>32562.478515625</v>
      </c>
      <c r="D82" s="36">
        <v>10829.9</v>
      </c>
      <c r="E82" s="36">
        <v>10797.3</v>
      </c>
      <c r="F82" s="36">
        <v>10060.297606255201</v>
      </c>
      <c r="G82" s="36">
        <v>10414.749803572</v>
      </c>
      <c r="H82" s="36">
        <f t="shared" si="1"/>
        <v>0</v>
      </c>
      <c r="I82" s="36">
        <v>354.45219731678799</v>
      </c>
      <c r="J82" s="36">
        <v>2.0304714682999998E-2</v>
      </c>
      <c r="K82" s="36">
        <v>3.7640731376999997E-2</v>
      </c>
      <c r="L82" s="36">
        <v>1.8710270782000001E-2</v>
      </c>
      <c r="M82" s="36">
        <v>3.6046287476E-2</v>
      </c>
    </row>
    <row r="83" spans="1:13">
      <c r="A83" s="1">
        <v>43043</v>
      </c>
      <c r="B83" s="36">
        <v>8</v>
      </c>
      <c r="C83" s="36">
        <v>33930.9296875</v>
      </c>
      <c r="D83" s="36">
        <v>10388.200000000001</v>
      </c>
      <c r="E83" s="36">
        <v>10356.9</v>
      </c>
      <c r="F83" s="36">
        <v>9735.7642299261697</v>
      </c>
      <c r="G83" s="36">
        <v>10002.746055854101</v>
      </c>
      <c r="H83" s="36">
        <f t="shared" si="1"/>
        <v>0</v>
      </c>
      <c r="I83" s="36">
        <v>266.98182592793597</v>
      </c>
      <c r="J83" s="36">
        <v>1.8852291114999999E-2</v>
      </c>
      <c r="K83" s="36">
        <v>3.1910191238999998E-2</v>
      </c>
      <c r="L83" s="36">
        <v>1.7321429332999998E-2</v>
      </c>
      <c r="M83" s="36">
        <v>3.0379329456000002E-2</v>
      </c>
    </row>
    <row r="84" spans="1:13">
      <c r="A84" s="1">
        <v>43043</v>
      </c>
      <c r="B84" s="36">
        <v>9</v>
      </c>
      <c r="C84" s="36">
        <v>35125.0390625</v>
      </c>
      <c r="D84" s="36">
        <v>9832.4</v>
      </c>
      <c r="E84" s="36">
        <v>9810.5</v>
      </c>
      <c r="F84" s="36">
        <v>9128.0172725803204</v>
      </c>
      <c r="G84" s="36">
        <v>9236.7868078097908</v>
      </c>
      <c r="H84" s="36">
        <f t="shared" si="1"/>
        <v>0</v>
      </c>
      <c r="I84" s="36">
        <v>108.769535229472</v>
      </c>
      <c r="J84" s="36">
        <v>2.9131037472999999E-2</v>
      </c>
      <c r="K84" s="36">
        <v>3.4450881708000002E-2</v>
      </c>
      <c r="L84" s="36">
        <v>2.8059923319000001E-2</v>
      </c>
      <c r="M84" s="36">
        <v>3.3379767554000003E-2</v>
      </c>
    </row>
    <row r="85" spans="1:13">
      <c r="A85" s="1">
        <v>43043</v>
      </c>
      <c r="B85" s="36">
        <v>10</v>
      </c>
      <c r="C85" s="36">
        <v>37179.1796875</v>
      </c>
      <c r="D85" s="36">
        <v>8847.7000000000007</v>
      </c>
      <c r="E85" s="36">
        <v>8821.7999999999993</v>
      </c>
      <c r="F85" s="36">
        <v>7887.4088784424002</v>
      </c>
      <c r="G85" s="36">
        <v>7887.4589892847898</v>
      </c>
      <c r="H85" s="36">
        <f t="shared" si="1"/>
        <v>0</v>
      </c>
      <c r="I85" s="36">
        <v>5.0110842386999997E-2</v>
      </c>
      <c r="J85" s="36">
        <v>4.6964736902000002E-2</v>
      </c>
      <c r="K85" s="36">
        <v>4.6967187790000003E-2</v>
      </c>
      <c r="L85" s="36">
        <v>4.569798546E-2</v>
      </c>
      <c r="M85" s="36">
        <v>4.5700436347000002E-2</v>
      </c>
    </row>
    <row r="86" spans="1:13">
      <c r="A86" s="1">
        <v>43043</v>
      </c>
      <c r="B86" s="36">
        <v>11</v>
      </c>
      <c r="C86" s="36">
        <v>39285.45703125</v>
      </c>
      <c r="D86" s="36">
        <v>7254.8</v>
      </c>
      <c r="E86" s="36">
        <v>7233.9</v>
      </c>
      <c r="F86" s="36">
        <v>7334.1865125814202</v>
      </c>
      <c r="G86" s="36">
        <v>7334.2360681554101</v>
      </c>
      <c r="H86" s="36">
        <f t="shared" si="1"/>
        <v>1</v>
      </c>
      <c r="I86" s="36">
        <v>4.9555573992000002E-2</v>
      </c>
      <c r="J86" s="36">
        <v>3.8851642449999999E-3</v>
      </c>
      <c r="K86" s="36">
        <v>3.8827405150000001E-3</v>
      </c>
      <c r="L86" s="36">
        <v>4.9073690770000001E-3</v>
      </c>
      <c r="M86" s="36">
        <v>4.9049453469999999E-3</v>
      </c>
    </row>
    <row r="87" spans="1:13">
      <c r="A87" s="1">
        <v>43043</v>
      </c>
      <c r="B87" s="36">
        <v>12</v>
      </c>
      <c r="C87" s="36">
        <v>41070.9140625</v>
      </c>
      <c r="D87" s="36">
        <v>6155.6</v>
      </c>
      <c r="E87" s="36">
        <v>6139.5</v>
      </c>
      <c r="F87" s="36">
        <v>6642.6313118145699</v>
      </c>
      <c r="G87" s="36">
        <v>6642.6112007115098</v>
      </c>
      <c r="H87" s="36">
        <f t="shared" si="1"/>
        <v>1</v>
      </c>
      <c r="I87" s="36">
        <v>-2.0111103057E-2</v>
      </c>
      <c r="J87" s="36">
        <v>2.3819387689999999E-2</v>
      </c>
      <c r="K87" s="36">
        <v>2.3820371310000001E-2</v>
      </c>
      <c r="L87" s="36">
        <v>2.4606827776000002E-2</v>
      </c>
      <c r="M87" s="36">
        <v>2.4607811396E-2</v>
      </c>
    </row>
    <row r="88" spans="1:13">
      <c r="A88" s="1">
        <v>43043</v>
      </c>
      <c r="B88" s="36">
        <v>13</v>
      </c>
      <c r="C88" s="36">
        <v>42696.26953125</v>
      </c>
      <c r="D88" s="36">
        <v>5616.6</v>
      </c>
      <c r="E88" s="36">
        <v>5602.6</v>
      </c>
      <c r="F88" s="36">
        <v>5929.3635816919596</v>
      </c>
      <c r="G88" s="36">
        <v>5929.4240260978304</v>
      </c>
      <c r="H88" s="36">
        <f t="shared" si="1"/>
        <v>1</v>
      </c>
      <c r="I88" s="36">
        <v>6.0444405872E-2</v>
      </c>
      <c r="J88" s="36">
        <v>1.5300011057999999E-2</v>
      </c>
      <c r="K88" s="36">
        <v>1.5297054762999999E-2</v>
      </c>
      <c r="L88" s="36">
        <v>1.5984741566999999E-2</v>
      </c>
      <c r="M88" s="36">
        <v>1.5981785272999999E-2</v>
      </c>
    </row>
    <row r="89" spans="1:13">
      <c r="A89" s="1">
        <v>43043</v>
      </c>
      <c r="B89" s="36">
        <v>14</v>
      </c>
      <c r="C89" s="36">
        <v>44089.75390625</v>
      </c>
      <c r="D89" s="36">
        <v>5518.1</v>
      </c>
      <c r="E89" s="36">
        <v>5501.2</v>
      </c>
      <c r="F89" s="36">
        <v>5825.34262674618</v>
      </c>
      <c r="G89" s="36">
        <v>5824.7790042214401</v>
      </c>
      <c r="H89" s="36">
        <f t="shared" si="1"/>
        <v>1</v>
      </c>
      <c r="I89" s="36">
        <v>-0.56362252473700003</v>
      </c>
      <c r="J89" s="36">
        <v>1.4999462203E-2</v>
      </c>
      <c r="K89" s="36">
        <v>1.5027028599E-2</v>
      </c>
      <c r="L89" s="36">
        <v>1.5826029746999998E-2</v>
      </c>
      <c r="M89" s="36">
        <v>1.5853596142999998E-2</v>
      </c>
    </row>
    <row r="90" spans="1:13">
      <c r="A90" s="1">
        <v>43043</v>
      </c>
      <c r="B90" s="36">
        <v>15</v>
      </c>
      <c r="C90" s="36">
        <v>45583.578125</v>
      </c>
      <c r="D90" s="36">
        <v>5454.1</v>
      </c>
      <c r="E90" s="36">
        <v>5436.4</v>
      </c>
      <c r="F90" s="36">
        <v>5607.1367807829201</v>
      </c>
      <c r="G90" s="36">
        <v>5607.1275585350504</v>
      </c>
      <c r="H90" s="36">
        <f t="shared" si="1"/>
        <v>1</v>
      </c>
      <c r="I90" s="36">
        <v>-9.2222478660000003E-3</v>
      </c>
      <c r="J90" s="36">
        <v>7.4844741530000003E-3</v>
      </c>
      <c r="K90" s="36">
        <v>7.4849252070000004E-3</v>
      </c>
      <c r="L90" s="36">
        <v>8.3501691539999996E-3</v>
      </c>
      <c r="M90" s="36">
        <v>8.3506202080000005E-3</v>
      </c>
    </row>
    <row r="91" spans="1:13">
      <c r="A91" s="1">
        <v>43043</v>
      </c>
      <c r="B91" s="36">
        <v>16</v>
      </c>
      <c r="C91" s="36">
        <v>46806.9609375</v>
      </c>
      <c r="D91" s="36">
        <v>5586.6</v>
      </c>
      <c r="E91" s="36">
        <v>5604.9</v>
      </c>
      <c r="F91" s="36">
        <v>5518.2594712268401</v>
      </c>
      <c r="G91" s="36">
        <v>5518.2811380974899</v>
      </c>
      <c r="H91" s="36">
        <f t="shared" si="1"/>
        <v>0</v>
      </c>
      <c r="I91" s="36">
        <v>2.1666870647E-2</v>
      </c>
      <c r="J91" s="36">
        <v>3.3414292229999999E-3</v>
      </c>
      <c r="K91" s="36">
        <v>3.342488935E-3</v>
      </c>
      <c r="L91" s="36">
        <v>4.2364698179999999E-3</v>
      </c>
      <c r="M91" s="36">
        <v>4.2375295299999999E-3</v>
      </c>
    </row>
    <row r="92" spans="1:13">
      <c r="A92" s="1">
        <v>43043</v>
      </c>
      <c r="B92" s="36">
        <v>17</v>
      </c>
      <c r="C92" s="36">
        <v>47322.57421875</v>
      </c>
      <c r="D92" s="36">
        <v>5954.7</v>
      </c>
      <c r="E92" s="36">
        <v>5973</v>
      </c>
      <c r="F92" s="36">
        <v>5347.8759646786702</v>
      </c>
      <c r="G92" s="36">
        <v>5348.5531647159796</v>
      </c>
      <c r="H92" s="36">
        <f t="shared" si="1"/>
        <v>0</v>
      </c>
      <c r="I92" s="36">
        <v>0.67720003731400003</v>
      </c>
      <c r="J92" s="36">
        <v>2.9646230815999999E-2</v>
      </c>
      <c r="K92" s="36">
        <v>2.9679352211000001E-2</v>
      </c>
      <c r="L92" s="36">
        <v>3.0541271411E-2</v>
      </c>
      <c r="M92" s="36">
        <v>3.0574392806000002E-2</v>
      </c>
    </row>
    <row r="93" spans="1:13">
      <c r="A93" s="1">
        <v>43043</v>
      </c>
      <c r="B93" s="36">
        <v>18</v>
      </c>
      <c r="C93" s="36">
        <v>46827.7109375</v>
      </c>
      <c r="D93" s="36">
        <v>6027.7</v>
      </c>
      <c r="E93" s="36">
        <v>6042.7</v>
      </c>
      <c r="F93" s="36">
        <v>4892.2066471634898</v>
      </c>
      <c r="G93" s="36">
        <v>4892.2139804665203</v>
      </c>
      <c r="H93" s="36">
        <f t="shared" si="1"/>
        <v>0</v>
      </c>
      <c r="I93" s="36">
        <v>7.3333030260000001E-3</v>
      </c>
      <c r="J93" s="36">
        <v>5.5535851487999999E-2</v>
      </c>
      <c r="K93" s="36">
        <v>5.5536210155000001E-2</v>
      </c>
      <c r="L93" s="36">
        <v>5.6269491319999997E-2</v>
      </c>
      <c r="M93" s="36">
        <v>5.6269849986999999E-2</v>
      </c>
    </row>
    <row r="94" spans="1:13">
      <c r="A94" s="1">
        <v>43043</v>
      </c>
      <c r="B94" s="36">
        <v>19</v>
      </c>
      <c r="C94" s="36">
        <v>45610.015625</v>
      </c>
      <c r="D94" s="36">
        <v>7242.6</v>
      </c>
      <c r="E94" s="36">
        <v>7253.5</v>
      </c>
      <c r="F94" s="36">
        <v>5739.8202071363703</v>
      </c>
      <c r="G94" s="36">
        <v>5739.8054293414298</v>
      </c>
      <c r="H94" s="36">
        <f t="shared" si="1"/>
        <v>0</v>
      </c>
      <c r="I94" s="36">
        <v>-1.4777794941999999E-2</v>
      </c>
      <c r="J94" s="36">
        <v>7.3500663731000004E-2</v>
      </c>
      <c r="K94" s="36">
        <v>7.3499940959000004E-2</v>
      </c>
      <c r="L94" s="36">
        <v>7.4033775341999994E-2</v>
      </c>
      <c r="M94" s="36">
        <v>7.4033052569999994E-2</v>
      </c>
    </row>
    <row r="95" spans="1:13">
      <c r="A95" s="1">
        <v>43043</v>
      </c>
      <c r="B95" s="36">
        <v>20</v>
      </c>
      <c r="C95" s="36">
        <v>45140.0703125</v>
      </c>
      <c r="D95" s="36">
        <v>8839.7000000000007</v>
      </c>
      <c r="E95" s="36">
        <v>8812.2000000000007</v>
      </c>
      <c r="F95" s="36">
        <v>7296.6864723225499</v>
      </c>
      <c r="G95" s="36">
        <v>7296.6491391519703</v>
      </c>
      <c r="H95" s="36">
        <f t="shared" si="1"/>
        <v>0</v>
      </c>
      <c r="I95" s="36">
        <v>-3.7333170573E-2</v>
      </c>
      <c r="J95" s="36">
        <v>7.5469571595000007E-2</v>
      </c>
      <c r="K95" s="36">
        <v>7.5467745655000001E-2</v>
      </c>
      <c r="L95" s="36">
        <v>7.4124565237000006E-2</v>
      </c>
      <c r="M95" s="36">
        <v>7.4122739297000001E-2</v>
      </c>
    </row>
    <row r="96" spans="1:13">
      <c r="A96" s="1">
        <v>43043</v>
      </c>
      <c r="B96" s="36">
        <v>21</v>
      </c>
      <c r="C96" s="36">
        <v>43704.84765625</v>
      </c>
      <c r="D96" s="36">
        <v>10667</v>
      </c>
      <c r="E96" s="36">
        <v>10639.5</v>
      </c>
      <c r="F96" s="36">
        <v>9516.8651821329095</v>
      </c>
      <c r="G96" s="36">
        <v>9589.4069134749807</v>
      </c>
      <c r="H96" s="36">
        <f t="shared" si="1"/>
        <v>0</v>
      </c>
      <c r="I96" s="36">
        <v>72.541731342068999</v>
      </c>
      <c r="J96" s="36">
        <v>5.2704347378999997E-2</v>
      </c>
      <c r="K96" s="36">
        <v>5.6252314284000002E-2</v>
      </c>
      <c r="L96" s="36">
        <v>5.1359341021000003E-2</v>
      </c>
      <c r="M96" s="36">
        <v>5.4907307926000001E-2</v>
      </c>
    </row>
    <row r="97" spans="1:13">
      <c r="A97" s="1">
        <v>43043</v>
      </c>
      <c r="B97" s="36">
        <v>22</v>
      </c>
      <c r="C97" s="36">
        <v>42077.39453125</v>
      </c>
      <c r="D97" s="36">
        <v>12398.4</v>
      </c>
      <c r="E97" s="36">
        <v>12369.5</v>
      </c>
      <c r="F97" s="36">
        <v>11560.512940872</v>
      </c>
      <c r="G97" s="36">
        <v>11951.6688807887</v>
      </c>
      <c r="H97" s="36">
        <f t="shared" si="1"/>
        <v>0</v>
      </c>
      <c r="I97" s="36">
        <v>391.155939916769</v>
      </c>
      <c r="J97" s="36">
        <v>2.1849316208999998E-2</v>
      </c>
      <c r="K97" s="36">
        <v>4.0980488071999999E-2</v>
      </c>
      <c r="L97" s="36">
        <v>2.0435836799E-2</v>
      </c>
      <c r="M97" s="36">
        <v>3.9567008663000003E-2</v>
      </c>
    </row>
    <row r="98" spans="1:13">
      <c r="A98" s="1">
        <v>43043</v>
      </c>
      <c r="B98" s="36">
        <v>23</v>
      </c>
      <c r="C98" s="36">
        <v>40037.4453125</v>
      </c>
      <c r="D98" s="36">
        <v>13154.6</v>
      </c>
      <c r="E98" s="36">
        <v>13121.4</v>
      </c>
      <c r="F98" s="36">
        <v>12859.639701448599</v>
      </c>
      <c r="G98" s="36">
        <v>13276.4089728244</v>
      </c>
      <c r="H98" s="36">
        <f t="shared" si="1"/>
        <v>1</v>
      </c>
      <c r="I98" s="36">
        <v>416.76927137586603</v>
      </c>
      <c r="J98" s="36">
        <v>5.9575942879999998E-3</v>
      </c>
      <c r="K98" s="36">
        <v>1.4426308253E-2</v>
      </c>
      <c r="L98" s="36">
        <v>7.581383782E-3</v>
      </c>
      <c r="M98" s="36">
        <v>1.2802518759000001E-2</v>
      </c>
    </row>
    <row r="99" spans="1:13">
      <c r="A99" s="1">
        <v>43043</v>
      </c>
      <c r="B99" s="36">
        <v>24</v>
      </c>
      <c r="C99" s="36">
        <v>37730.94921875</v>
      </c>
      <c r="D99" s="36">
        <v>13566.7</v>
      </c>
      <c r="E99" s="36">
        <v>13533.2</v>
      </c>
      <c r="F99" s="36">
        <v>13380.302717553301</v>
      </c>
      <c r="G99" s="36">
        <v>13787.658131956299</v>
      </c>
      <c r="H99" s="36">
        <f t="shared" si="1"/>
        <v>1</v>
      </c>
      <c r="I99" s="36">
        <v>407.355414402951</v>
      </c>
      <c r="J99" s="36">
        <v>1.0806912449999999E-2</v>
      </c>
      <c r="K99" s="36">
        <v>9.1165647279999994E-3</v>
      </c>
      <c r="L99" s="36">
        <v>1.2445374741E-2</v>
      </c>
      <c r="M99" s="36">
        <v>7.4781024369999999E-3</v>
      </c>
    </row>
    <row r="100" spans="1:13">
      <c r="A100" s="1">
        <v>43044</v>
      </c>
      <c r="B100" s="36">
        <v>1</v>
      </c>
      <c r="C100" s="36">
        <v>35525.24609375</v>
      </c>
      <c r="D100" s="36">
        <v>13712.1</v>
      </c>
      <c r="E100" s="36">
        <v>13327.95</v>
      </c>
      <c r="F100" s="36">
        <v>12603.605946346799</v>
      </c>
      <c r="G100" s="36">
        <v>12885.104424566851</v>
      </c>
      <c r="H100" s="36">
        <f t="shared" si="1"/>
        <v>0</v>
      </c>
      <c r="I100" s="36">
        <v>281.49847822004102</v>
      </c>
      <c r="J100" s="36">
        <v>4.0408266169898829E-2</v>
      </c>
      <c r="K100" s="36">
        <v>5.416271150460282E-2</v>
      </c>
      <c r="L100" s="36">
        <v>2.1638110790244788E-2</v>
      </c>
      <c r="M100" s="36">
        <v>3.5392556124948772E-2</v>
      </c>
    </row>
    <row r="101" spans="1:13">
      <c r="A101" s="1">
        <v>43044</v>
      </c>
      <c r="B101" s="36">
        <v>2</v>
      </c>
      <c r="C101" s="36">
        <v>32948.02734375</v>
      </c>
      <c r="D101" s="36">
        <v>14277.2</v>
      </c>
      <c r="E101" s="36">
        <v>14255.3</v>
      </c>
      <c r="F101" s="36">
        <v>13196.259762645401</v>
      </c>
      <c r="G101" s="36">
        <v>13564.9355415022</v>
      </c>
      <c r="H101" s="36">
        <f t="shared" si="1"/>
        <v>0</v>
      </c>
      <c r="I101" s="36">
        <v>368.67577885687598</v>
      </c>
      <c r="J101" s="36">
        <v>3.4836371833E-2</v>
      </c>
      <c r="K101" s="36">
        <v>5.2868054257000002E-2</v>
      </c>
      <c r="L101" s="36">
        <v>3.3765257678000003E-2</v>
      </c>
      <c r="M101" s="36">
        <v>5.1796940102999997E-2</v>
      </c>
    </row>
    <row r="102" spans="1:13">
      <c r="A102" s="1">
        <v>43044</v>
      </c>
      <c r="B102" s="36">
        <v>2</v>
      </c>
      <c r="C102" s="36">
        <v>33917.0234375</v>
      </c>
      <c r="D102" s="36">
        <v>14277.2</v>
      </c>
      <c r="E102" s="36">
        <v>14255.3</v>
      </c>
      <c r="F102" s="36">
        <v>13196.259762645401</v>
      </c>
      <c r="G102" s="36">
        <v>13564.9355415022</v>
      </c>
      <c r="H102" s="36">
        <f t="shared" si="1"/>
        <v>0</v>
      </c>
      <c r="I102" s="36">
        <v>368.67577885687598</v>
      </c>
      <c r="J102" s="36">
        <v>3.4836371833E-2</v>
      </c>
      <c r="K102" s="36">
        <v>5.2868054257000002E-2</v>
      </c>
      <c r="L102" s="36">
        <v>3.3765257678000003E-2</v>
      </c>
      <c r="M102" s="36">
        <v>5.1796940102999997E-2</v>
      </c>
    </row>
    <row r="103" spans="1:13">
      <c r="A103" s="1">
        <v>43044</v>
      </c>
      <c r="B103" s="36">
        <v>3</v>
      </c>
      <c r="C103" s="36">
        <v>32263.412109375</v>
      </c>
      <c r="D103" s="36">
        <v>14371</v>
      </c>
      <c r="E103" s="36">
        <v>14105.8</v>
      </c>
      <c r="F103" s="36">
        <v>13214.949852534101</v>
      </c>
      <c r="G103" s="36">
        <v>13644.7940582553</v>
      </c>
      <c r="H103" s="36">
        <f t="shared" si="1"/>
        <v>0</v>
      </c>
      <c r="I103" s="36">
        <v>429.84420572122002</v>
      </c>
      <c r="J103" s="36">
        <v>3.5518240327000003E-2</v>
      </c>
      <c r="K103" s="36">
        <v>5.6541629045E-2</v>
      </c>
      <c r="L103" s="36">
        <v>2.2547488102E-2</v>
      </c>
      <c r="M103" s="36">
        <v>4.357087682E-2</v>
      </c>
    </row>
    <row r="104" spans="1:13">
      <c r="A104" s="1">
        <v>43044</v>
      </c>
      <c r="B104" s="36">
        <v>4</v>
      </c>
      <c r="C104" s="36">
        <v>31857.169921875</v>
      </c>
      <c r="D104" s="36">
        <v>13789.8</v>
      </c>
      <c r="E104" s="36">
        <v>13599.3</v>
      </c>
      <c r="F104" s="36">
        <v>12747.3663159153</v>
      </c>
      <c r="G104" s="36">
        <v>13137.8433588389</v>
      </c>
      <c r="H104" s="36">
        <f t="shared" si="1"/>
        <v>0</v>
      </c>
      <c r="I104" s="36">
        <v>390.47704292363102</v>
      </c>
      <c r="J104" s="36">
        <v>3.1886757368E-2</v>
      </c>
      <c r="K104" s="36">
        <v>5.0984724840000002E-2</v>
      </c>
      <c r="L104" s="36">
        <v>2.2569531505E-2</v>
      </c>
      <c r="M104" s="36">
        <v>4.1667498976999999E-2</v>
      </c>
    </row>
    <row r="105" spans="1:13">
      <c r="A105" s="1">
        <v>43044</v>
      </c>
      <c r="B105" s="36">
        <v>5</v>
      </c>
      <c r="C105" s="36">
        <v>31662.16015625</v>
      </c>
      <c r="D105" s="36">
        <v>13365.8</v>
      </c>
      <c r="E105" s="36">
        <v>13318.9</v>
      </c>
      <c r="F105" s="36">
        <v>12049.6400149811</v>
      </c>
      <c r="G105" s="36">
        <v>12547.446545058299</v>
      </c>
      <c r="H105" s="36">
        <f t="shared" si="1"/>
        <v>0</v>
      </c>
      <c r="I105" s="36">
        <v>497.806530077194</v>
      </c>
      <c r="J105" s="36">
        <v>4.0025112733000003E-2</v>
      </c>
      <c r="K105" s="36">
        <v>6.4372492663999997E-2</v>
      </c>
      <c r="L105" s="36">
        <v>3.7731265525000002E-2</v>
      </c>
      <c r="M105" s="36">
        <v>6.2078645457000002E-2</v>
      </c>
    </row>
    <row r="106" spans="1:13">
      <c r="A106" s="1">
        <v>43044</v>
      </c>
      <c r="B106" s="36">
        <v>6</v>
      </c>
      <c r="C106" s="36">
        <v>31905.72265625</v>
      </c>
      <c r="D106" s="36">
        <v>13104.1</v>
      </c>
      <c r="E106" s="36">
        <v>13065.8</v>
      </c>
      <c r="F106" s="36">
        <v>11360.002396095701</v>
      </c>
      <c r="G106" s="36">
        <v>11751.4473492462</v>
      </c>
      <c r="H106" s="36">
        <f t="shared" si="1"/>
        <v>0</v>
      </c>
      <c r="I106" s="36">
        <v>391.44495315048499</v>
      </c>
      <c r="J106" s="36">
        <v>6.6157324207000004E-2</v>
      </c>
      <c r="K106" s="36">
        <v>8.5302631512000002E-2</v>
      </c>
      <c r="L106" s="36">
        <v>6.4284097169999999E-2</v>
      </c>
      <c r="M106" s="36">
        <v>8.3429404474999996E-2</v>
      </c>
    </row>
    <row r="107" spans="1:13">
      <c r="A107" s="1">
        <v>43044</v>
      </c>
      <c r="B107" s="36">
        <v>7</v>
      </c>
      <c r="C107" s="36">
        <v>32542.515625</v>
      </c>
      <c r="D107" s="36">
        <v>12465.3</v>
      </c>
      <c r="E107" s="36">
        <v>12416</v>
      </c>
      <c r="F107" s="36">
        <v>10745.0066212527</v>
      </c>
      <c r="G107" s="36">
        <v>11171.2071307509</v>
      </c>
      <c r="H107" s="36">
        <f t="shared" si="1"/>
        <v>0</v>
      </c>
      <c r="I107" s="36">
        <v>426.20050949821399</v>
      </c>
      <c r="J107" s="36">
        <v>6.3293204990999996E-2</v>
      </c>
      <c r="K107" s="36">
        <v>8.4138382996000002E-2</v>
      </c>
      <c r="L107" s="36">
        <v>6.0881975409999997E-2</v>
      </c>
      <c r="M107" s="36">
        <v>8.1727153415999995E-2</v>
      </c>
    </row>
    <row r="108" spans="1:13">
      <c r="A108" s="1">
        <v>43044</v>
      </c>
      <c r="B108" s="36">
        <v>8</v>
      </c>
      <c r="C108" s="36">
        <v>33625.50390625</v>
      </c>
      <c r="D108" s="36">
        <v>11695.3</v>
      </c>
      <c r="E108" s="36">
        <v>11688.1</v>
      </c>
      <c r="F108" s="36">
        <v>10473.335788292099</v>
      </c>
      <c r="G108" s="36">
        <v>10728.1679842501</v>
      </c>
      <c r="H108" s="36">
        <f t="shared" si="1"/>
        <v>0</v>
      </c>
      <c r="I108" s="36">
        <v>254.832195958028</v>
      </c>
      <c r="J108" s="36">
        <v>4.7301771287E-2</v>
      </c>
      <c r="K108" s="36">
        <v>5.9765441245000002E-2</v>
      </c>
      <c r="L108" s="36">
        <v>4.6949624167999998E-2</v>
      </c>
      <c r="M108" s="36">
        <v>5.9413294126000001E-2</v>
      </c>
    </row>
    <row r="109" spans="1:13">
      <c r="A109" s="1">
        <v>43044</v>
      </c>
      <c r="B109" s="36">
        <v>9</v>
      </c>
      <c r="C109" s="36">
        <v>36433.96875</v>
      </c>
      <c r="D109" s="36">
        <v>10260.1</v>
      </c>
      <c r="E109" s="36">
        <v>10261.4</v>
      </c>
      <c r="F109" s="36">
        <v>9424.9071299583393</v>
      </c>
      <c r="G109" s="36">
        <v>9513.4175794579696</v>
      </c>
      <c r="H109" s="36">
        <f t="shared" si="1"/>
        <v>0</v>
      </c>
      <c r="I109" s="36">
        <v>88.510449499634007</v>
      </c>
      <c r="J109" s="36">
        <v>3.6519731025000002E-2</v>
      </c>
      <c r="K109" s="36">
        <v>4.0848717110000002E-2</v>
      </c>
      <c r="L109" s="36">
        <v>3.6583313143E-2</v>
      </c>
      <c r="M109" s="36">
        <v>4.0912299228999999E-2</v>
      </c>
    </row>
    <row r="110" spans="1:13">
      <c r="A110" s="1">
        <v>43044</v>
      </c>
      <c r="B110" s="36">
        <v>10</v>
      </c>
      <c r="C110" s="36">
        <v>39148.76953125</v>
      </c>
      <c r="D110" s="36">
        <v>9086.9</v>
      </c>
      <c r="E110" s="36">
        <v>9092.2000000000007</v>
      </c>
      <c r="F110" s="36">
        <v>8368.6584242206209</v>
      </c>
      <c r="G110" s="36">
        <v>8381.4667361807496</v>
      </c>
      <c r="H110" s="36">
        <f t="shared" si="1"/>
        <v>0</v>
      </c>
      <c r="I110" s="36">
        <v>12.80831196013</v>
      </c>
      <c r="J110" s="36">
        <v>3.4502262732000001E-2</v>
      </c>
      <c r="K110" s="36">
        <v>3.5128708586999999E-2</v>
      </c>
      <c r="L110" s="36">
        <v>3.4761482139000002E-2</v>
      </c>
      <c r="M110" s="36">
        <v>3.5387927994E-2</v>
      </c>
    </row>
    <row r="111" spans="1:13">
      <c r="A111" s="1">
        <v>43044</v>
      </c>
      <c r="B111" s="36">
        <v>11</v>
      </c>
      <c r="C111" s="36">
        <v>41656.5078125</v>
      </c>
      <c r="D111" s="36">
        <v>8146.9</v>
      </c>
      <c r="E111" s="36">
        <v>8159.2</v>
      </c>
      <c r="F111" s="36">
        <v>8347.9648496350892</v>
      </c>
      <c r="G111" s="36">
        <v>8368.53561070057</v>
      </c>
      <c r="H111" s="36">
        <f t="shared" si="1"/>
        <v>1</v>
      </c>
      <c r="I111" s="36">
        <v>20.570761065484</v>
      </c>
      <c r="J111" s="36">
        <v>1.0840047476E-2</v>
      </c>
      <c r="K111" s="36">
        <v>9.8339454970000004E-3</v>
      </c>
      <c r="L111" s="36">
        <v>1.0238462814E-2</v>
      </c>
      <c r="M111" s="36">
        <v>9.2323608349999999E-3</v>
      </c>
    </row>
    <row r="112" spans="1:13">
      <c r="A112" s="1">
        <v>43044</v>
      </c>
      <c r="B112" s="36">
        <v>12</v>
      </c>
      <c r="C112" s="36">
        <v>44073.5625</v>
      </c>
      <c r="D112" s="36">
        <v>7265.2</v>
      </c>
      <c r="E112" s="36">
        <v>7274.6</v>
      </c>
      <c r="F112" s="36">
        <v>8245.3713712892004</v>
      </c>
      <c r="G112" s="36">
        <v>8372.6335738516591</v>
      </c>
      <c r="H112" s="36">
        <f t="shared" si="1"/>
        <v>1</v>
      </c>
      <c r="I112" s="36">
        <v>127.26220256245701</v>
      </c>
      <c r="J112" s="36">
        <v>5.4163825386000002E-2</v>
      </c>
      <c r="K112" s="36">
        <v>4.7939517328000003E-2</v>
      </c>
      <c r="L112" s="36">
        <v>5.3704077757999999E-2</v>
      </c>
      <c r="M112" s="36">
        <v>4.74797697E-2</v>
      </c>
    </row>
    <row r="113" spans="1:13">
      <c r="A113" s="1">
        <v>43044</v>
      </c>
      <c r="B113" s="36">
        <v>13</v>
      </c>
      <c r="C113" s="36">
        <v>46451.19921875</v>
      </c>
      <c r="D113" s="36">
        <v>6478.4</v>
      </c>
      <c r="E113" s="36">
        <v>6488.2</v>
      </c>
      <c r="F113" s="36">
        <v>7652.98435909407</v>
      </c>
      <c r="G113" s="36">
        <v>7653.0430258234701</v>
      </c>
      <c r="H113" s="36">
        <f t="shared" si="1"/>
        <v>1</v>
      </c>
      <c r="I113" s="36">
        <v>5.8666729397000003E-2</v>
      </c>
      <c r="J113" s="36">
        <v>5.7450994121999999E-2</v>
      </c>
      <c r="K113" s="36">
        <v>5.7448124772000002E-2</v>
      </c>
      <c r="L113" s="36">
        <v>5.6971682764999997E-2</v>
      </c>
      <c r="M113" s="36">
        <v>5.6968813415E-2</v>
      </c>
    </row>
    <row r="114" spans="1:13">
      <c r="A114" s="1">
        <v>43044</v>
      </c>
      <c r="B114" s="36">
        <v>14</v>
      </c>
      <c r="C114" s="36">
        <v>48598.875</v>
      </c>
      <c r="D114" s="36">
        <v>6342.8</v>
      </c>
      <c r="E114" s="36">
        <v>6354.4</v>
      </c>
      <c r="F114" s="36">
        <v>6748.4606488133004</v>
      </c>
      <c r="G114" s="36">
        <v>6748.5145377270901</v>
      </c>
      <c r="H114" s="36">
        <f t="shared" si="1"/>
        <v>1</v>
      </c>
      <c r="I114" s="36">
        <v>5.388891379E-2</v>
      </c>
      <c r="J114" s="36">
        <v>1.9843223013E-2</v>
      </c>
      <c r="K114" s="36">
        <v>1.9840587342000001E-2</v>
      </c>
      <c r="L114" s="36">
        <v>1.9275874876E-2</v>
      </c>
      <c r="M114" s="36">
        <v>1.9273239205999999E-2</v>
      </c>
    </row>
    <row r="115" spans="1:13">
      <c r="A115" s="1">
        <v>43044</v>
      </c>
      <c r="B115" s="36">
        <v>15</v>
      </c>
      <c r="C115" s="36">
        <v>50120.0234375</v>
      </c>
      <c r="D115" s="36">
        <v>6178</v>
      </c>
      <c r="E115" s="36">
        <v>6186.9</v>
      </c>
      <c r="F115" s="36">
        <v>6536.2480403159698</v>
      </c>
      <c r="G115" s="36">
        <v>6536.24837355826</v>
      </c>
      <c r="H115" s="36">
        <f t="shared" si="1"/>
        <v>1</v>
      </c>
      <c r="I115" s="36">
        <v>3.3324228299999999E-4</v>
      </c>
      <c r="J115" s="36">
        <v>1.75216851E-2</v>
      </c>
      <c r="K115" s="36">
        <v>1.7521668801E-2</v>
      </c>
      <c r="L115" s="36">
        <v>1.7086392132999999E-2</v>
      </c>
      <c r="M115" s="36">
        <v>1.7086375833999998E-2</v>
      </c>
    </row>
    <row r="116" spans="1:13">
      <c r="A116" s="1">
        <v>43044</v>
      </c>
      <c r="B116" s="36">
        <v>16</v>
      </c>
      <c r="C116" s="36">
        <v>50688.88671875</v>
      </c>
      <c r="D116" s="36">
        <v>5586</v>
      </c>
      <c r="E116" s="36">
        <v>5599.2</v>
      </c>
      <c r="F116" s="36">
        <v>6423.2613471900104</v>
      </c>
      <c r="G116" s="36">
        <v>6423.2616803867204</v>
      </c>
      <c r="H116" s="36">
        <f t="shared" si="1"/>
        <v>1</v>
      </c>
      <c r="I116" s="36">
        <v>3.3319670999999999E-4</v>
      </c>
      <c r="J116" s="36">
        <v>4.0949901221999999E-2</v>
      </c>
      <c r="K116" s="36">
        <v>4.0949884924999999E-2</v>
      </c>
      <c r="L116" s="36">
        <v>4.0304298170000002E-2</v>
      </c>
      <c r="M116" s="36">
        <v>4.0304281873000003E-2</v>
      </c>
    </row>
    <row r="117" spans="1:13">
      <c r="A117" s="1">
        <v>43044</v>
      </c>
      <c r="B117" s="36">
        <v>17</v>
      </c>
      <c r="C117" s="36">
        <v>50032.71484375</v>
      </c>
      <c r="D117" s="36">
        <v>4890.8999999999996</v>
      </c>
      <c r="E117" s="36">
        <v>4901.3999999999996</v>
      </c>
      <c r="F117" s="36">
        <v>5748.6398790111898</v>
      </c>
      <c r="G117" s="36">
        <v>5748.6775457164304</v>
      </c>
      <c r="H117" s="36">
        <f t="shared" si="1"/>
        <v>1</v>
      </c>
      <c r="I117" s="36">
        <v>3.7666705241999998E-2</v>
      </c>
      <c r="J117" s="36">
        <v>4.1953318286999997E-2</v>
      </c>
      <c r="K117" s="36">
        <v>4.1951476033999999E-2</v>
      </c>
      <c r="L117" s="36">
        <v>4.1439770405E-2</v>
      </c>
      <c r="M117" s="36">
        <v>4.1437928152000002E-2</v>
      </c>
    </row>
    <row r="118" spans="1:13">
      <c r="A118" s="1">
        <v>43044</v>
      </c>
      <c r="B118" s="36">
        <v>18</v>
      </c>
      <c r="C118" s="36">
        <v>48940.9140625</v>
      </c>
      <c r="D118" s="36">
        <v>5383.8</v>
      </c>
      <c r="E118" s="36">
        <v>5391.9</v>
      </c>
      <c r="F118" s="36">
        <v>5036.6167429479001</v>
      </c>
      <c r="G118" s="36">
        <v>5036.6189651531704</v>
      </c>
      <c r="H118" s="36">
        <f t="shared" si="1"/>
        <v>0</v>
      </c>
      <c r="I118" s="36">
        <v>2.2222052679999999E-3</v>
      </c>
      <c r="J118" s="36">
        <v>1.6980389065999999E-2</v>
      </c>
      <c r="K118" s="36">
        <v>1.6980497752000001E-2</v>
      </c>
      <c r="L118" s="36">
        <v>1.7376554575000001E-2</v>
      </c>
      <c r="M118" s="36">
        <v>1.7376663261E-2</v>
      </c>
    </row>
    <row r="119" spans="1:13">
      <c r="A119" s="1">
        <v>43044</v>
      </c>
      <c r="B119" s="36">
        <v>19</v>
      </c>
      <c r="C119" s="36">
        <v>48659.66796875</v>
      </c>
      <c r="D119" s="36">
        <v>6340</v>
      </c>
      <c r="E119" s="36">
        <v>6328.2</v>
      </c>
      <c r="F119" s="36">
        <v>6163.4921345348203</v>
      </c>
      <c r="G119" s="36">
        <v>6171.5123634168804</v>
      </c>
      <c r="H119" s="36">
        <f t="shared" si="1"/>
        <v>0</v>
      </c>
      <c r="I119" s="36">
        <v>8.0202288820609997</v>
      </c>
      <c r="J119" s="36">
        <v>8.2406160899999997E-3</v>
      </c>
      <c r="K119" s="36">
        <v>8.6328800480000006E-3</v>
      </c>
      <c r="L119" s="36">
        <v>7.6634860889999998E-3</v>
      </c>
      <c r="M119" s="36">
        <v>8.0557500469999998E-3</v>
      </c>
    </row>
    <row r="120" spans="1:13">
      <c r="A120" s="1">
        <v>43044</v>
      </c>
      <c r="B120" s="36">
        <v>20</v>
      </c>
      <c r="C120" s="36">
        <v>47009.41796875</v>
      </c>
      <c r="D120" s="36">
        <v>7782.3</v>
      </c>
      <c r="E120" s="36">
        <v>7747.6</v>
      </c>
      <c r="F120" s="36">
        <v>7841.9100769561501</v>
      </c>
      <c r="G120" s="36">
        <v>7844.1734104338602</v>
      </c>
      <c r="H120" s="36">
        <f t="shared" si="1"/>
        <v>1</v>
      </c>
      <c r="I120" s="36">
        <v>2.2633334777080001</v>
      </c>
      <c r="J120" s="36">
        <v>3.0261865610000001E-3</v>
      </c>
      <c r="K120" s="36">
        <v>2.9154884549999999E-3</v>
      </c>
      <c r="L120" s="36">
        <v>4.7233400380000002E-3</v>
      </c>
      <c r="M120" s="36">
        <v>4.6126419320000004E-3</v>
      </c>
    </row>
    <row r="121" spans="1:13">
      <c r="A121" s="1">
        <v>43044</v>
      </c>
      <c r="B121" s="36">
        <v>21</v>
      </c>
      <c r="C121" s="36">
        <v>44925.75</v>
      </c>
      <c r="D121" s="36">
        <v>8712.7999999999993</v>
      </c>
      <c r="E121" s="36">
        <v>8678.1</v>
      </c>
      <c r="F121" s="36">
        <v>8169.7017473332198</v>
      </c>
      <c r="G121" s="36">
        <v>8173.8180251371396</v>
      </c>
      <c r="H121" s="36">
        <f t="shared" si="1"/>
        <v>0</v>
      </c>
      <c r="I121" s="36">
        <v>4.1162778039210002</v>
      </c>
      <c r="J121" s="36">
        <v>2.6361243023000001E-2</v>
      </c>
      <c r="K121" s="36">
        <v>2.6562567379999999E-2</v>
      </c>
      <c r="L121" s="36">
        <v>2.4664089545999999E-2</v>
      </c>
      <c r="M121" s="36">
        <v>2.4865413903000001E-2</v>
      </c>
    </row>
    <row r="122" spans="1:13">
      <c r="A122" s="1">
        <v>43044</v>
      </c>
      <c r="B122" s="36">
        <v>22</v>
      </c>
      <c r="C122" s="36">
        <v>42678.1875</v>
      </c>
      <c r="D122" s="36">
        <v>8666.9</v>
      </c>
      <c r="E122" s="36">
        <v>8632.7000000000007</v>
      </c>
      <c r="F122" s="36">
        <v>8535.6387390774507</v>
      </c>
      <c r="G122" s="36">
        <v>8535.7364055211601</v>
      </c>
      <c r="H122" s="36">
        <f t="shared" si="1"/>
        <v>0</v>
      </c>
      <c r="I122" s="36">
        <v>9.7666443717999998E-2</v>
      </c>
      <c r="J122" s="36">
        <v>6.4151224920000003E-3</v>
      </c>
      <c r="K122" s="36">
        <v>6.4198992909999999E-3</v>
      </c>
      <c r="L122" s="36">
        <v>4.7424236750000003E-3</v>
      </c>
      <c r="M122" s="36">
        <v>4.7472004750000003E-3</v>
      </c>
    </row>
    <row r="123" spans="1:13">
      <c r="A123" s="1">
        <v>43044</v>
      </c>
      <c r="B123" s="36">
        <v>23</v>
      </c>
      <c r="C123" s="36">
        <v>39491.50390625</v>
      </c>
      <c r="D123" s="36">
        <v>8905.1</v>
      </c>
      <c r="E123" s="36">
        <v>8867.7000000000007</v>
      </c>
      <c r="F123" s="36">
        <v>8808.5553984893904</v>
      </c>
      <c r="G123" s="36">
        <v>8808.5887318741206</v>
      </c>
      <c r="H123" s="36">
        <f t="shared" si="1"/>
        <v>0</v>
      </c>
      <c r="I123" s="36">
        <v>3.3333384723999999E-2</v>
      </c>
      <c r="J123" s="36">
        <v>4.7203007E-3</v>
      </c>
      <c r="K123" s="36">
        <v>4.7219310129999999E-3</v>
      </c>
      <c r="L123" s="36">
        <v>2.8910920529999998E-3</v>
      </c>
      <c r="M123" s="36">
        <v>2.8927223660000002E-3</v>
      </c>
    </row>
    <row r="124" spans="1:13">
      <c r="A124" s="1">
        <v>43045</v>
      </c>
      <c r="B124" s="36">
        <v>1</v>
      </c>
      <c r="C124" s="36">
        <v>34294.54296875</v>
      </c>
      <c r="D124" s="36">
        <v>7584.7</v>
      </c>
      <c r="E124" s="36">
        <v>7556.2</v>
      </c>
      <c r="F124" s="36">
        <v>7301.7967857622498</v>
      </c>
      <c r="G124" s="36">
        <v>7301.7896747511704</v>
      </c>
      <c r="H124" s="36">
        <f t="shared" si="1"/>
        <v>0</v>
      </c>
      <c r="I124" s="36">
        <v>-7.1110110800000001E-3</v>
      </c>
      <c r="J124" s="36">
        <v>1.3836952227E-2</v>
      </c>
      <c r="K124" s="36">
        <v>1.3836604432999999E-2</v>
      </c>
      <c r="L124" s="36">
        <v>1.2443036547E-2</v>
      </c>
      <c r="M124" s="36">
        <v>1.2442688752000001E-2</v>
      </c>
    </row>
    <row r="125" spans="1:13">
      <c r="A125" s="1">
        <v>43045</v>
      </c>
      <c r="B125" s="36">
        <v>2</v>
      </c>
      <c r="C125" s="36">
        <v>32809.3125</v>
      </c>
      <c r="D125" s="36">
        <v>6993.8</v>
      </c>
      <c r="E125" s="36">
        <v>6965.3</v>
      </c>
      <c r="F125" s="36">
        <v>6461.8872064837096</v>
      </c>
      <c r="G125" s="36">
        <v>6461.9018731618198</v>
      </c>
      <c r="H125" s="36">
        <f t="shared" si="1"/>
        <v>0</v>
      </c>
      <c r="I125" s="36">
        <v>1.4666678109999999E-2</v>
      </c>
      <c r="J125" s="36">
        <v>2.6014776818000001E-2</v>
      </c>
      <c r="K125" s="36">
        <v>2.6015494156000001E-2</v>
      </c>
      <c r="L125" s="36">
        <v>2.4620861138000001E-2</v>
      </c>
      <c r="M125" s="36">
        <v>2.4621578474999999E-2</v>
      </c>
    </row>
    <row r="126" spans="1:13">
      <c r="A126" s="1">
        <v>43045</v>
      </c>
      <c r="B126" s="36">
        <v>3</v>
      </c>
      <c r="C126" s="36">
        <v>31847.279296875</v>
      </c>
      <c r="D126" s="36">
        <v>6228.7</v>
      </c>
      <c r="E126" s="36">
        <v>6201.9</v>
      </c>
      <c r="F126" s="36">
        <v>5836.5963356181901</v>
      </c>
      <c r="G126" s="36">
        <v>5836.6450023592397</v>
      </c>
      <c r="H126" s="36">
        <f t="shared" si="1"/>
        <v>0</v>
      </c>
      <c r="I126" s="36">
        <v>4.8666741053E-2</v>
      </c>
      <c r="J126" s="36">
        <v>1.9175144166999999E-2</v>
      </c>
      <c r="K126" s="36">
        <v>1.9177524424E-2</v>
      </c>
      <c r="L126" s="36">
        <v>1.7864374334E-2</v>
      </c>
      <c r="M126" s="36">
        <v>1.7866754591000001E-2</v>
      </c>
    </row>
    <row r="127" spans="1:13">
      <c r="A127" s="1">
        <v>43045</v>
      </c>
      <c r="B127" s="36">
        <v>4</v>
      </c>
      <c r="C127" s="36">
        <v>31459.068359375</v>
      </c>
      <c r="D127" s="36">
        <v>5449.6</v>
      </c>
      <c r="E127" s="36">
        <v>5426.9</v>
      </c>
      <c r="F127" s="36">
        <v>4830.3283743310903</v>
      </c>
      <c r="G127" s="36">
        <v>4830.365485499</v>
      </c>
      <c r="H127" s="36">
        <f t="shared" si="1"/>
        <v>0</v>
      </c>
      <c r="I127" s="36">
        <v>3.7111167905999998E-2</v>
      </c>
      <c r="J127" s="36">
        <v>3.0286340334999998E-2</v>
      </c>
      <c r="K127" s="36">
        <v>3.0288155417000001E-2</v>
      </c>
      <c r="L127" s="36">
        <v>2.9176098723000001E-2</v>
      </c>
      <c r="M127" s="36">
        <v>2.9177913805E-2</v>
      </c>
    </row>
    <row r="128" spans="1:13">
      <c r="A128" s="1">
        <v>43045</v>
      </c>
      <c r="B128" s="36">
        <v>5</v>
      </c>
      <c r="C128" s="36">
        <v>31960.025390625</v>
      </c>
      <c r="D128" s="36">
        <v>4498.8999999999996</v>
      </c>
      <c r="E128" s="36">
        <v>4481.2</v>
      </c>
      <c r="F128" s="36">
        <v>3859.2304884512901</v>
      </c>
      <c r="G128" s="36">
        <v>3859.2133773628598</v>
      </c>
      <c r="H128" s="36">
        <f t="shared" si="1"/>
        <v>0</v>
      </c>
      <c r="I128" s="36">
        <v>-1.7111088433999999E-2</v>
      </c>
      <c r="J128" s="36">
        <v>3.1286639079999998E-2</v>
      </c>
      <c r="K128" s="36">
        <v>3.1285802187999999E-2</v>
      </c>
      <c r="L128" s="36">
        <v>3.0420944078000001E-2</v>
      </c>
      <c r="M128" s="36">
        <v>3.0420107187000001E-2</v>
      </c>
    </row>
    <row r="129" spans="1:13">
      <c r="A129" s="1">
        <v>43045</v>
      </c>
      <c r="B129" s="36">
        <v>6</v>
      </c>
      <c r="C129" s="36">
        <v>33855.89453125</v>
      </c>
      <c r="D129" s="36">
        <v>4123.6000000000004</v>
      </c>
      <c r="E129" s="36">
        <v>4106.1000000000004</v>
      </c>
      <c r="F129" s="36">
        <v>3345.9787334633202</v>
      </c>
      <c r="G129" s="36">
        <v>3346.0151779437401</v>
      </c>
      <c r="H129" s="36">
        <f t="shared" si="1"/>
        <v>0</v>
      </c>
      <c r="I129" s="36">
        <v>3.6444480419000003E-2</v>
      </c>
      <c r="J129" s="36">
        <v>3.8031146534999997E-2</v>
      </c>
      <c r="K129" s="36">
        <v>3.8032929009000002E-2</v>
      </c>
      <c r="L129" s="36">
        <v>3.7175233398000003E-2</v>
      </c>
      <c r="M129" s="36">
        <v>3.7177015872000001E-2</v>
      </c>
    </row>
    <row r="130" spans="1:13">
      <c r="A130" s="1">
        <v>43045</v>
      </c>
      <c r="B130" s="36">
        <v>7</v>
      </c>
      <c r="C130" s="36">
        <v>37231.875</v>
      </c>
      <c r="D130" s="36">
        <v>3702.6</v>
      </c>
      <c r="E130" s="36">
        <v>3686.7</v>
      </c>
      <c r="F130" s="36">
        <v>3194.0358834910699</v>
      </c>
      <c r="G130" s="36">
        <v>3194.35642047087</v>
      </c>
      <c r="H130" s="36">
        <f t="shared" si="1"/>
        <v>0</v>
      </c>
      <c r="I130" s="36">
        <v>0.32053697980000001</v>
      </c>
      <c r="J130" s="36">
        <v>2.4857848944000002E-2</v>
      </c>
      <c r="K130" s="36">
        <v>2.4873526191000001E-2</v>
      </c>
      <c r="L130" s="36">
        <v>2.4080190723000001E-2</v>
      </c>
      <c r="M130" s="36">
        <v>2.4095867968999998E-2</v>
      </c>
    </row>
    <row r="131" spans="1:13">
      <c r="A131" s="1">
        <v>43045</v>
      </c>
      <c r="B131" s="36">
        <v>8</v>
      </c>
      <c r="C131" s="36">
        <v>38405.7421875</v>
      </c>
      <c r="D131" s="36">
        <v>3524.4</v>
      </c>
      <c r="E131" s="36">
        <v>3504.6</v>
      </c>
      <c r="F131" s="36">
        <v>2963.2833216149602</v>
      </c>
      <c r="G131" s="36">
        <v>2959.3591239554798</v>
      </c>
      <c r="H131" s="36">
        <f t="shared" si="1"/>
        <v>0</v>
      </c>
      <c r="I131" s="36">
        <v>-3.9241976594739998</v>
      </c>
      <c r="J131" s="36">
        <v>2.7635766215E-2</v>
      </c>
      <c r="K131" s="36">
        <v>2.7443836368000001E-2</v>
      </c>
      <c r="L131" s="36">
        <v>2.6667361636999998E-2</v>
      </c>
      <c r="M131" s="36">
        <v>2.647543179E-2</v>
      </c>
    </row>
    <row r="132" spans="1:13">
      <c r="A132" s="1">
        <v>43045</v>
      </c>
      <c r="B132" s="36">
        <v>9</v>
      </c>
      <c r="C132" s="36">
        <v>39665.390625</v>
      </c>
      <c r="D132" s="36">
        <v>3195</v>
      </c>
      <c r="E132" s="36">
        <v>3202.6</v>
      </c>
      <c r="F132" s="36">
        <v>2597.9728488187502</v>
      </c>
      <c r="G132" s="36">
        <v>2598.0202532566</v>
      </c>
      <c r="H132" s="36">
        <f t="shared" si="1"/>
        <v>0</v>
      </c>
      <c r="I132" s="36">
        <v>4.7404437844000002E-2</v>
      </c>
      <c r="J132" s="36">
        <v>2.919787473E-2</v>
      </c>
      <c r="K132" s="36">
        <v>2.9200193249E-2</v>
      </c>
      <c r="L132" s="36">
        <v>2.9569585578000001E-2</v>
      </c>
      <c r="M132" s="36">
        <v>2.9571904097000001E-2</v>
      </c>
    </row>
    <row r="133" spans="1:13">
      <c r="A133" s="1">
        <v>43045</v>
      </c>
      <c r="B133" s="36">
        <v>10</v>
      </c>
      <c r="C133" s="36">
        <v>41194.41015625</v>
      </c>
      <c r="D133" s="36">
        <v>2811.8</v>
      </c>
      <c r="E133" s="36">
        <v>2818.7</v>
      </c>
      <c r="F133" s="36">
        <v>3093.5842625374298</v>
      </c>
      <c r="G133" s="36">
        <v>3092.7127085745401</v>
      </c>
      <c r="H133" s="36">
        <f t="shared" ref="H133:H196" si="2">IF(G133&gt;E133,1,0)</f>
        <v>1</v>
      </c>
      <c r="I133" s="36">
        <v>-0.87155396289300002</v>
      </c>
      <c r="J133" s="36">
        <v>1.373925015E-2</v>
      </c>
      <c r="K133" s="36">
        <v>1.3781877263E-2</v>
      </c>
      <c r="L133" s="36">
        <v>1.3401775826999999E-2</v>
      </c>
      <c r="M133" s="36">
        <v>1.3444402941E-2</v>
      </c>
    </row>
    <row r="134" spans="1:13">
      <c r="A134" s="1">
        <v>43045</v>
      </c>
      <c r="B134" s="36">
        <v>11</v>
      </c>
      <c r="C134" s="36">
        <v>42913.64453125</v>
      </c>
      <c r="D134" s="36">
        <v>2500.3000000000002</v>
      </c>
      <c r="E134" s="36">
        <v>2508.8000000000002</v>
      </c>
      <c r="F134" s="36">
        <v>2903.6087883149598</v>
      </c>
      <c r="G134" s="36">
        <v>2902.51242475665</v>
      </c>
      <c r="H134" s="36">
        <f t="shared" si="2"/>
        <v>1</v>
      </c>
      <c r="I134" s="36">
        <v>-1.096363558305</v>
      </c>
      <c r="J134" s="36">
        <v>1.9671937040999999E-2</v>
      </c>
      <c r="K134" s="36">
        <v>1.9725559439999998E-2</v>
      </c>
      <c r="L134" s="36">
        <v>1.9256207803000001E-2</v>
      </c>
      <c r="M134" s="36">
        <v>1.9309830202E-2</v>
      </c>
    </row>
    <row r="135" spans="1:13">
      <c r="A135" s="1">
        <v>43045</v>
      </c>
      <c r="B135" s="36">
        <v>12</v>
      </c>
      <c r="C135" s="36">
        <v>44706.0859375</v>
      </c>
      <c r="D135" s="36">
        <v>2360</v>
      </c>
      <c r="E135" s="36">
        <v>2368.1</v>
      </c>
      <c r="F135" s="36">
        <v>2559.4126350210299</v>
      </c>
      <c r="G135" s="36">
        <v>2559.4274127905501</v>
      </c>
      <c r="H135" s="36">
        <f t="shared" si="2"/>
        <v>1</v>
      </c>
      <c r="I135" s="36">
        <v>1.4777769511999999E-2</v>
      </c>
      <c r="J135" s="36">
        <v>9.7538595709999992E-3</v>
      </c>
      <c r="K135" s="36">
        <v>9.7531367999999993E-3</v>
      </c>
      <c r="L135" s="36">
        <v>9.3576940609999999E-3</v>
      </c>
      <c r="M135" s="36">
        <v>9.3569712910000005E-3</v>
      </c>
    </row>
    <row r="136" spans="1:13">
      <c r="A136" s="1">
        <v>43045</v>
      </c>
      <c r="B136" s="36">
        <v>13</v>
      </c>
      <c r="C136" s="36">
        <v>46284.484375</v>
      </c>
      <c r="D136" s="36">
        <v>2606.6</v>
      </c>
      <c r="E136" s="36">
        <v>2613.6999999999998</v>
      </c>
      <c r="F136" s="36">
        <v>2253.8608731351201</v>
      </c>
      <c r="G136" s="36">
        <v>2253.33515660803</v>
      </c>
      <c r="H136" s="36">
        <f t="shared" si="2"/>
        <v>0</v>
      </c>
      <c r="I136" s="36">
        <v>-0.52571652709600003</v>
      </c>
      <c r="J136" s="36">
        <v>1.7277944016999999E-2</v>
      </c>
      <c r="K136" s="36">
        <v>1.7252231579000001E-2</v>
      </c>
      <c r="L136" s="36">
        <v>1.7625200205E-2</v>
      </c>
      <c r="M136" s="36">
        <v>1.7599487766E-2</v>
      </c>
    </row>
    <row r="137" spans="1:13">
      <c r="A137" s="1">
        <v>43045</v>
      </c>
      <c r="B137" s="36">
        <v>14</v>
      </c>
      <c r="C137" s="36">
        <v>47816.78515625</v>
      </c>
      <c r="D137" s="36">
        <v>2632.7</v>
      </c>
      <c r="E137" s="36">
        <v>2637.6</v>
      </c>
      <c r="F137" s="36">
        <v>2514.4850236699599</v>
      </c>
      <c r="G137" s="36">
        <v>2513.83440667177</v>
      </c>
      <c r="H137" s="36">
        <f t="shared" si="2"/>
        <v>0</v>
      </c>
      <c r="I137" s="36">
        <v>-0.65061699819200003</v>
      </c>
      <c r="J137" s="36">
        <v>5.8136355920000004E-3</v>
      </c>
      <c r="K137" s="36">
        <v>5.781814356E-3</v>
      </c>
      <c r="L137" s="36">
        <v>6.0532912709999999E-3</v>
      </c>
      <c r="M137" s="36">
        <v>6.021470034E-3</v>
      </c>
    </row>
    <row r="138" spans="1:13">
      <c r="A138" s="1">
        <v>43045</v>
      </c>
      <c r="B138" s="36">
        <v>15</v>
      </c>
      <c r="C138" s="36">
        <v>48669.53515625</v>
      </c>
      <c r="D138" s="36">
        <v>2770.9</v>
      </c>
      <c r="E138" s="36">
        <v>2775.9</v>
      </c>
      <c r="F138" s="36">
        <v>2867.4406864817001</v>
      </c>
      <c r="G138" s="36">
        <v>2873.9867080337199</v>
      </c>
      <c r="H138" s="36">
        <f t="shared" si="2"/>
        <v>1</v>
      </c>
      <c r="I138" s="36">
        <v>6.5460215520159997</v>
      </c>
      <c r="J138" s="36">
        <v>5.0419010090000001E-3</v>
      </c>
      <c r="K138" s="36">
        <v>4.7217395319999996E-3</v>
      </c>
      <c r="L138" s="36">
        <v>4.7973543980000003E-3</v>
      </c>
      <c r="M138" s="36">
        <v>4.4771929209999999E-3</v>
      </c>
    </row>
    <row r="139" spans="1:13">
      <c r="A139" s="1">
        <v>43045</v>
      </c>
      <c r="B139" s="36">
        <v>16</v>
      </c>
      <c r="C139" s="36">
        <v>48870.59765625</v>
      </c>
      <c r="D139" s="36">
        <v>2928.4</v>
      </c>
      <c r="E139" s="36">
        <v>2932.1</v>
      </c>
      <c r="F139" s="36">
        <v>3330.3313779497498</v>
      </c>
      <c r="G139" s="36">
        <v>3331.0284580586099</v>
      </c>
      <c r="H139" s="36">
        <f t="shared" si="2"/>
        <v>1</v>
      </c>
      <c r="I139" s="36">
        <v>0.69708010886500005</v>
      </c>
      <c r="J139" s="36">
        <v>1.9692284947999999E-2</v>
      </c>
      <c r="K139" s="36">
        <v>1.9658191232000001E-2</v>
      </c>
      <c r="L139" s="36">
        <v>1.9511320456E-2</v>
      </c>
      <c r="M139" s="36">
        <v>1.9477226741000001E-2</v>
      </c>
    </row>
    <row r="140" spans="1:13">
      <c r="A140" s="1">
        <v>43045</v>
      </c>
      <c r="B140" s="36">
        <v>17</v>
      </c>
      <c r="C140" s="36">
        <v>48081.5546875</v>
      </c>
      <c r="D140" s="36">
        <v>3382.5</v>
      </c>
      <c r="E140" s="36">
        <v>3383.1</v>
      </c>
      <c r="F140" s="36">
        <v>3861.8453036976698</v>
      </c>
      <c r="G140" s="36">
        <v>3861.8401925856101</v>
      </c>
      <c r="H140" s="36">
        <f t="shared" si="2"/>
        <v>1</v>
      </c>
      <c r="I140" s="36">
        <v>-5.1111120559999999E-3</v>
      </c>
      <c r="J140" s="36">
        <v>2.3444203882000001E-2</v>
      </c>
      <c r="K140" s="36">
        <v>2.3444453862999998E-2</v>
      </c>
      <c r="L140" s="36">
        <v>2.3414858289000001E-2</v>
      </c>
      <c r="M140" s="36">
        <v>2.3415108269999999E-2</v>
      </c>
    </row>
    <row r="141" spans="1:13">
      <c r="A141" s="1">
        <v>43045</v>
      </c>
      <c r="B141" s="36">
        <v>18</v>
      </c>
      <c r="C141" s="36">
        <v>47050.19140625</v>
      </c>
      <c r="D141" s="36">
        <v>4873.1000000000004</v>
      </c>
      <c r="E141" s="36">
        <v>4871.3</v>
      </c>
      <c r="F141" s="36">
        <v>4599.0616789120604</v>
      </c>
      <c r="G141" s="36">
        <v>4599.0394566907098</v>
      </c>
      <c r="H141" s="36">
        <f t="shared" si="2"/>
        <v>0</v>
      </c>
      <c r="I141" s="36">
        <v>-2.2222221354E-2</v>
      </c>
      <c r="J141" s="36">
        <v>1.3404115392E-2</v>
      </c>
      <c r="K141" s="36">
        <v>1.3403028518E-2</v>
      </c>
      <c r="L141" s="36">
        <v>1.3316078612E-2</v>
      </c>
      <c r="M141" s="36">
        <v>1.3314991738E-2</v>
      </c>
    </row>
    <row r="142" spans="1:13">
      <c r="A142" s="1">
        <v>43045</v>
      </c>
      <c r="B142" s="36">
        <v>19</v>
      </c>
      <c r="C142" s="36">
        <v>46936.359375</v>
      </c>
      <c r="D142" s="36">
        <v>6143.3</v>
      </c>
      <c r="E142" s="36">
        <v>6142</v>
      </c>
      <c r="F142" s="36">
        <v>5316.3588954368897</v>
      </c>
      <c r="G142" s="36">
        <v>5316.3007842972202</v>
      </c>
      <c r="H142" s="36">
        <f t="shared" si="2"/>
        <v>0</v>
      </c>
      <c r="I142" s="36">
        <v>-5.8111139668000002E-2</v>
      </c>
      <c r="J142" s="36">
        <v>4.0447971031E-2</v>
      </c>
      <c r="K142" s="36">
        <v>4.0445128854E-2</v>
      </c>
      <c r="L142" s="36">
        <v>4.0384388911999997E-2</v>
      </c>
      <c r="M142" s="36">
        <v>4.0381546735000003E-2</v>
      </c>
    </row>
    <row r="143" spans="1:13">
      <c r="A143" s="1">
        <v>43045</v>
      </c>
      <c r="B143" s="36">
        <v>20</v>
      </c>
      <c r="C143" s="36">
        <v>45351.67578125</v>
      </c>
      <c r="D143" s="36">
        <v>6933.4</v>
      </c>
      <c r="E143" s="36">
        <v>6894.7</v>
      </c>
      <c r="F143" s="36">
        <v>5978.9394739397403</v>
      </c>
      <c r="G143" s="36">
        <v>5978.9664739627397</v>
      </c>
      <c r="H143" s="36">
        <f t="shared" si="2"/>
        <v>0</v>
      </c>
      <c r="I143" s="36">
        <v>2.7000022993999999E-2</v>
      </c>
      <c r="J143" s="36">
        <v>4.6680696764000003E-2</v>
      </c>
      <c r="K143" s="36">
        <v>4.6682017316000003E-2</v>
      </c>
      <c r="L143" s="36">
        <v>4.4787905997999998E-2</v>
      </c>
      <c r="M143" s="36">
        <v>4.4789226549999998E-2</v>
      </c>
    </row>
    <row r="144" spans="1:13">
      <c r="A144" s="1">
        <v>43045</v>
      </c>
      <c r="B144" s="36">
        <v>21</v>
      </c>
      <c r="C144" s="36">
        <v>43495.0703125</v>
      </c>
      <c r="D144" s="36">
        <v>7518.8</v>
      </c>
      <c r="E144" s="36">
        <v>7465.5</v>
      </c>
      <c r="F144" s="36">
        <v>6369.5554378195002</v>
      </c>
      <c r="G144" s="36">
        <v>6369.4623268729501</v>
      </c>
      <c r="H144" s="36">
        <f t="shared" si="2"/>
        <v>0</v>
      </c>
      <c r="I144" s="36">
        <v>-9.3110946548999998E-2</v>
      </c>
      <c r="J144" s="36">
        <v>5.6213326474999999E-2</v>
      </c>
      <c r="K144" s="36">
        <v>5.6208772482E-2</v>
      </c>
      <c r="L144" s="36">
        <v>5.3606459607000001E-2</v>
      </c>
      <c r="M144" s="36">
        <v>5.3601905613000003E-2</v>
      </c>
    </row>
    <row r="145" spans="1:13">
      <c r="A145" s="1">
        <v>43045</v>
      </c>
      <c r="B145" s="36">
        <v>22</v>
      </c>
      <c r="C145" s="36">
        <v>41009.2421875</v>
      </c>
      <c r="D145" s="36">
        <v>7177.8</v>
      </c>
      <c r="E145" s="36">
        <v>7136.8</v>
      </c>
      <c r="F145" s="36">
        <v>5910.1681080281796</v>
      </c>
      <c r="G145" s="36">
        <v>5910.2206635781104</v>
      </c>
      <c r="H145" s="36">
        <f t="shared" si="2"/>
        <v>0</v>
      </c>
      <c r="I145" s="36">
        <v>5.2555549937999997E-2</v>
      </c>
      <c r="J145" s="36">
        <v>6.1996446072999999E-2</v>
      </c>
      <c r="K145" s="36">
        <v>6.1999016529000001E-2</v>
      </c>
      <c r="L145" s="36">
        <v>5.9991163866000001E-2</v>
      </c>
      <c r="M145" s="36">
        <v>5.9993734323000002E-2</v>
      </c>
    </row>
    <row r="146" spans="1:13">
      <c r="A146" s="1">
        <v>43045</v>
      </c>
      <c r="B146" s="36">
        <v>23</v>
      </c>
      <c r="C146" s="36">
        <v>37943.31640625</v>
      </c>
      <c r="D146" s="36">
        <v>6548.5</v>
      </c>
      <c r="E146" s="36">
        <v>6517.5</v>
      </c>
      <c r="F146" s="36">
        <v>5965.3015694831702</v>
      </c>
      <c r="G146" s="36">
        <v>5965.3130138971001</v>
      </c>
      <c r="H146" s="36">
        <f t="shared" si="2"/>
        <v>0</v>
      </c>
      <c r="I146" s="36">
        <v>1.1444413928E-2</v>
      </c>
      <c r="J146" s="36">
        <v>2.8523280157000001E-2</v>
      </c>
      <c r="K146" s="36">
        <v>2.8523839895999999E-2</v>
      </c>
      <c r="L146" s="36">
        <v>2.7007091172000001E-2</v>
      </c>
      <c r="M146" s="36">
        <v>2.700765091E-2</v>
      </c>
    </row>
    <row r="147" spans="1:13">
      <c r="A147" s="1">
        <v>43045</v>
      </c>
      <c r="B147" s="36">
        <v>24</v>
      </c>
      <c r="C147" s="36">
        <v>34882.1328125</v>
      </c>
      <c r="D147" s="36">
        <v>6285.8</v>
      </c>
      <c r="E147" s="36">
        <v>6260.6</v>
      </c>
      <c r="F147" s="36">
        <v>5544.9294805972804</v>
      </c>
      <c r="G147" s="36">
        <v>5545.5921682912103</v>
      </c>
      <c r="H147" s="36">
        <f t="shared" si="2"/>
        <v>0</v>
      </c>
      <c r="I147" s="36">
        <v>0.66268769393000004</v>
      </c>
      <c r="J147" s="36">
        <v>3.6203063273999997E-2</v>
      </c>
      <c r="K147" s="36">
        <v>3.623547488E-2</v>
      </c>
      <c r="L147" s="36">
        <v>3.4970548357000003E-2</v>
      </c>
      <c r="M147" s="36">
        <v>3.5002959962000001E-2</v>
      </c>
    </row>
    <row r="148" spans="1:13">
      <c r="A148" s="1">
        <v>43046</v>
      </c>
      <c r="B148" s="36">
        <v>1</v>
      </c>
      <c r="C148" s="36">
        <v>32781.59375</v>
      </c>
      <c r="D148" s="36">
        <v>5791.3</v>
      </c>
      <c r="E148" s="36">
        <v>5797</v>
      </c>
      <c r="F148" s="36">
        <v>5059.7565669539299</v>
      </c>
      <c r="G148" s="36">
        <v>5059.6616152926499</v>
      </c>
      <c r="H148" s="36">
        <f t="shared" si="2"/>
        <v>0</v>
      </c>
      <c r="I148" s="36">
        <v>-9.4951661280000002E-2</v>
      </c>
      <c r="J148" s="36">
        <v>3.5783937430000003E-2</v>
      </c>
      <c r="K148" s="36">
        <v>3.5779293408999997E-2</v>
      </c>
      <c r="L148" s="36">
        <v>3.6062720566000003E-2</v>
      </c>
      <c r="M148" s="36">
        <v>3.6058076544999998E-2</v>
      </c>
    </row>
    <row r="149" spans="1:13">
      <c r="A149" s="1">
        <v>43046</v>
      </c>
      <c r="B149" s="36">
        <v>2</v>
      </c>
      <c r="C149" s="36">
        <v>31549.677734375</v>
      </c>
      <c r="D149" s="36">
        <v>5514.4</v>
      </c>
      <c r="E149" s="36">
        <v>5522.9</v>
      </c>
      <c r="F149" s="36">
        <v>4350.6421776308998</v>
      </c>
      <c r="G149" s="36">
        <v>4350.6530665607897</v>
      </c>
      <c r="H149" s="36">
        <f t="shared" si="2"/>
        <v>0</v>
      </c>
      <c r="I149" s="36">
        <v>1.0888929896E-2</v>
      </c>
      <c r="J149" s="36">
        <v>5.6918073630000003E-2</v>
      </c>
      <c r="K149" s="36">
        <v>5.6918606199999999E-2</v>
      </c>
      <c r="L149" s="36">
        <v>5.7333802868000001E-2</v>
      </c>
      <c r="M149" s="36">
        <v>5.7334335437999998E-2</v>
      </c>
    </row>
    <row r="150" spans="1:13">
      <c r="A150" s="1">
        <v>43046</v>
      </c>
      <c r="B150" s="36">
        <v>3</v>
      </c>
      <c r="C150" s="36">
        <v>30772.548828125</v>
      </c>
      <c r="D150" s="36">
        <v>5038.5</v>
      </c>
      <c r="E150" s="36">
        <v>5049.3</v>
      </c>
      <c r="F150" s="36">
        <v>4170.0874961423397</v>
      </c>
      <c r="G150" s="36">
        <v>4170.0561628023297</v>
      </c>
      <c r="H150" s="36">
        <f t="shared" si="2"/>
        <v>0</v>
      </c>
      <c r="I150" s="36">
        <v>-3.1333340009000003E-2</v>
      </c>
      <c r="J150" s="36">
        <v>4.2474999372999998E-2</v>
      </c>
      <c r="K150" s="36">
        <v>4.2473466880999997E-2</v>
      </c>
      <c r="L150" s="36">
        <v>4.3003220052000003E-2</v>
      </c>
      <c r="M150" s="36">
        <v>4.3001687560000001E-2</v>
      </c>
    </row>
    <row r="151" spans="1:13">
      <c r="A151" s="1">
        <v>43046</v>
      </c>
      <c r="B151" s="36">
        <v>4</v>
      </c>
      <c r="C151" s="36">
        <v>30453.3125</v>
      </c>
      <c r="D151" s="36">
        <v>4482.8</v>
      </c>
      <c r="E151" s="36">
        <v>4496.3999999999996</v>
      </c>
      <c r="F151" s="36">
        <v>4001.8874773329399</v>
      </c>
      <c r="G151" s="36">
        <v>4001.8838106236799</v>
      </c>
      <c r="H151" s="36">
        <f t="shared" si="2"/>
        <v>0</v>
      </c>
      <c r="I151" s="36">
        <v>-3.666709264E-3</v>
      </c>
      <c r="J151" s="36">
        <v>2.3521284816999999E-2</v>
      </c>
      <c r="K151" s="36">
        <v>2.3521105481000001E-2</v>
      </c>
      <c r="L151" s="36">
        <v>2.4186451598000001E-2</v>
      </c>
      <c r="M151" s="36">
        <v>2.4186272261000001E-2</v>
      </c>
    </row>
    <row r="152" spans="1:13">
      <c r="A152" s="1">
        <v>43046</v>
      </c>
      <c r="B152" s="36">
        <v>5</v>
      </c>
      <c r="C152" s="36">
        <v>30892.93359375</v>
      </c>
      <c r="D152" s="36">
        <v>4174.7</v>
      </c>
      <c r="E152" s="36">
        <v>4191.2</v>
      </c>
      <c r="F152" s="36">
        <v>3809.1866273793698</v>
      </c>
      <c r="G152" s="36">
        <v>3809.11867185561</v>
      </c>
      <c r="H152" s="36">
        <f t="shared" si="2"/>
        <v>0</v>
      </c>
      <c r="I152" s="36">
        <v>-6.7955523761999995E-2</v>
      </c>
      <c r="J152" s="36">
        <v>1.7880334937999998E-2</v>
      </c>
      <c r="K152" s="36">
        <v>1.7877011278999998E-2</v>
      </c>
      <c r="L152" s="36">
        <v>1.8687338753E-2</v>
      </c>
      <c r="M152" s="36">
        <v>1.8684015094E-2</v>
      </c>
    </row>
    <row r="153" spans="1:13">
      <c r="A153" s="1">
        <v>43046</v>
      </c>
      <c r="B153" s="36">
        <v>6</v>
      </c>
      <c r="C153" s="36">
        <v>32745.640625</v>
      </c>
      <c r="D153" s="36">
        <v>4543.8999999999996</v>
      </c>
      <c r="E153" s="36">
        <v>4558.6000000000004</v>
      </c>
      <c r="F153" s="36">
        <v>4211.7850662157298</v>
      </c>
      <c r="G153" s="36">
        <v>4211.75628840023</v>
      </c>
      <c r="H153" s="36">
        <f t="shared" si="2"/>
        <v>0</v>
      </c>
      <c r="I153" s="36">
        <v>-2.8777815500000001E-2</v>
      </c>
      <c r="J153" s="36">
        <v>1.6244923779000001E-2</v>
      </c>
      <c r="K153" s="36">
        <v>1.6243516276E-2</v>
      </c>
      <c r="L153" s="36">
        <v>1.6963890814000002E-2</v>
      </c>
      <c r="M153" s="36">
        <v>1.6962483311E-2</v>
      </c>
    </row>
    <row r="154" spans="1:13">
      <c r="A154" s="1">
        <v>43046</v>
      </c>
      <c r="B154" s="36">
        <v>7</v>
      </c>
      <c r="C154" s="36">
        <v>36009.109375</v>
      </c>
      <c r="D154" s="36">
        <v>5092.2</v>
      </c>
      <c r="E154" s="36">
        <v>5106.5</v>
      </c>
      <c r="F154" s="36">
        <v>4842.2427938027804</v>
      </c>
      <c r="G154" s="36">
        <v>4842.2297794220403</v>
      </c>
      <c r="H154" s="36">
        <f t="shared" si="2"/>
        <v>0</v>
      </c>
      <c r="I154" s="36">
        <v>-1.3014380738E-2</v>
      </c>
      <c r="J154" s="36">
        <v>1.2225874037E-2</v>
      </c>
      <c r="K154" s="36">
        <v>1.2225237513E-2</v>
      </c>
      <c r="L154" s="36">
        <v>1.2925277343999999E-2</v>
      </c>
      <c r="M154" s="36">
        <v>1.2924640818999999E-2</v>
      </c>
    </row>
    <row r="155" spans="1:13">
      <c r="A155" s="1">
        <v>43046</v>
      </c>
      <c r="B155" s="36">
        <v>8</v>
      </c>
      <c r="C155" s="36">
        <v>36956.19140625</v>
      </c>
      <c r="D155" s="36">
        <v>5529.3</v>
      </c>
      <c r="E155" s="36">
        <v>5544.1</v>
      </c>
      <c r="F155" s="36">
        <v>5805.7594173048601</v>
      </c>
      <c r="G155" s="36">
        <v>5805.7601951534198</v>
      </c>
      <c r="H155" s="36">
        <f t="shared" si="2"/>
        <v>1</v>
      </c>
      <c r="I155" s="36">
        <v>7.7784856099999996E-4</v>
      </c>
      <c r="J155" s="36">
        <v>1.3521480737E-2</v>
      </c>
      <c r="K155" s="36">
        <v>1.3521442692999999E-2</v>
      </c>
      <c r="L155" s="36">
        <v>1.2797622769000001E-2</v>
      </c>
      <c r="M155" s="36">
        <v>1.2797584725E-2</v>
      </c>
    </row>
    <row r="156" spans="1:13">
      <c r="A156" s="1">
        <v>43046</v>
      </c>
      <c r="B156" s="36">
        <v>9</v>
      </c>
      <c r="C156" s="36">
        <v>38064.67578125</v>
      </c>
      <c r="D156" s="36">
        <v>5851</v>
      </c>
      <c r="E156" s="36">
        <v>5861.2</v>
      </c>
      <c r="F156" s="36">
        <v>6637.7953482970797</v>
      </c>
      <c r="G156" s="36">
        <v>6637.78957057355</v>
      </c>
      <c r="H156" s="36">
        <f t="shared" si="2"/>
        <v>1</v>
      </c>
      <c r="I156" s="36">
        <v>-5.7777235230000003E-3</v>
      </c>
      <c r="J156" s="36">
        <v>3.8481344544999997E-2</v>
      </c>
      <c r="K156" s="36">
        <v>3.8481627129000003E-2</v>
      </c>
      <c r="L156" s="36">
        <v>3.7982469459000003E-2</v>
      </c>
      <c r="M156" s="36">
        <v>3.7982752044E-2</v>
      </c>
    </row>
    <row r="157" spans="1:13">
      <c r="A157" s="1">
        <v>43046</v>
      </c>
      <c r="B157" s="36">
        <v>10</v>
      </c>
      <c r="C157" s="36">
        <v>39488.83984375</v>
      </c>
      <c r="D157" s="36">
        <v>5855.3</v>
      </c>
      <c r="E157" s="36">
        <v>5870</v>
      </c>
      <c r="F157" s="36">
        <v>7838.4633816969999</v>
      </c>
      <c r="G157" s="36">
        <v>7838.9519818260296</v>
      </c>
      <c r="H157" s="36">
        <f t="shared" si="2"/>
        <v>1</v>
      </c>
      <c r="I157" s="36">
        <v>0.48860012902200001</v>
      </c>
      <c r="J157" s="36">
        <v>9.7019073745999995E-2</v>
      </c>
      <c r="K157" s="36">
        <v>9.6995176645E-2</v>
      </c>
      <c r="L157" s="36">
        <v>9.6300106711000005E-2</v>
      </c>
      <c r="M157" s="36">
        <v>9.6276209609999996E-2</v>
      </c>
    </row>
    <row r="158" spans="1:13">
      <c r="A158" s="1">
        <v>43046</v>
      </c>
      <c r="B158" s="36">
        <v>11</v>
      </c>
      <c r="C158" s="36">
        <v>40877.8359375</v>
      </c>
      <c r="D158" s="36">
        <v>5464.2</v>
      </c>
      <c r="E158" s="36">
        <v>5479.3</v>
      </c>
      <c r="F158" s="36">
        <v>7356.6645457336399</v>
      </c>
      <c r="G158" s="36">
        <v>7355.3805346875397</v>
      </c>
      <c r="H158" s="36">
        <f t="shared" si="2"/>
        <v>1</v>
      </c>
      <c r="I158" s="36">
        <v>-1.284011046092</v>
      </c>
      <c r="J158" s="36">
        <v>9.2496357951999994E-2</v>
      </c>
      <c r="K158" s="36">
        <v>9.2559158060999999E-2</v>
      </c>
      <c r="L158" s="36">
        <v>9.1757827188000005E-2</v>
      </c>
      <c r="M158" s="36">
        <v>9.1820627296999996E-2</v>
      </c>
    </row>
    <row r="159" spans="1:13">
      <c r="A159" s="1">
        <v>43046</v>
      </c>
      <c r="B159" s="36">
        <v>12</v>
      </c>
      <c r="C159" s="36">
        <v>42014.734375</v>
      </c>
      <c r="D159" s="36">
        <v>5633.1</v>
      </c>
      <c r="E159" s="36">
        <v>5646.6</v>
      </c>
      <c r="F159" s="36">
        <v>6873.8400275039103</v>
      </c>
      <c r="G159" s="36">
        <v>6873.1698505966697</v>
      </c>
      <c r="H159" s="36">
        <f t="shared" si="2"/>
        <v>1</v>
      </c>
      <c r="I159" s="36">
        <v>-0.67017690724599999</v>
      </c>
      <c r="J159" s="36">
        <v>6.0650975769999997E-2</v>
      </c>
      <c r="K159" s="36">
        <v>6.0683753668000003E-2</v>
      </c>
      <c r="L159" s="36">
        <v>5.9990699921E-2</v>
      </c>
      <c r="M159" s="36">
        <v>6.0023477818999998E-2</v>
      </c>
    </row>
    <row r="160" spans="1:13">
      <c r="A160" s="1">
        <v>43046</v>
      </c>
      <c r="B160" s="36">
        <v>13</v>
      </c>
      <c r="C160" s="36">
        <v>42925.1484375</v>
      </c>
      <c r="D160" s="36">
        <v>6243</v>
      </c>
      <c r="E160" s="36">
        <v>6253.5</v>
      </c>
      <c r="F160" s="36">
        <v>6789.0108871667098</v>
      </c>
      <c r="G160" s="36">
        <v>6789.0013315471497</v>
      </c>
      <c r="H160" s="36">
        <f t="shared" si="2"/>
        <v>1</v>
      </c>
      <c r="I160" s="36">
        <v>-9.5556195579999999E-3</v>
      </c>
      <c r="J160" s="36">
        <v>2.6704555000000001E-2</v>
      </c>
      <c r="K160" s="36">
        <v>2.6705022358999998E-2</v>
      </c>
      <c r="L160" s="36">
        <v>2.6191007118000001E-2</v>
      </c>
      <c r="M160" s="36">
        <v>2.6191474477000001E-2</v>
      </c>
    </row>
    <row r="161" spans="1:13">
      <c r="A161" s="1">
        <v>43046</v>
      </c>
      <c r="B161" s="36">
        <v>14</v>
      </c>
      <c r="C161" s="36">
        <v>43788.68359375</v>
      </c>
      <c r="D161" s="36">
        <v>6480.7</v>
      </c>
      <c r="E161" s="36">
        <v>6485.8</v>
      </c>
      <c r="F161" s="36">
        <v>7248.6405861311496</v>
      </c>
      <c r="G161" s="36">
        <v>7248.5350308277802</v>
      </c>
      <c r="H161" s="36">
        <f t="shared" si="2"/>
        <v>1</v>
      </c>
      <c r="I161" s="36">
        <v>-0.105555303362</v>
      </c>
      <c r="J161" s="36">
        <v>3.7554290854999998E-2</v>
      </c>
      <c r="K161" s="36">
        <v>3.7559453493000002E-2</v>
      </c>
      <c r="L161" s="36">
        <v>3.7304853312000001E-2</v>
      </c>
      <c r="M161" s="36">
        <v>3.7310015949999997E-2</v>
      </c>
    </row>
    <row r="162" spans="1:13">
      <c r="A162" s="1">
        <v>43046</v>
      </c>
      <c r="B162" s="36">
        <v>15</v>
      </c>
      <c r="C162" s="36">
        <v>44167.8046875</v>
      </c>
      <c r="D162" s="36">
        <v>6482.4</v>
      </c>
      <c r="E162" s="36">
        <v>6491.7</v>
      </c>
      <c r="F162" s="36">
        <v>7925.0267059633197</v>
      </c>
      <c r="G162" s="36">
        <v>7925.0169281779099</v>
      </c>
      <c r="H162" s="36">
        <f t="shared" si="2"/>
        <v>1</v>
      </c>
      <c r="I162" s="36">
        <v>-9.7777854059999999E-3</v>
      </c>
      <c r="J162" s="36">
        <v>7.0557416031000006E-2</v>
      </c>
      <c r="K162" s="36">
        <v>7.0557894255999995E-2</v>
      </c>
      <c r="L162" s="36">
        <v>7.0102559334999995E-2</v>
      </c>
      <c r="M162" s="36">
        <v>7.0103037559999998E-2</v>
      </c>
    </row>
    <row r="163" spans="1:13">
      <c r="A163" s="1">
        <v>43046</v>
      </c>
      <c r="B163" s="36">
        <v>16</v>
      </c>
      <c r="C163" s="36">
        <v>43997.06640625</v>
      </c>
      <c r="D163" s="36">
        <v>6757.6</v>
      </c>
      <c r="E163" s="36">
        <v>6764.9</v>
      </c>
      <c r="F163" s="36">
        <v>8740.3808923169909</v>
      </c>
      <c r="G163" s="36">
        <v>8740.3887814161099</v>
      </c>
      <c r="H163" s="36">
        <f t="shared" si="2"/>
        <v>1</v>
      </c>
      <c r="I163" s="36">
        <v>7.8890991220000005E-3</v>
      </c>
      <c r="J163" s="36">
        <v>9.6976855198999998E-2</v>
      </c>
      <c r="K163" s="36">
        <v>9.6976469349000005E-2</v>
      </c>
      <c r="L163" s="36">
        <v>9.6619817147999998E-2</v>
      </c>
      <c r="M163" s="36">
        <v>9.6619431297E-2</v>
      </c>
    </row>
    <row r="164" spans="1:13">
      <c r="A164" s="1">
        <v>43046</v>
      </c>
      <c r="B164" s="36">
        <v>17</v>
      </c>
      <c r="C164" s="36">
        <v>43523.93359375</v>
      </c>
      <c r="D164" s="36">
        <v>7348.1</v>
      </c>
      <c r="E164" s="36">
        <v>7327.6</v>
      </c>
      <c r="F164" s="36">
        <v>9728.2689325110405</v>
      </c>
      <c r="G164" s="36">
        <v>9728.3277106550304</v>
      </c>
      <c r="H164" s="36">
        <f t="shared" si="2"/>
        <v>1</v>
      </c>
      <c r="I164" s="36">
        <v>5.8778143988999998E-2</v>
      </c>
      <c r="J164" s="36">
        <v>0.116415323811</v>
      </c>
      <c r="K164" s="36">
        <v>0.116412449012</v>
      </c>
      <c r="L164" s="36">
        <v>0.11741796491500001</v>
      </c>
      <c r="M164" s="36">
        <v>0.117415090115</v>
      </c>
    </row>
    <row r="165" spans="1:13">
      <c r="A165" s="1">
        <v>43046</v>
      </c>
      <c r="B165" s="36">
        <v>18</v>
      </c>
      <c r="C165" s="36">
        <v>43592.9140625</v>
      </c>
      <c r="D165" s="36">
        <v>7922.9</v>
      </c>
      <c r="E165" s="36">
        <v>7927.4</v>
      </c>
      <c r="F165" s="36">
        <v>9644.4722993270498</v>
      </c>
      <c r="G165" s="36">
        <v>9644.4952989379508</v>
      </c>
      <c r="H165" s="36">
        <f t="shared" si="2"/>
        <v>1</v>
      </c>
      <c r="I165" s="36">
        <v>2.2999610901999999E-2</v>
      </c>
      <c r="J165" s="36">
        <v>8.4202059029999998E-2</v>
      </c>
      <c r="K165" s="36">
        <v>8.4200934135000002E-2</v>
      </c>
      <c r="L165" s="36">
        <v>8.3981967079999997E-2</v>
      </c>
      <c r="M165" s="36">
        <v>8.3980842185000001E-2</v>
      </c>
    </row>
    <row r="166" spans="1:13">
      <c r="A166" s="1">
        <v>43046</v>
      </c>
      <c r="B166" s="36">
        <v>19</v>
      </c>
      <c r="C166" s="36">
        <v>44087.76171875</v>
      </c>
      <c r="D166" s="36">
        <v>8377.9</v>
      </c>
      <c r="E166" s="36">
        <v>8384.7999999999993</v>
      </c>
      <c r="F166" s="36">
        <v>9075.5708529120002</v>
      </c>
      <c r="G166" s="36">
        <v>9075.5339640307393</v>
      </c>
      <c r="H166" s="36">
        <f t="shared" si="2"/>
        <v>1</v>
      </c>
      <c r="I166" s="36">
        <v>-3.6888881257000003E-2</v>
      </c>
      <c r="J166" s="36">
        <v>3.4120804265999997E-2</v>
      </c>
      <c r="K166" s="36">
        <v>3.4122608476000002E-2</v>
      </c>
      <c r="L166" s="36">
        <v>3.3783329942999998E-2</v>
      </c>
      <c r="M166" s="36">
        <v>3.3785134153000003E-2</v>
      </c>
    </row>
    <row r="167" spans="1:13">
      <c r="A167" s="1">
        <v>43046</v>
      </c>
      <c r="B167" s="36">
        <v>20</v>
      </c>
      <c r="C167" s="36">
        <v>42932.30859375</v>
      </c>
      <c r="D167" s="36">
        <v>9046.9</v>
      </c>
      <c r="E167" s="36">
        <v>9056.2000000000007</v>
      </c>
      <c r="F167" s="36">
        <v>9232.5970658947408</v>
      </c>
      <c r="G167" s="36">
        <v>9232.6501770601008</v>
      </c>
      <c r="H167" s="36">
        <f t="shared" si="2"/>
        <v>1</v>
      </c>
      <c r="I167" s="36">
        <v>5.3111165364999997E-2</v>
      </c>
      <c r="J167" s="36">
        <v>9.0849152429999993E-3</v>
      </c>
      <c r="K167" s="36">
        <v>9.0823176110000001E-3</v>
      </c>
      <c r="L167" s="36">
        <v>8.6300585470000003E-3</v>
      </c>
      <c r="M167" s="36">
        <v>8.6274609159999998E-3</v>
      </c>
    </row>
    <row r="168" spans="1:13">
      <c r="A168" s="1">
        <v>43046</v>
      </c>
      <c r="B168" s="36">
        <v>21</v>
      </c>
      <c r="C168" s="36">
        <v>41360.4609375</v>
      </c>
      <c r="D168" s="36">
        <v>9428.5</v>
      </c>
      <c r="E168" s="36">
        <v>9437</v>
      </c>
      <c r="F168" s="36">
        <v>9230.4397765604699</v>
      </c>
      <c r="G168" s="36">
        <v>9230.5138877868703</v>
      </c>
      <c r="H168" s="36">
        <f t="shared" si="2"/>
        <v>0</v>
      </c>
      <c r="I168" s="36">
        <v>7.4111226399999994E-2</v>
      </c>
      <c r="J168" s="36">
        <v>9.6833665360000001E-3</v>
      </c>
      <c r="K168" s="36">
        <v>9.6869912660000005E-3</v>
      </c>
      <c r="L168" s="36">
        <v>1.0099095774E-2</v>
      </c>
      <c r="M168" s="36">
        <v>1.0102720504000001E-2</v>
      </c>
    </row>
    <row r="169" spans="1:13">
      <c r="A169" s="1">
        <v>43046</v>
      </c>
      <c r="B169" s="36">
        <v>22</v>
      </c>
      <c r="C169" s="36">
        <v>39088.7734375</v>
      </c>
      <c r="D169" s="36">
        <v>8253.2000000000007</v>
      </c>
      <c r="E169" s="36">
        <v>8258.2000000000007</v>
      </c>
      <c r="F169" s="36">
        <v>8628.8724463313501</v>
      </c>
      <c r="G169" s="36">
        <v>8628.9143351532693</v>
      </c>
      <c r="H169" s="36">
        <f t="shared" si="2"/>
        <v>1</v>
      </c>
      <c r="I169" s="36">
        <v>4.1888821917000003E-2</v>
      </c>
      <c r="J169" s="36">
        <v>1.8375933441000001E-2</v>
      </c>
      <c r="K169" s="36">
        <v>1.8373884688000001E-2</v>
      </c>
      <c r="L169" s="36">
        <v>1.8131386831000001E-2</v>
      </c>
      <c r="M169" s="36">
        <v>1.8129338076999998E-2</v>
      </c>
    </row>
    <row r="170" spans="1:13">
      <c r="A170" s="1">
        <v>43046</v>
      </c>
      <c r="B170" s="36">
        <v>23</v>
      </c>
      <c r="C170" s="36">
        <v>36231.609375</v>
      </c>
      <c r="D170" s="36">
        <v>7565.1</v>
      </c>
      <c r="E170" s="36">
        <v>7580.3</v>
      </c>
      <c r="F170" s="36">
        <v>7634.3087293869203</v>
      </c>
      <c r="G170" s="36">
        <v>7634.2983960247702</v>
      </c>
      <c r="H170" s="36">
        <f t="shared" si="2"/>
        <v>1</v>
      </c>
      <c r="I170" s="36">
        <v>-1.0333362154000001E-2</v>
      </c>
      <c r="J170" s="36">
        <v>3.3844466410000002E-3</v>
      </c>
      <c r="K170" s="36">
        <v>3.3849520379999999E-3</v>
      </c>
      <c r="L170" s="36">
        <v>2.6410249440000002E-3</v>
      </c>
      <c r="M170" s="36">
        <v>2.6415303419999999E-3</v>
      </c>
    </row>
    <row r="171" spans="1:13">
      <c r="A171" s="1">
        <v>43046</v>
      </c>
      <c r="B171" s="36">
        <v>24</v>
      </c>
      <c r="C171" s="36">
        <v>33515.63671875</v>
      </c>
      <c r="D171" s="36">
        <v>6999.5</v>
      </c>
      <c r="E171" s="36">
        <v>7015.8</v>
      </c>
      <c r="F171" s="36">
        <v>6210.8390662499296</v>
      </c>
      <c r="G171" s="36">
        <v>6210.9383809110304</v>
      </c>
      <c r="H171" s="36">
        <f t="shared" si="2"/>
        <v>0</v>
      </c>
      <c r="I171" s="36">
        <v>9.9314661104000002E-2</v>
      </c>
      <c r="J171" s="36">
        <v>3.8568014236000002E-2</v>
      </c>
      <c r="K171" s="36">
        <v>3.8572871649000001E-2</v>
      </c>
      <c r="L171" s="36">
        <v>3.9365236186999997E-2</v>
      </c>
      <c r="M171" s="36">
        <v>3.9370093600000003E-2</v>
      </c>
    </row>
    <row r="172" spans="1:13">
      <c r="A172" s="1">
        <v>43047</v>
      </c>
      <c r="B172" s="36">
        <v>1</v>
      </c>
      <c r="C172" s="36">
        <v>31382.515625</v>
      </c>
      <c r="D172" s="36">
        <v>6535.2</v>
      </c>
      <c r="E172" s="36">
        <v>6543</v>
      </c>
      <c r="F172" s="36">
        <v>5712.1966194435399</v>
      </c>
      <c r="G172" s="36">
        <v>5704.1613174085296</v>
      </c>
      <c r="H172" s="36">
        <f t="shared" si="2"/>
        <v>0</v>
      </c>
      <c r="I172" s="36">
        <v>-8.0353020350140003</v>
      </c>
      <c r="J172" s="36">
        <v>4.0739187342000001E-2</v>
      </c>
      <c r="K172" s="36">
        <v>4.0345280678000001E-2</v>
      </c>
      <c r="L172" s="36">
        <v>4.1121559026000003E-2</v>
      </c>
      <c r="M172" s="36">
        <v>4.0727652363000001E-2</v>
      </c>
    </row>
    <row r="173" spans="1:13">
      <c r="A173" s="1">
        <v>43047</v>
      </c>
      <c r="B173" s="36">
        <v>2</v>
      </c>
      <c r="C173" s="36">
        <v>30181.423828125</v>
      </c>
      <c r="D173" s="36">
        <v>6714.1</v>
      </c>
      <c r="E173" s="36">
        <v>6716.4</v>
      </c>
      <c r="F173" s="36">
        <v>6198.8531065273201</v>
      </c>
      <c r="G173" s="36">
        <v>6196.3563413291404</v>
      </c>
      <c r="H173" s="36">
        <f t="shared" si="2"/>
        <v>0</v>
      </c>
      <c r="I173" s="36">
        <v>-2.4967651981780001</v>
      </c>
      <c r="J173" s="36">
        <v>2.5380835269E-2</v>
      </c>
      <c r="K173" s="36">
        <v>2.5258438819000001E-2</v>
      </c>
      <c r="L173" s="36">
        <v>2.5493585894000002E-2</v>
      </c>
      <c r="M173" s="36">
        <v>2.5371189443999999E-2</v>
      </c>
    </row>
    <row r="174" spans="1:13">
      <c r="A174" s="1">
        <v>43047</v>
      </c>
      <c r="B174" s="36">
        <v>3</v>
      </c>
      <c r="C174" s="36">
        <v>29479.939453125</v>
      </c>
      <c r="D174" s="36">
        <v>6660.1</v>
      </c>
      <c r="E174" s="36">
        <v>6655.8</v>
      </c>
      <c r="F174" s="36">
        <v>7050.6269523033097</v>
      </c>
      <c r="G174" s="36">
        <v>7048.6977117460901</v>
      </c>
      <c r="H174" s="36">
        <f t="shared" si="2"/>
        <v>1</v>
      </c>
      <c r="I174" s="36">
        <v>-1.9292405572210001</v>
      </c>
      <c r="J174" s="36">
        <v>1.9049841254E-2</v>
      </c>
      <c r="K174" s="36">
        <v>1.9144416505000001E-2</v>
      </c>
      <c r="L174" s="36">
        <v>1.9260635900999998E-2</v>
      </c>
      <c r="M174" s="36">
        <v>1.9355211152E-2</v>
      </c>
    </row>
    <row r="175" spans="1:13">
      <c r="A175" s="1">
        <v>43047</v>
      </c>
      <c r="B175" s="36">
        <v>4</v>
      </c>
      <c r="C175" s="36">
        <v>29222.69921875</v>
      </c>
      <c r="D175" s="36">
        <v>6382.6</v>
      </c>
      <c r="E175" s="36">
        <v>6381.7</v>
      </c>
      <c r="F175" s="36">
        <v>7437.2817352895399</v>
      </c>
      <c r="G175" s="36">
        <v>7431.5155166972099</v>
      </c>
      <c r="H175" s="36">
        <f t="shared" si="2"/>
        <v>1</v>
      </c>
      <c r="I175" s="36">
        <v>-5.7662185923260001</v>
      </c>
      <c r="J175" s="36">
        <v>5.1419947873999998E-2</v>
      </c>
      <c r="K175" s="36">
        <v>5.1702619504999998E-2</v>
      </c>
      <c r="L175" s="36">
        <v>5.1464067683999998E-2</v>
      </c>
      <c r="M175" s="36">
        <v>5.1746739314999998E-2</v>
      </c>
    </row>
    <row r="176" spans="1:13">
      <c r="A176" s="1">
        <v>43047</v>
      </c>
      <c r="B176" s="36">
        <v>5</v>
      </c>
      <c r="C176" s="36">
        <v>29660.32421875</v>
      </c>
      <c r="D176" s="36">
        <v>6384.2</v>
      </c>
      <c r="E176" s="36">
        <v>6365.4</v>
      </c>
      <c r="F176" s="36">
        <v>7667.0500808716597</v>
      </c>
      <c r="G176" s="36">
        <v>7663.5447754775996</v>
      </c>
      <c r="H176" s="36">
        <f t="shared" si="2"/>
        <v>1</v>
      </c>
      <c r="I176" s="36">
        <v>-3.5053053940669998</v>
      </c>
      <c r="J176" s="36">
        <v>6.2716053506E-2</v>
      </c>
      <c r="K176" s="36">
        <v>6.2887890624999998E-2</v>
      </c>
      <c r="L176" s="36">
        <v>6.3637667310999999E-2</v>
      </c>
      <c r="M176" s="36">
        <v>6.3809504429999997E-2</v>
      </c>
    </row>
    <row r="177" spans="1:13">
      <c r="A177" s="1">
        <v>43047</v>
      </c>
      <c r="B177" s="36">
        <v>6</v>
      </c>
      <c r="C177" s="36">
        <v>31715.345703125</v>
      </c>
      <c r="D177" s="36">
        <v>6474.3</v>
      </c>
      <c r="E177" s="36">
        <v>6449.5</v>
      </c>
      <c r="F177" s="36">
        <v>7090.9698844334798</v>
      </c>
      <c r="G177" s="36">
        <v>7077.5409731295404</v>
      </c>
      <c r="H177" s="36">
        <f t="shared" si="2"/>
        <v>1</v>
      </c>
      <c r="I177" s="36">
        <v>-13.428911303945</v>
      </c>
      <c r="J177" s="36">
        <v>2.9572085549E-2</v>
      </c>
      <c r="K177" s="36">
        <v>3.0230397785000002E-2</v>
      </c>
      <c r="L177" s="36">
        <v>3.0787831419E-2</v>
      </c>
      <c r="M177" s="36">
        <v>3.1446143655000001E-2</v>
      </c>
    </row>
    <row r="178" spans="1:13">
      <c r="A178" s="1">
        <v>43047</v>
      </c>
      <c r="B178" s="36">
        <v>7</v>
      </c>
      <c r="C178" s="36">
        <v>35483.46484375</v>
      </c>
      <c r="D178" s="36">
        <v>5963.7</v>
      </c>
      <c r="E178" s="36">
        <v>5940.4</v>
      </c>
      <c r="F178" s="36">
        <v>6211.8951383283202</v>
      </c>
      <c r="G178" s="36">
        <v>6199.5073390293001</v>
      </c>
      <c r="H178" s="36">
        <f t="shared" si="2"/>
        <v>1</v>
      </c>
      <c r="I178" s="36">
        <v>-12.387799299026</v>
      </c>
      <c r="J178" s="36">
        <v>1.1559749940000001E-2</v>
      </c>
      <c r="K178" s="36">
        <v>1.2167024772000001E-2</v>
      </c>
      <c r="L178" s="36">
        <v>1.2701962793E-2</v>
      </c>
      <c r="M178" s="36">
        <v>1.3309237624999999E-2</v>
      </c>
    </row>
    <row r="179" spans="1:13">
      <c r="A179" s="1">
        <v>43047</v>
      </c>
      <c r="B179" s="36">
        <v>8</v>
      </c>
      <c r="C179" s="36">
        <v>36709.59765625</v>
      </c>
      <c r="D179" s="36">
        <v>4836.3</v>
      </c>
      <c r="E179" s="36">
        <v>4828.3999999999996</v>
      </c>
      <c r="F179" s="36">
        <v>5607.8558497430104</v>
      </c>
      <c r="G179" s="36">
        <v>5594.1422453701398</v>
      </c>
      <c r="H179" s="36">
        <f t="shared" si="2"/>
        <v>1</v>
      </c>
      <c r="I179" s="36">
        <v>-13.713604372872</v>
      </c>
      <c r="J179" s="36">
        <v>3.7150950799999999E-2</v>
      </c>
      <c r="K179" s="36">
        <v>3.7823219262000003E-2</v>
      </c>
      <c r="L179" s="36">
        <v>3.7538224686000002E-2</v>
      </c>
      <c r="M179" s="36">
        <v>3.8210493147999999E-2</v>
      </c>
    </row>
    <row r="180" spans="1:13">
      <c r="A180" s="1">
        <v>43047</v>
      </c>
      <c r="B180" s="36">
        <v>9</v>
      </c>
      <c r="C180" s="36">
        <v>37221.3984375</v>
      </c>
      <c r="D180" s="36">
        <v>4293.3</v>
      </c>
      <c r="E180" s="36">
        <v>4291.3999999999996</v>
      </c>
      <c r="F180" s="36">
        <v>4830.4093438480604</v>
      </c>
      <c r="G180" s="36">
        <v>4825.0096515585001</v>
      </c>
      <c r="H180" s="36">
        <f t="shared" si="2"/>
        <v>1</v>
      </c>
      <c r="I180" s="36">
        <v>-5.3996922895630002</v>
      </c>
      <c r="J180" s="36">
        <v>2.6065476325E-2</v>
      </c>
      <c r="K180" s="36">
        <v>2.6330180099000001E-2</v>
      </c>
      <c r="L180" s="36">
        <v>2.6158618145E-2</v>
      </c>
      <c r="M180" s="36">
        <v>2.6423321919999999E-2</v>
      </c>
    </row>
    <row r="181" spans="1:13">
      <c r="A181" s="1">
        <v>43047</v>
      </c>
      <c r="B181" s="36">
        <v>10</v>
      </c>
      <c r="C181" s="36">
        <v>38020.2890625</v>
      </c>
      <c r="D181" s="36">
        <v>3897.5</v>
      </c>
      <c r="E181" s="36">
        <v>3897.1</v>
      </c>
      <c r="F181" s="36">
        <v>3838.58839834939</v>
      </c>
      <c r="G181" s="36">
        <v>3830.3186657246101</v>
      </c>
      <c r="H181" s="36">
        <f t="shared" si="2"/>
        <v>0</v>
      </c>
      <c r="I181" s="36">
        <v>-8.2697326247769993</v>
      </c>
      <c r="J181" s="36">
        <v>3.2933640990000001E-3</v>
      </c>
      <c r="K181" s="36">
        <v>2.8879651769999999E-3</v>
      </c>
      <c r="L181" s="36">
        <v>3.2737552949999998E-3</v>
      </c>
      <c r="M181" s="36">
        <v>2.8683563720000001E-3</v>
      </c>
    </row>
    <row r="182" spans="1:13">
      <c r="A182" s="1">
        <v>43047</v>
      </c>
      <c r="B182" s="36">
        <v>11</v>
      </c>
      <c r="C182" s="36">
        <v>38689.90625</v>
      </c>
      <c r="D182" s="36">
        <v>3769.3</v>
      </c>
      <c r="E182" s="36">
        <v>3767.2</v>
      </c>
      <c r="F182" s="36">
        <v>3616.1522212777199</v>
      </c>
      <c r="G182" s="36">
        <v>3612.5751393548799</v>
      </c>
      <c r="H182" s="36">
        <f t="shared" si="2"/>
        <v>0</v>
      </c>
      <c r="I182" s="36">
        <v>-3.5770819228350001</v>
      </c>
      <c r="J182" s="36">
        <v>7.6829678239999999E-3</v>
      </c>
      <c r="K182" s="36">
        <v>7.5076120749999996E-3</v>
      </c>
      <c r="L182" s="36">
        <v>7.5800216009999999E-3</v>
      </c>
      <c r="M182" s="36">
        <v>7.4046658519999996E-3</v>
      </c>
    </row>
    <row r="183" spans="1:13">
      <c r="A183" s="1">
        <v>43047</v>
      </c>
      <c r="B183" s="36">
        <v>12</v>
      </c>
      <c r="C183" s="36">
        <v>38991.91015625</v>
      </c>
      <c r="D183" s="36">
        <v>3642.4</v>
      </c>
      <c r="E183" s="36">
        <v>3643.4</v>
      </c>
      <c r="F183" s="36">
        <v>3356.6797958484199</v>
      </c>
      <c r="G183" s="36">
        <v>3356.5319532291301</v>
      </c>
      <c r="H183" s="36">
        <f t="shared" si="2"/>
        <v>0</v>
      </c>
      <c r="I183" s="36">
        <v>-0.147842619289</v>
      </c>
      <c r="J183" s="36">
        <v>1.4013826498999999E-2</v>
      </c>
      <c r="K183" s="36">
        <v>1.4006578957000001E-2</v>
      </c>
      <c r="L183" s="36">
        <v>1.406284851E-2</v>
      </c>
      <c r="M183" s="36">
        <v>1.4055600967999999E-2</v>
      </c>
    </row>
    <row r="184" spans="1:13">
      <c r="A184" s="1">
        <v>43047</v>
      </c>
      <c r="B184" s="36">
        <v>13</v>
      </c>
      <c r="C184" s="36">
        <v>39016.91796875</v>
      </c>
      <c r="D184" s="36">
        <v>3437.6</v>
      </c>
      <c r="E184" s="36">
        <v>3398.6</v>
      </c>
      <c r="F184" s="36">
        <v>3242.7481631679898</v>
      </c>
      <c r="G184" s="36">
        <v>3243.1371396711602</v>
      </c>
      <c r="H184" s="36">
        <f t="shared" si="2"/>
        <v>0</v>
      </c>
      <c r="I184" s="36">
        <v>0.38897650316799998</v>
      </c>
      <c r="J184" s="36">
        <v>9.5329604549999995E-3</v>
      </c>
      <c r="K184" s="36">
        <v>9.5520288649999993E-3</v>
      </c>
      <c r="L184" s="36">
        <v>7.6211020300000001E-3</v>
      </c>
      <c r="M184" s="36">
        <v>7.6401704410000004E-3</v>
      </c>
    </row>
    <row r="185" spans="1:13">
      <c r="A185" s="1">
        <v>43047</v>
      </c>
      <c r="B185" s="36">
        <v>14</v>
      </c>
      <c r="C185" s="36">
        <v>39114.20703125</v>
      </c>
      <c r="D185" s="36">
        <v>3665.9</v>
      </c>
      <c r="E185" s="36">
        <v>3626.9</v>
      </c>
      <c r="F185" s="36">
        <v>3546.8865502088602</v>
      </c>
      <c r="G185" s="36">
        <v>3546.8629444814401</v>
      </c>
      <c r="H185" s="36">
        <f t="shared" si="2"/>
        <v>0</v>
      </c>
      <c r="I185" s="36">
        <v>-2.3605727420999999E-2</v>
      </c>
      <c r="J185" s="36">
        <v>5.8354358309999996E-3</v>
      </c>
      <c r="K185" s="36">
        <v>5.8342786300000001E-3</v>
      </c>
      <c r="L185" s="36">
        <v>3.9235774060000003E-3</v>
      </c>
      <c r="M185" s="36">
        <v>3.9224202060000003E-3</v>
      </c>
    </row>
    <row r="186" spans="1:13">
      <c r="A186" s="1">
        <v>43047</v>
      </c>
      <c r="B186" s="36">
        <v>15</v>
      </c>
      <c r="C186" s="36">
        <v>38965.76953125</v>
      </c>
      <c r="D186" s="36">
        <v>3867.6</v>
      </c>
      <c r="E186" s="36">
        <v>3832.7</v>
      </c>
      <c r="F186" s="36">
        <v>3813.1154324102499</v>
      </c>
      <c r="G186" s="36">
        <v>3820.3903980781802</v>
      </c>
      <c r="H186" s="36">
        <f t="shared" si="2"/>
        <v>0</v>
      </c>
      <c r="I186" s="36">
        <v>7.274965667929</v>
      </c>
      <c r="J186" s="36">
        <v>2.3143096190000002E-3</v>
      </c>
      <c r="K186" s="36">
        <v>2.670943065E-3</v>
      </c>
      <c r="L186" s="36">
        <v>6.0344143900000001E-4</v>
      </c>
      <c r="M186" s="36">
        <v>9.6007488500000004E-4</v>
      </c>
    </row>
    <row r="187" spans="1:13">
      <c r="A187" s="1">
        <v>43047</v>
      </c>
      <c r="B187" s="36">
        <v>16</v>
      </c>
      <c r="C187" s="36">
        <v>38994.07421875</v>
      </c>
      <c r="D187" s="36">
        <v>3788.8</v>
      </c>
      <c r="E187" s="36">
        <v>3727.6</v>
      </c>
      <c r="F187" s="36">
        <v>4020.2029074280599</v>
      </c>
      <c r="G187" s="36">
        <v>4065.2375815461</v>
      </c>
      <c r="H187" s="36">
        <f t="shared" si="2"/>
        <v>1</v>
      </c>
      <c r="I187" s="36">
        <v>45.034674118036001</v>
      </c>
      <c r="J187" s="36">
        <v>1.355152613E-2</v>
      </c>
      <c r="K187" s="36">
        <v>1.1343835845999999E-2</v>
      </c>
      <c r="L187" s="36">
        <v>1.6551673196999999E-2</v>
      </c>
      <c r="M187" s="36">
        <v>1.4343982912E-2</v>
      </c>
    </row>
    <row r="188" spans="1:13">
      <c r="A188" s="1">
        <v>43047</v>
      </c>
      <c r="B188" s="36">
        <v>17</v>
      </c>
      <c r="C188" s="36">
        <v>39499.3671875</v>
      </c>
      <c r="D188" s="36">
        <v>3513.1</v>
      </c>
      <c r="E188" s="36">
        <v>3465.5</v>
      </c>
      <c r="F188" s="36">
        <v>3750.9894633788799</v>
      </c>
      <c r="G188" s="36">
        <v>3859.6176882957998</v>
      </c>
      <c r="H188" s="36">
        <f t="shared" si="2"/>
        <v>1</v>
      </c>
      <c r="I188" s="36">
        <v>108.628224916913</v>
      </c>
      <c r="J188" s="36">
        <v>1.6986993886000001E-2</v>
      </c>
      <c r="K188" s="36">
        <v>1.1661819862E-2</v>
      </c>
      <c r="L188" s="36">
        <v>1.9320441604E-2</v>
      </c>
      <c r="M188" s="36">
        <v>1.399526758E-2</v>
      </c>
    </row>
    <row r="189" spans="1:13">
      <c r="A189" s="1">
        <v>43047</v>
      </c>
      <c r="B189" s="36">
        <v>18</v>
      </c>
      <c r="C189" s="36">
        <v>40871.45703125</v>
      </c>
      <c r="D189" s="36">
        <v>3340.9</v>
      </c>
      <c r="E189" s="36">
        <v>3311.3</v>
      </c>
      <c r="F189" s="36">
        <v>3383.34920129802</v>
      </c>
      <c r="G189" s="36">
        <v>3457.9035974006802</v>
      </c>
      <c r="H189" s="36">
        <f t="shared" si="2"/>
        <v>1</v>
      </c>
      <c r="I189" s="36">
        <v>74.554396102659993</v>
      </c>
      <c r="J189" s="36">
        <v>5.7357516250000004E-3</v>
      </c>
      <c r="K189" s="36">
        <v>2.0809452079999999E-3</v>
      </c>
      <c r="L189" s="36">
        <v>7.1868031470000001E-3</v>
      </c>
      <c r="M189" s="36">
        <v>3.53199673E-3</v>
      </c>
    </row>
    <row r="190" spans="1:13">
      <c r="A190" s="1">
        <v>43047</v>
      </c>
      <c r="B190" s="36">
        <v>19</v>
      </c>
      <c r="C190" s="36">
        <v>41619.2578125</v>
      </c>
      <c r="D190" s="36">
        <v>3231.4</v>
      </c>
      <c r="E190" s="36">
        <v>3200.5</v>
      </c>
      <c r="F190" s="36">
        <v>3362.4629350445098</v>
      </c>
      <c r="G190" s="36">
        <v>3363.1723772668101</v>
      </c>
      <c r="H190" s="36">
        <f t="shared" si="2"/>
        <v>1</v>
      </c>
      <c r="I190" s="36">
        <v>0.709442222299</v>
      </c>
      <c r="J190" s="36">
        <v>6.4597469120000004E-3</v>
      </c>
      <c r="K190" s="36">
        <v>6.4249686279999997E-3</v>
      </c>
      <c r="L190" s="36">
        <v>7.9745270480000002E-3</v>
      </c>
      <c r="M190" s="36">
        <v>7.9397487640000004E-3</v>
      </c>
    </row>
    <row r="191" spans="1:13">
      <c r="A191" s="1">
        <v>43047</v>
      </c>
      <c r="B191" s="36">
        <v>20</v>
      </c>
      <c r="C191" s="36">
        <v>41036.66796875</v>
      </c>
      <c r="D191" s="36">
        <v>3195.4</v>
      </c>
      <c r="E191" s="36">
        <v>3167.1</v>
      </c>
      <c r="F191" s="36">
        <v>3187.3577411871802</v>
      </c>
      <c r="G191" s="36">
        <v>3187.36107452019</v>
      </c>
      <c r="H191" s="36">
        <f t="shared" si="2"/>
        <v>1</v>
      </c>
      <c r="I191" s="36">
        <v>3.3333330099999999E-3</v>
      </c>
      <c r="J191" s="36">
        <v>3.9408429199999997E-4</v>
      </c>
      <c r="K191" s="36">
        <v>3.9424769899999999E-4</v>
      </c>
      <c r="L191" s="36">
        <v>9.9323861499999995E-4</v>
      </c>
      <c r="M191" s="36">
        <v>9.9307520799999998E-4</v>
      </c>
    </row>
    <row r="192" spans="1:13">
      <c r="A192" s="1">
        <v>43047</v>
      </c>
      <c r="B192" s="36">
        <v>21</v>
      </c>
      <c r="C192" s="36">
        <v>40036.6328125</v>
      </c>
      <c r="D192" s="36">
        <v>3216.8</v>
      </c>
      <c r="E192" s="36">
        <v>3182.5</v>
      </c>
      <c r="F192" s="36">
        <v>2981.4927923017599</v>
      </c>
      <c r="G192" s="36">
        <v>2986.4913626932798</v>
      </c>
      <c r="H192" s="36">
        <f t="shared" si="2"/>
        <v>0</v>
      </c>
      <c r="I192" s="36">
        <v>4.9985703915139998</v>
      </c>
      <c r="J192" s="36">
        <v>1.1290192524000001E-2</v>
      </c>
      <c r="K192" s="36">
        <v>1.1535232495999999E-2</v>
      </c>
      <c r="L192" s="36">
        <v>9.608737551E-3</v>
      </c>
      <c r="M192" s="36">
        <v>9.8537775230000003E-3</v>
      </c>
    </row>
    <row r="193" spans="1:13">
      <c r="A193" s="1">
        <v>43047</v>
      </c>
      <c r="B193" s="36">
        <v>22</v>
      </c>
      <c r="C193" s="36">
        <v>38291.6015625</v>
      </c>
      <c r="D193" s="36">
        <v>3200.1</v>
      </c>
      <c r="E193" s="36">
        <v>3204.5</v>
      </c>
      <c r="F193" s="36">
        <v>3057.5985636637201</v>
      </c>
      <c r="G193" s="36">
        <v>3057.5877858896501</v>
      </c>
      <c r="H193" s="36">
        <f t="shared" si="2"/>
        <v>0</v>
      </c>
      <c r="I193" s="36">
        <v>-1.0777774071E-2</v>
      </c>
      <c r="J193" s="36">
        <v>6.9862353110000004E-3</v>
      </c>
      <c r="K193" s="36">
        <v>6.985706962E-3</v>
      </c>
      <c r="L193" s="36">
        <v>7.2019321579999997E-3</v>
      </c>
      <c r="M193" s="36">
        <v>7.2014038099999997E-3</v>
      </c>
    </row>
    <row r="194" spans="1:13">
      <c r="A194" s="1">
        <v>43047</v>
      </c>
      <c r="B194" s="36">
        <v>23</v>
      </c>
      <c r="C194" s="36">
        <v>35751.0390625</v>
      </c>
      <c r="D194" s="36">
        <v>3247.5</v>
      </c>
      <c r="E194" s="36">
        <v>3069.9</v>
      </c>
      <c r="F194" s="36">
        <v>3379.7398475991199</v>
      </c>
      <c r="G194" s="36">
        <v>3379.74229205554</v>
      </c>
      <c r="H194" s="36">
        <f t="shared" si="2"/>
        <v>1</v>
      </c>
      <c r="I194" s="36">
        <v>2.4444564179999999E-3</v>
      </c>
      <c r="J194" s="36">
        <v>6.4827830800000003E-3</v>
      </c>
      <c r="K194" s="36">
        <v>6.4826632480000004E-3</v>
      </c>
      <c r="L194" s="36">
        <v>1.5189092213000001E-2</v>
      </c>
      <c r="M194" s="36">
        <v>1.518897238E-2</v>
      </c>
    </row>
    <row r="195" spans="1:13">
      <c r="A195" s="1">
        <v>43047</v>
      </c>
      <c r="B195" s="36">
        <v>24</v>
      </c>
      <c r="C195" s="36">
        <v>33443.140625</v>
      </c>
      <c r="D195" s="36">
        <v>3483</v>
      </c>
      <c r="E195" s="36">
        <v>3491.7</v>
      </c>
      <c r="F195" s="36">
        <v>3993.3996995597199</v>
      </c>
      <c r="G195" s="36">
        <v>3993.3917298433798</v>
      </c>
      <c r="H195" s="36">
        <f t="shared" si="2"/>
        <v>1</v>
      </c>
      <c r="I195" s="36">
        <v>-7.9697163389999999E-3</v>
      </c>
      <c r="J195" s="36">
        <v>2.5020428934E-2</v>
      </c>
      <c r="K195" s="36">
        <v>2.5020819626000002E-2</v>
      </c>
      <c r="L195" s="36">
        <v>2.4593937440000001E-2</v>
      </c>
      <c r="M195" s="36">
        <v>2.4594328131000001E-2</v>
      </c>
    </row>
    <row r="196" spans="1:13">
      <c r="A196" s="1">
        <v>43048</v>
      </c>
      <c r="B196" s="36">
        <v>1</v>
      </c>
      <c r="C196" s="36">
        <v>31924.51171875</v>
      </c>
      <c r="D196" s="36">
        <v>3637.8</v>
      </c>
      <c r="E196" s="36">
        <v>3654.1</v>
      </c>
      <c r="F196" s="36">
        <v>4085.3655877892102</v>
      </c>
      <c r="G196" s="36">
        <v>4085.4161827508001</v>
      </c>
      <c r="H196" s="36">
        <f t="shared" si="2"/>
        <v>1</v>
      </c>
      <c r="I196" s="36">
        <v>5.0594961591999998E-2</v>
      </c>
      <c r="J196" s="36">
        <v>2.1994800389999999E-2</v>
      </c>
      <c r="K196" s="36">
        <v>2.1992314273E-2</v>
      </c>
      <c r="L196" s="36">
        <v>2.1193856947999998E-2</v>
      </c>
      <c r="M196" s="36">
        <v>2.1191370830999999E-2</v>
      </c>
    </row>
    <row r="197" spans="1:13">
      <c r="A197" s="1">
        <v>43048</v>
      </c>
      <c r="B197" s="36">
        <v>2</v>
      </c>
      <c r="C197" s="36">
        <v>31068.53125</v>
      </c>
      <c r="D197" s="36">
        <v>3690.2</v>
      </c>
      <c r="E197" s="36">
        <v>3702</v>
      </c>
      <c r="F197" s="36">
        <v>3784.30264930162</v>
      </c>
      <c r="G197" s="36">
        <v>3784.37685149044</v>
      </c>
      <c r="H197" s="36">
        <f t="shared" ref="H197:H260" si="3">IF(G197&gt;E197,1,0)</f>
        <v>1</v>
      </c>
      <c r="I197" s="36">
        <v>7.4202188826999999E-2</v>
      </c>
      <c r="J197" s="36">
        <v>4.6276277080000002E-3</v>
      </c>
      <c r="K197" s="36">
        <v>4.6239815880000004E-3</v>
      </c>
      <c r="L197" s="36">
        <v>4.0478036200000001E-3</v>
      </c>
      <c r="M197" s="36">
        <v>4.0441575000000002E-3</v>
      </c>
    </row>
    <row r="198" spans="1:13">
      <c r="A198" s="1">
        <v>43048</v>
      </c>
      <c r="B198" s="36">
        <v>3</v>
      </c>
      <c r="C198" s="36">
        <v>30640.716796875</v>
      </c>
      <c r="D198" s="36">
        <v>3845.7</v>
      </c>
      <c r="E198" s="36">
        <v>3858.8</v>
      </c>
      <c r="F198" s="36">
        <v>3742.4021627611201</v>
      </c>
      <c r="G198" s="36">
        <v>3742.5958549347201</v>
      </c>
      <c r="H198" s="36">
        <f t="shared" si="3"/>
        <v>0</v>
      </c>
      <c r="I198" s="36">
        <v>0.193692173602</v>
      </c>
      <c r="J198" s="36">
        <v>5.0662937970000002E-3</v>
      </c>
      <c r="K198" s="36">
        <v>5.0758113719999998E-3</v>
      </c>
      <c r="L198" s="36">
        <v>5.709996809E-3</v>
      </c>
      <c r="M198" s="36">
        <v>5.7195143840000004E-3</v>
      </c>
    </row>
    <row r="199" spans="1:13">
      <c r="A199" s="1">
        <v>43048</v>
      </c>
      <c r="B199" s="36">
        <v>4</v>
      </c>
      <c r="C199" s="36">
        <v>30693.5859375</v>
      </c>
      <c r="D199" s="36">
        <v>3804</v>
      </c>
      <c r="E199" s="36">
        <v>3819</v>
      </c>
      <c r="F199" s="36">
        <v>3432.1222367352302</v>
      </c>
      <c r="G199" s="36">
        <v>3432.1673893345801</v>
      </c>
      <c r="H199" s="36">
        <f t="shared" si="3"/>
        <v>0</v>
      </c>
      <c r="I199" s="36">
        <v>4.5152599346000001E-2</v>
      </c>
      <c r="J199" s="36">
        <v>1.8270974923000002E-2</v>
      </c>
      <c r="K199" s="36">
        <v>1.8273193614999999E-2</v>
      </c>
      <c r="L199" s="36">
        <v>1.9008039441000001E-2</v>
      </c>
      <c r="M199" s="36">
        <v>1.9010258132999999E-2</v>
      </c>
    </row>
    <row r="200" spans="1:13">
      <c r="A200" s="1">
        <v>43048</v>
      </c>
      <c r="B200" s="36">
        <v>5</v>
      </c>
      <c r="C200" s="36">
        <v>31427.021484375</v>
      </c>
      <c r="D200" s="36">
        <v>3556.8</v>
      </c>
      <c r="E200" s="36">
        <v>3568.8</v>
      </c>
      <c r="F200" s="36">
        <v>3212.2510882008901</v>
      </c>
      <c r="G200" s="36">
        <v>3228.7324044687898</v>
      </c>
      <c r="H200" s="36">
        <f t="shared" si="3"/>
        <v>0</v>
      </c>
      <c r="I200" s="36">
        <v>16.481316267903999</v>
      </c>
      <c r="J200" s="36">
        <v>1.6120465604999999E-2</v>
      </c>
      <c r="K200" s="36">
        <v>1.6930318499999999E-2</v>
      </c>
      <c r="L200" s="36">
        <v>1.6710117218999999E-2</v>
      </c>
      <c r="M200" s="36">
        <v>1.7519970114E-2</v>
      </c>
    </row>
    <row r="201" spans="1:13">
      <c r="A201" s="1">
        <v>43048</v>
      </c>
      <c r="B201" s="36">
        <v>6</v>
      </c>
      <c r="C201" s="36">
        <v>33763.96875</v>
      </c>
      <c r="D201" s="36">
        <v>3290.4</v>
      </c>
      <c r="E201" s="36">
        <v>3303.5</v>
      </c>
      <c r="F201" s="36">
        <v>2726.0259968676801</v>
      </c>
      <c r="G201" s="36">
        <v>2726.02001096814</v>
      </c>
      <c r="H201" s="36">
        <f t="shared" si="3"/>
        <v>0</v>
      </c>
      <c r="I201" s="36">
        <v>-5.9858995379999998E-3</v>
      </c>
      <c r="J201" s="36">
        <v>2.7732297627999999E-2</v>
      </c>
      <c r="K201" s="36">
        <v>2.7732003495000001E-2</v>
      </c>
      <c r="L201" s="36">
        <v>2.8376000639999999E-2</v>
      </c>
      <c r="M201" s="36">
        <v>2.8375706507000002E-2</v>
      </c>
    </row>
    <row r="202" spans="1:13">
      <c r="A202" s="1">
        <v>43048</v>
      </c>
      <c r="B202" s="36">
        <v>7</v>
      </c>
      <c r="C202" s="36">
        <v>37473.7578125</v>
      </c>
      <c r="D202" s="36">
        <v>2631.6</v>
      </c>
      <c r="E202" s="36">
        <v>2648.2</v>
      </c>
      <c r="F202" s="36">
        <v>1809.39395911675</v>
      </c>
      <c r="G202" s="36">
        <v>1816.67786045054</v>
      </c>
      <c r="H202" s="36">
        <f t="shared" si="3"/>
        <v>0</v>
      </c>
      <c r="I202" s="36">
        <v>7.2839013337920004</v>
      </c>
      <c r="J202" s="36">
        <v>4.004334625E-2</v>
      </c>
      <c r="K202" s="36">
        <v>4.0401259932E-2</v>
      </c>
      <c r="L202" s="36">
        <v>4.0859030982999998E-2</v>
      </c>
      <c r="M202" s="36">
        <v>4.1216944664999998E-2</v>
      </c>
    </row>
    <row r="203" spans="1:13">
      <c r="A203" s="1">
        <v>43048</v>
      </c>
      <c r="B203" s="36">
        <v>8</v>
      </c>
      <c r="C203" s="36">
        <v>38344.53515625</v>
      </c>
      <c r="D203" s="36">
        <v>2227.6</v>
      </c>
      <c r="E203" s="36">
        <v>2243.4</v>
      </c>
      <c r="F203" s="36">
        <v>1343.30881491843</v>
      </c>
      <c r="G203" s="36">
        <v>1343.30881491843</v>
      </c>
      <c r="H203" s="36">
        <f t="shared" si="3"/>
        <v>0</v>
      </c>
      <c r="I203" s="36">
        <v>0</v>
      </c>
      <c r="J203" s="36">
        <v>4.3451977055999999E-2</v>
      </c>
      <c r="K203" s="36">
        <v>4.3451977055999999E-2</v>
      </c>
      <c r="L203" s="36">
        <v>4.4228351681999997E-2</v>
      </c>
      <c r="M203" s="36">
        <v>4.4228351681999997E-2</v>
      </c>
    </row>
    <row r="204" spans="1:13">
      <c r="A204" s="1">
        <v>43048</v>
      </c>
      <c r="B204" s="36">
        <v>9</v>
      </c>
      <c r="C204" s="36">
        <v>38267.12109375</v>
      </c>
      <c r="D204" s="36">
        <v>1759.4</v>
      </c>
      <c r="E204" s="36">
        <v>1776</v>
      </c>
      <c r="F204" s="36">
        <v>1076.93035819803</v>
      </c>
      <c r="G204" s="36">
        <v>1076.9302470877899</v>
      </c>
      <c r="H204" s="36">
        <f t="shared" si="3"/>
        <v>0</v>
      </c>
      <c r="I204" s="36">
        <v>-1.11110243E-4</v>
      </c>
      <c r="J204" s="36">
        <v>3.3534949284999997E-2</v>
      </c>
      <c r="K204" s="36">
        <v>3.3534943825000003E-2</v>
      </c>
      <c r="L204" s="36">
        <v>3.4350634018000002E-2</v>
      </c>
      <c r="M204" s="36">
        <v>3.4350628558000001E-2</v>
      </c>
    </row>
    <row r="205" spans="1:13">
      <c r="A205" s="1">
        <v>43048</v>
      </c>
      <c r="B205" s="36">
        <v>10</v>
      </c>
      <c r="C205" s="36">
        <v>38331.25390625</v>
      </c>
      <c r="D205" s="36">
        <v>1309.8</v>
      </c>
      <c r="E205" s="36">
        <v>1328.6</v>
      </c>
      <c r="F205" s="36">
        <v>888.34773842046104</v>
      </c>
      <c r="G205" s="36">
        <v>888.71000102071798</v>
      </c>
      <c r="H205" s="36">
        <f t="shared" si="3"/>
        <v>0</v>
      </c>
      <c r="I205" s="36">
        <v>0.36226260025599999</v>
      </c>
      <c r="J205" s="36">
        <v>2.0691366467E-2</v>
      </c>
      <c r="K205" s="36">
        <v>2.0709167194000001E-2</v>
      </c>
      <c r="L205" s="36">
        <v>2.1615153995999999E-2</v>
      </c>
      <c r="M205" s="36">
        <v>2.1632954723E-2</v>
      </c>
    </row>
    <row r="206" spans="1:13">
      <c r="A206" s="1">
        <v>43048</v>
      </c>
      <c r="B206" s="36">
        <v>11</v>
      </c>
      <c r="C206" s="36">
        <v>38140.25390625</v>
      </c>
      <c r="D206" s="36">
        <v>1211.8</v>
      </c>
      <c r="E206" s="36">
        <v>1232.2</v>
      </c>
      <c r="F206" s="36">
        <v>860.60572351503697</v>
      </c>
      <c r="G206" s="36">
        <v>860.60572351503697</v>
      </c>
      <c r="H206" s="36">
        <f t="shared" si="3"/>
        <v>0</v>
      </c>
      <c r="I206" s="36">
        <v>0</v>
      </c>
      <c r="J206" s="36">
        <v>1.7256856001E-2</v>
      </c>
      <c r="K206" s="36">
        <v>1.7256856001E-2</v>
      </c>
      <c r="L206" s="36">
        <v>1.8259263745E-2</v>
      </c>
      <c r="M206" s="36">
        <v>1.8259263745E-2</v>
      </c>
    </row>
    <row r="207" spans="1:13">
      <c r="A207" s="1">
        <v>43048</v>
      </c>
      <c r="B207" s="36">
        <v>12</v>
      </c>
      <c r="C207" s="36">
        <v>37630.39453125</v>
      </c>
      <c r="D207" s="36">
        <v>1255.3</v>
      </c>
      <c r="E207" s="36">
        <v>1246.8</v>
      </c>
      <c r="F207" s="36">
        <v>981.17690334778001</v>
      </c>
      <c r="G207" s="36">
        <v>980.54709780813505</v>
      </c>
      <c r="H207" s="36">
        <f t="shared" si="3"/>
        <v>0</v>
      </c>
      <c r="I207" s="36">
        <v>-0.62980553964499997</v>
      </c>
      <c r="J207" s="36">
        <v>1.3500707689E-2</v>
      </c>
      <c r="K207" s="36">
        <v>1.3469760535E-2</v>
      </c>
      <c r="L207" s="36">
        <v>1.3083037796000001E-2</v>
      </c>
      <c r="M207" s="36">
        <v>1.3052090641E-2</v>
      </c>
    </row>
    <row r="208" spans="1:13">
      <c r="A208" s="1">
        <v>43048</v>
      </c>
      <c r="B208" s="36">
        <v>13</v>
      </c>
      <c r="C208" s="36">
        <v>36980.84375</v>
      </c>
      <c r="D208" s="36">
        <v>1248.7</v>
      </c>
      <c r="E208" s="36">
        <v>1241.0999999999999</v>
      </c>
      <c r="F208" s="36">
        <v>1047.22599692837</v>
      </c>
      <c r="G208" s="36">
        <v>1047.22599692837</v>
      </c>
      <c r="H208" s="36">
        <f t="shared" si="3"/>
        <v>0</v>
      </c>
      <c r="I208" s="36">
        <v>0</v>
      </c>
      <c r="J208" s="36">
        <v>9.8999559269999995E-3</v>
      </c>
      <c r="K208" s="36">
        <v>9.8999559269999995E-3</v>
      </c>
      <c r="L208" s="36">
        <v>9.5265099040000006E-3</v>
      </c>
      <c r="M208" s="36">
        <v>9.5265099040000006E-3</v>
      </c>
    </row>
    <row r="209" spans="1:13">
      <c r="A209" s="1">
        <v>43048</v>
      </c>
      <c r="B209" s="36">
        <v>14</v>
      </c>
      <c r="C209" s="36">
        <v>36670.19921875</v>
      </c>
      <c r="D209" s="36">
        <v>1313.3</v>
      </c>
      <c r="E209" s="36">
        <v>1304</v>
      </c>
      <c r="F209" s="36">
        <v>1268.3780791725901</v>
      </c>
      <c r="G209" s="36">
        <v>1268.5870569454401</v>
      </c>
      <c r="H209" s="36">
        <f t="shared" si="3"/>
        <v>0</v>
      </c>
      <c r="I209" s="36">
        <v>0.20897777284499999</v>
      </c>
      <c r="J209" s="36">
        <v>2.1970882530000001E-3</v>
      </c>
      <c r="K209" s="36">
        <v>2.2073569269999999E-3</v>
      </c>
      <c r="L209" s="36">
        <v>1.7401082520000001E-3</v>
      </c>
      <c r="M209" s="36">
        <v>1.7503769260000001E-3</v>
      </c>
    </row>
    <row r="210" spans="1:13">
      <c r="A210" s="1">
        <v>43048</v>
      </c>
      <c r="B210" s="36">
        <v>15</v>
      </c>
      <c r="C210" s="36">
        <v>36377.625</v>
      </c>
      <c r="D210" s="36">
        <v>1349.4</v>
      </c>
      <c r="E210" s="36">
        <v>1341</v>
      </c>
      <c r="F210" s="36">
        <v>1461.35677168251</v>
      </c>
      <c r="G210" s="36">
        <v>1460.7151024258901</v>
      </c>
      <c r="H210" s="36">
        <f t="shared" si="3"/>
        <v>1</v>
      </c>
      <c r="I210" s="36">
        <v>-0.64166925661999996</v>
      </c>
      <c r="J210" s="36">
        <v>5.4697608179999999E-3</v>
      </c>
      <c r="K210" s="36">
        <v>5.5012909279999996E-3</v>
      </c>
      <c r="L210" s="36">
        <v>5.8825169479999996E-3</v>
      </c>
      <c r="M210" s="36">
        <v>5.9140470580000002E-3</v>
      </c>
    </row>
    <row r="211" spans="1:13">
      <c r="A211" s="1">
        <v>43048</v>
      </c>
      <c r="B211" s="36">
        <v>16</v>
      </c>
      <c r="C211" s="36">
        <v>36157.6328125</v>
      </c>
      <c r="D211" s="36">
        <v>1470.4</v>
      </c>
      <c r="E211" s="36">
        <v>1462.9</v>
      </c>
      <c r="F211" s="36">
        <v>1733.8961610065201</v>
      </c>
      <c r="G211" s="36">
        <v>1732.79143982592</v>
      </c>
      <c r="H211" s="36">
        <f t="shared" si="3"/>
        <v>1</v>
      </c>
      <c r="I211" s="36">
        <v>-1.1047211805970001</v>
      </c>
      <c r="J211" s="36">
        <v>1.2893294669000001E-2</v>
      </c>
      <c r="K211" s="36">
        <v>1.2947578055000001E-2</v>
      </c>
      <c r="L211" s="36">
        <v>1.3261826928000001E-2</v>
      </c>
      <c r="M211" s="36">
        <v>1.3316110314E-2</v>
      </c>
    </row>
    <row r="212" spans="1:13">
      <c r="A212" s="1">
        <v>43048</v>
      </c>
      <c r="B212" s="36">
        <v>17</v>
      </c>
      <c r="C212" s="36">
        <v>36429.8671875</v>
      </c>
      <c r="D212" s="36">
        <v>1788.7</v>
      </c>
      <c r="E212" s="36">
        <v>1782.1</v>
      </c>
      <c r="F212" s="36">
        <v>1958.9598375702001</v>
      </c>
      <c r="G212" s="36">
        <v>1959.0677264552901</v>
      </c>
      <c r="H212" s="36">
        <f t="shared" si="3"/>
        <v>1</v>
      </c>
      <c r="I212" s="36">
        <v>0.10788888509199999</v>
      </c>
      <c r="J212" s="36">
        <v>8.3714670749999998E-3</v>
      </c>
      <c r="K212" s="36">
        <v>8.36616567E-3</v>
      </c>
      <c r="L212" s="36">
        <v>8.6957754630000005E-3</v>
      </c>
      <c r="M212" s="36">
        <v>8.6904740580000008E-3</v>
      </c>
    </row>
    <row r="213" spans="1:13">
      <c r="A213" s="1">
        <v>43048</v>
      </c>
      <c r="B213" s="36">
        <v>18</v>
      </c>
      <c r="C213" s="36">
        <v>37731.56640625</v>
      </c>
      <c r="D213" s="36">
        <v>2479.9</v>
      </c>
      <c r="E213" s="36">
        <v>2472.1999999999998</v>
      </c>
      <c r="F213" s="36">
        <v>2409.65182743175</v>
      </c>
      <c r="G213" s="36">
        <v>2409.62282742768</v>
      </c>
      <c r="H213" s="36">
        <f t="shared" si="3"/>
        <v>0</v>
      </c>
      <c r="I213" s="36">
        <v>-2.9000004066E-2</v>
      </c>
      <c r="J213" s="36">
        <v>3.4532540200000001E-3</v>
      </c>
      <c r="K213" s="36">
        <v>3.4518290279999999E-3</v>
      </c>
      <c r="L213" s="36">
        <v>3.0748942339999998E-3</v>
      </c>
      <c r="M213" s="36">
        <v>3.073469243E-3</v>
      </c>
    </row>
    <row r="214" spans="1:13">
      <c r="A214" s="1">
        <v>43048</v>
      </c>
      <c r="B214" s="36">
        <v>19</v>
      </c>
      <c r="C214" s="36">
        <v>39196.5546875</v>
      </c>
      <c r="D214" s="36">
        <v>3547.3</v>
      </c>
      <c r="E214" s="36">
        <v>3538.4</v>
      </c>
      <c r="F214" s="36">
        <v>3539.5145240072402</v>
      </c>
      <c r="G214" s="36">
        <v>3539.5683206613899</v>
      </c>
      <c r="H214" s="36">
        <f t="shared" si="3"/>
        <v>1</v>
      </c>
      <c r="I214" s="36">
        <v>5.3796654152000002E-2</v>
      </c>
      <c r="J214" s="36">
        <v>3.79916433E-4</v>
      </c>
      <c r="K214" s="36">
        <v>3.8255987300000002E-4</v>
      </c>
      <c r="L214" s="36">
        <v>5.74085136548013E-5</v>
      </c>
      <c r="M214" s="36">
        <v>5.4765073324970202E-5</v>
      </c>
    </row>
    <row r="215" spans="1:13">
      <c r="A215" s="1">
        <v>43048</v>
      </c>
      <c r="B215" s="36">
        <v>20</v>
      </c>
      <c r="C215" s="36">
        <v>39027.58203125</v>
      </c>
      <c r="D215" s="36">
        <v>4410.1000000000004</v>
      </c>
      <c r="E215" s="36">
        <v>4394.7</v>
      </c>
      <c r="F215" s="36">
        <v>4941.8200889973104</v>
      </c>
      <c r="G215" s="36">
        <v>4945.6566983738503</v>
      </c>
      <c r="H215" s="36">
        <f t="shared" si="3"/>
        <v>1</v>
      </c>
      <c r="I215" s="36">
        <v>3.8366093765349998</v>
      </c>
      <c r="J215" s="36">
        <v>2.6315989306000001E-2</v>
      </c>
      <c r="K215" s="36">
        <v>2.6127467397E-2</v>
      </c>
      <c r="L215" s="36">
        <v>2.7072708877000001E-2</v>
      </c>
      <c r="M215" s="36">
        <v>2.6884186968E-2</v>
      </c>
    </row>
    <row r="216" spans="1:13">
      <c r="A216" s="1">
        <v>43048</v>
      </c>
      <c r="B216" s="36">
        <v>21</v>
      </c>
      <c r="C216" s="36">
        <v>38566.5703125</v>
      </c>
      <c r="D216" s="36">
        <v>5351.8</v>
      </c>
      <c r="E216" s="36">
        <v>5338.3</v>
      </c>
      <c r="F216" s="36">
        <v>5649.4963052346702</v>
      </c>
      <c r="G216" s="36">
        <v>5674.1240910392098</v>
      </c>
      <c r="H216" s="36">
        <f t="shared" si="3"/>
        <v>1</v>
      </c>
      <c r="I216" s="36">
        <v>24.627785804536</v>
      </c>
      <c r="J216" s="36">
        <v>1.5838243379999999E-2</v>
      </c>
      <c r="K216" s="36">
        <v>1.4628092242E-2</v>
      </c>
      <c r="L216" s="36">
        <v>1.6501601445999999E-2</v>
      </c>
      <c r="M216" s="36">
        <v>1.5291450308E-2</v>
      </c>
    </row>
    <row r="217" spans="1:13">
      <c r="A217" s="1">
        <v>43048</v>
      </c>
      <c r="B217" s="36">
        <v>22</v>
      </c>
      <c r="C217" s="36">
        <v>37151.09765625</v>
      </c>
      <c r="D217" s="36">
        <v>5896.4</v>
      </c>
      <c r="E217" s="36">
        <v>5882.3</v>
      </c>
      <c r="F217" s="36">
        <v>5854.4019648244603</v>
      </c>
      <c r="G217" s="36">
        <v>5861.4277905276203</v>
      </c>
      <c r="H217" s="36">
        <f t="shared" si="3"/>
        <v>0</v>
      </c>
      <c r="I217" s="36">
        <v>7.0258257031599998</v>
      </c>
      <c r="J217" s="36">
        <v>1.718451647E-3</v>
      </c>
      <c r="K217" s="36">
        <v>2.0636841020000001E-3</v>
      </c>
      <c r="L217" s="36">
        <v>1.0256110000000001E-3</v>
      </c>
      <c r="M217" s="36">
        <v>1.370843456E-3</v>
      </c>
    </row>
    <row r="218" spans="1:13">
      <c r="A218" s="1">
        <v>43048</v>
      </c>
      <c r="B218" s="36">
        <v>23</v>
      </c>
      <c r="C218" s="36">
        <v>34976.4921875</v>
      </c>
      <c r="D218" s="36">
        <v>6150.6</v>
      </c>
      <c r="E218" s="36">
        <v>6041.4</v>
      </c>
      <c r="F218" s="36">
        <v>6109.84645663835</v>
      </c>
      <c r="G218" s="36">
        <v>6178.8042203759296</v>
      </c>
      <c r="H218" s="36">
        <f t="shared" si="3"/>
        <v>1</v>
      </c>
      <c r="I218" s="36">
        <v>68.957763737571995</v>
      </c>
      <c r="J218" s="36">
        <v>1.385888672E-3</v>
      </c>
      <c r="K218" s="36">
        <v>2.0025327180000002E-3</v>
      </c>
      <c r="L218" s="36">
        <v>6.7517183610000002E-3</v>
      </c>
      <c r="M218" s="36">
        <v>3.36329697E-3</v>
      </c>
    </row>
    <row r="219" spans="1:13">
      <c r="A219" s="1">
        <v>43048</v>
      </c>
      <c r="B219" s="36">
        <v>24</v>
      </c>
      <c r="C219" s="36">
        <v>32857.578125</v>
      </c>
      <c r="D219" s="36">
        <v>6232.3</v>
      </c>
      <c r="E219" s="36">
        <v>6216.4</v>
      </c>
      <c r="F219" s="36">
        <v>6253.8586611604196</v>
      </c>
      <c r="G219" s="36">
        <v>6253.90852725267</v>
      </c>
      <c r="H219" s="36">
        <f t="shared" si="3"/>
        <v>1</v>
      </c>
      <c r="I219" s="36">
        <v>4.9866092252999997E-2</v>
      </c>
      <c r="J219" s="36">
        <v>1.0617919139999999E-3</v>
      </c>
      <c r="K219" s="36">
        <v>1.059341612E-3</v>
      </c>
      <c r="L219" s="36">
        <v>1.8430803030000001E-3</v>
      </c>
      <c r="M219" s="36">
        <v>1.840630001E-3</v>
      </c>
    </row>
    <row r="220" spans="1:13">
      <c r="A220" s="1">
        <v>43049</v>
      </c>
      <c r="B220" s="36">
        <v>1</v>
      </c>
      <c r="C220" s="36">
        <v>31387.01953125</v>
      </c>
      <c r="D220" s="36">
        <v>5855.2</v>
      </c>
      <c r="E220" s="36">
        <v>5843.8</v>
      </c>
      <c r="F220" s="36">
        <v>6482.8397976036003</v>
      </c>
      <c r="G220" s="36">
        <v>6482.8743531087202</v>
      </c>
      <c r="H220" s="36">
        <f t="shared" si="3"/>
        <v>1</v>
      </c>
      <c r="I220" s="36">
        <v>3.4555505116000002E-2</v>
      </c>
      <c r="J220" s="36">
        <v>3.0842432957E-2</v>
      </c>
      <c r="K220" s="36">
        <v>3.0840734981000002E-2</v>
      </c>
      <c r="L220" s="36">
        <v>3.1402601990000001E-2</v>
      </c>
      <c r="M220" s="36">
        <v>3.1400904014000003E-2</v>
      </c>
    </row>
    <row r="221" spans="1:13">
      <c r="A221" s="1">
        <v>43049</v>
      </c>
      <c r="B221" s="36">
        <v>2</v>
      </c>
      <c r="C221" s="36">
        <v>30731.048828125</v>
      </c>
      <c r="D221" s="36">
        <v>5660.7</v>
      </c>
      <c r="E221" s="36">
        <v>5650.1</v>
      </c>
      <c r="F221" s="36">
        <v>6226.7801928891404</v>
      </c>
      <c r="G221" s="36">
        <v>6226.8000818327</v>
      </c>
      <c r="H221" s="36">
        <f t="shared" si="3"/>
        <v>1</v>
      </c>
      <c r="I221" s="36">
        <v>1.9888943566E-2</v>
      </c>
      <c r="J221" s="36">
        <v>2.7816818919000001E-2</v>
      </c>
      <c r="K221" s="36">
        <v>2.7815841623E-2</v>
      </c>
      <c r="L221" s="36">
        <v>2.8337677844999999E-2</v>
      </c>
      <c r="M221" s="36">
        <v>2.8336700549000001E-2</v>
      </c>
    </row>
    <row r="222" spans="1:13">
      <c r="A222" s="1">
        <v>43049</v>
      </c>
      <c r="B222" s="36">
        <v>3</v>
      </c>
      <c r="C222" s="36">
        <v>30473.142578125</v>
      </c>
      <c r="D222" s="36">
        <v>5294.1</v>
      </c>
      <c r="E222" s="36">
        <v>5283.7</v>
      </c>
      <c r="F222" s="36">
        <v>5399.7973973425796</v>
      </c>
      <c r="G222" s="36">
        <v>5399.8263973130597</v>
      </c>
      <c r="H222" s="36">
        <f t="shared" si="3"/>
        <v>1</v>
      </c>
      <c r="I222" s="36">
        <v>2.8999970488000001E-2</v>
      </c>
      <c r="J222" s="36">
        <v>5.1951450690000001E-3</v>
      </c>
      <c r="K222" s="36">
        <v>5.1937200789999999E-3</v>
      </c>
      <c r="L222" s="36">
        <v>5.7061764680000002E-3</v>
      </c>
      <c r="M222" s="36">
        <v>5.7047514779999999E-3</v>
      </c>
    </row>
    <row r="223" spans="1:13">
      <c r="A223" s="1">
        <v>43049</v>
      </c>
      <c r="B223" s="36">
        <v>4</v>
      </c>
      <c r="C223" s="36">
        <v>30635.73046875</v>
      </c>
      <c r="D223" s="36">
        <v>4956.1000000000004</v>
      </c>
      <c r="E223" s="36">
        <v>4946.6000000000004</v>
      </c>
      <c r="F223" s="36">
        <v>4965.8758840738701</v>
      </c>
      <c r="G223" s="36">
        <v>4965.89721741024</v>
      </c>
      <c r="H223" s="36">
        <f t="shared" si="3"/>
        <v>1</v>
      </c>
      <c r="I223" s="36">
        <v>2.1333336367000001E-2</v>
      </c>
      <c r="J223" s="36">
        <v>4.8141208799999999E-4</v>
      </c>
      <c r="K223" s="36">
        <v>4.8036381800000002E-4</v>
      </c>
      <c r="L223" s="36">
        <v>9.4821961599999996E-4</v>
      </c>
      <c r="M223" s="36">
        <v>9.4717134600000004E-4</v>
      </c>
    </row>
    <row r="224" spans="1:13">
      <c r="A224" s="1">
        <v>43049</v>
      </c>
      <c r="B224" s="36">
        <v>5</v>
      </c>
      <c r="C224" s="36">
        <v>31526.3984375</v>
      </c>
      <c r="D224" s="36">
        <v>4608</v>
      </c>
      <c r="E224" s="36">
        <v>4597.2</v>
      </c>
      <c r="F224" s="36">
        <v>4230.3690099179603</v>
      </c>
      <c r="G224" s="36">
        <v>4230.5647817344898</v>
      </c>
      <c r="H224" s="36">
        <f t="shared" si="3"/>
        <v>0</v>
      </c>
      <c r="I224" s="36">
        <v>0.195771816524</v>
      </c>
      <c r="J224" s="36">
        <v>1.8546273807E-2</v>
      </c>
      <c r="K224" s="36">
        <v>1.8555893571000001E-2</v>
      </c>
      <c r="L224" s="36">
        <v>1.8015587355000001E-2</v>
      </c>
      <c r="M224" s="36">
        <v>1.8025207118999999E-2</v>
      </c>
    </row>
    <row r="225" spans="1:13">
      <c r="A225" s="1">
        <v>43049</v>
      </c>
      <c r="B225" s="36">
        <v>6</v>
      </c>
      <c r="C225" s="36">
        <v>33741.4765625</v>
      </c>
      <c r="D225" s="36">
        <v>4059.6</v>
      </c>
      <c r="E225" s="36">
        <v>4049.7</v>
      </c>
      <c r="F225" s="36">
        <v>3720.9548232808202</v>
      </c>
      <c r="G225" s="36">
        <v>3720.95260105841</v>
      </c>
      <c r="H225" s="36">
        <f t="shared" si="3"/>
        <v>0</v>
      </c>
      <c r="I225" s="36">
        <v>-2.2222224119999999E-3</v>
      </c>
      <c r="J225" s="36">
        <v>1.6640332117999999E-2</v>
      </c>
      <c r="K225" s="36">
        <v>1.6640222922999999E-2</v>
      </c>
      <c r="L225" s="36">
        <v>1.6153869535999999E-2</v>
      </c>
      <c r="M225" s="36">
        <v>1.6153760340999999E-2</v>
      </c>
    </row>
    <row r="226" spans="1:13">
      <c r="A226" s="1">
        <v>43049</v>
      </c>
      <c r="B226" s="36">
        <v>7</v>
      </c>
      <c r="C226" s="36">
        <v>37292.0546875</v>
      </c>
      <c r="D226" s="36">
        <v>3876.1</v>
      </c>
      <c r="E226" s="36">
        <v>3865.9</v>
      </c>
      <c r="F226" s="36">
        <v>3853.8076881731899</v>
      </c>
      <c r="G226" s="36">
        <v>3853.7792437189801</v>
      </c>
      <c r="H226" s="36">
        <f t="shared" si="3"/>
        <v>0</v>
      </c>
      <c r="I226" s="36">
        <v>-2.8444454205999999E-2</v>
      </c>
      <c r="J226" s="36">
        <v>1.0967891639999999E-3</v>
      </c>
      <c r="K226" s="36">
        <v>1.0953914710000001E-3</v>
      </c>
      <c r="L226" s="36">
        <v>5.9558529199999996E-4</v>
      </c>
      <c r="M226" s="36">
        <v>5.9418759800000003E-4</v>
      </c>
    </row>
    <row r="227" spans="1:13">
      <c r="A227" s="1">
        <v>43049</v>
      </c>
      <c r="B227" s="36">
        <v>8</v>
      </c>
      <c r="C227" s="36">
        <v>38024.84765625</v>
      </c>
      <c r="D227" s="36">
        <v>3778.2</v>
      </c>
      <c r="E227" s="36">
        <v>3767.3</v>
      </c>
      <c r="F227" s="36">
        <v>3879.7392001246599</v>
      </c>
      <c r="G227" s="36">
        <v>3879.5595156306799</v>
      </c>
      <c r="H227" s="36">
        <f t="shared" si="3"/>
        <v>1</v>
      </c>
      <c r="I227" s="36">
        <v>-0.17968449397700001</v>
      </c>
      <c r="J227" s="36">
        <v>4.9805668330000002E-3</v>
      </c>
      <c r="K227" s="36">
        <v>4.9893961039999997E-3</v>
      </c>
      <c r="L227" s="36">
        <v>5.516167049E-3</v>
      </c>
      <c r="M227" s="36">
        <v>5.5249963200000004E-3</v>
      </c>
    </row>
    <row r="228" spans="1:13">
      <c r="A228" s="1">
        <v>43049</v>
      </c>
      <c r="B228" s="36">
        <v>9</v>
      </c>
      <c r="C228" s="36">
        <v>37776.2421875</v>
      </c>
      <c r="D228" s="36">
        <v>3421.5</v>
      </c>
      <c r="E228" s="36">
        <v>3411.9</v>
      </c>
      <c r="F228" s="36">
        <v>3636.2318197037398</v>
      </c>
      <c r="G228" s="36">
        <v>3636.2490419171299</v>
      </c>
      <c r="H228" s="36">
        <f t="shared" si="3"/>
        <v>1</v>
      </c>
      <c r="I228" s="36">
        <v>1.7222213388999999E-2</v>
      </c>
      <c r="J228" s="36">
        <v>1.0552259934E-2</v>
      </c>
      <c r="K228" s="36">
        <v>1.0551413674999999E-2</v>
      </c>
      <c r="L228" s="36">
        <v>1.1023981225E-2</v>
      </c>
      <c r="M228" s="36">
        <v>1.1023134965999999E-2</v>
      </c>
    </row>
    <row r="229" spans="1:13">
      <c r="A229" s="1">
        <v>43049</v>
      </c>
      <c r="B229" s="36">
        <v>10</v>
      </c>
      <c r="C229" s="36">
        <v>37546.31640625</v>
      </c>
      <c r="D229" s="36">
        <v>3361.3</v>
      </c>
      <c r="E229" s="36">
        <v>3352</v>
      </c>
      <c r="F229" s="36">
        <v>3329.1294808533698</v>
      </c>
      <c r="G229" s="36">
        <v>3329.5199317469901</v>
      </c>
      <c r="H229" s="36">
        <f t="shared" si="3"/>
        <v>0</v>
      </c>
      <c r="I229" s="36">
        <v>0.39045089361500002</v>
      </c>
      <c r="J229" s="36">
        <v>1.5615973780000001E-3</v>
      </c>
      <c r="K229" s="36">
        <v>1.5807832109999999E-3</v>
      </c>
      <c r="L229" s="36">
        <v>1.104617377E-3</v>
      </c>
      <c r="M229" s="36">
        <v>1.1238032100000001E-3</v>
      </c>
    </row>
    <row r="230" spans="1:13">
      <c r="A230" s="1">
        <v>43049</v>
      </c>
      <c r="B230" s="36">
        <v>11</v>
      </c>
      <c r="C230" s="36">
        <v>37321.77734375</v>
      </c>
      <c r="D230" s="36">
        <v>3603.2</v>
      </c>
      <c r="E230" s="36">
        <v>3596.1</v>
      </c>
      <c r="F230" s="36">
        <v>3636.5739621827702</v>
      </c>
      <c r="G230" s="36">
        <v>3636.5817399612702</v>
      </c>
      <c r="H230" s="36">
        <f t="shared" si="3"/>
        <v>1</v>
      </c>
      <c r="I230" s="36">
        <v>7.7777785050000001E-3</v>
      </c>
      <c r="J230" s="36">
        <v>1.6402997370000001E-3</v>
      </c>
      <c r="K230" s="36">
        <v>1.639917556E-3</v>
      </c>
      <c r="L230" s="36">
        <v>1.9891769420000002E-3</v>
      </c>
      <c r="M230" s="36">
        <v>1.9887947609999999E-3</v>
      </c>
    </row>
    <row r="231" spans="1:13">
      <c r="A231" s="1">
        <v>43049</v>
      </c>
      <c r="B231" s="36">
        <v>12</v>
      </c>
      <c r="C231" s="36">
        <v>36874.9765625</v>
      </c>
      <c r="D231" s="36">
        <v>3825.9</v>
      </c>
      <c r="E231" s="36">
        <v>3789.6</v>
      </c>
      <c r="F231" s="36">
        <v>4094.2164668757</v>
      </c>
      <c r="G231" s="36">
        <v>4094.19991132719</v>
      </c>
      <c r="H231" s="36">
        <f t="shared" si="3"/>
        <v>1</v>
      </c>
      <c r="I231" s="36">
        <v>-1.6555548507999999E-2</v>
      </c>
      <c r="J231" s="36">
        <v>1.3183622983E-2</v>
      </c>
      <c r="K231" s="36">
        <v>1.3184436483E-2</v>
      </c>
      <c r="L231" s="36">
        <v>1.4967319115000001E-2</v>
      </c>
      <c r="M231" s="36">
        <v>1.4968132616E-2</v>
      </c>
    </row>
    <row r="232" spans="1:13">
      <c r="A232" s="1">
        <v>43049</v>
      </c>
      <c r="B232" s="36">
        <v>13</v>
      </c>
      <c r="C232" s="36">
        <v>36378.91015625</v>
      </c>
      <c r="D232" s="36">
        <v>3987</v>
      </c>
      <c r="E232" s="36">
        <v>3939.9</v>
      </c>
      <c r="F232" s="36">
        <v>4576.5852225530598</v>
      </c>
      <c r="G232" s="36">
        <v>4575.9714762466901</v>
      </c>
      <c r="H232" s="36">
        <f t="shared" si="3"/>
        <v>1</v>
      </c>
      <c r="I232" s="36">
        <v>-0.61374630637399996</v>
      </c>
      <c r="J232" s="36">
        <v>2.8940665139E-2</v>
      </c>
      <c r="K232" s="36">
        <v>2.8970823180000001E-2</v>
      </c>
      <c r="L232" s="36">
        <v>3.1255047724E-2</v>
      </c>
      <c r="M232" s="36">
        <v>3.1285205766000003E-2</v>
      </c>
    </row>
    <row r="233" spans="1:13">
      <c r="A233" s="1">
        <v>43049</v>
      </c>
      <c r="B233" s="36">
        <v>14</v>
      </c>
      <c r="C233" s="36">
        <v>36134.70703125</v>
      </c>
      <c r="D233" s="36">
        <v>4513</v>
      </c>
      <c r="E233" s="36">
        <v>4448.5</v>
      </c>
      <c r="F233" s="36">
        <v>5076.2587706526201</v>
      </c>
      <c r="G233" s="36">
        <v>5078.1244920359804</v>
      </c>
      <c r="H233" s="36">
        <f t="shared" si="3"/>
        <v>1</v>
      </c>
      <c r="I233" s="36">
        <v>1.8657213833590001</v>
      </c>
      <c r="J233" s="36">
        <v>2.7768880744E-2</v>
      </c>
      <c r="K233" s="36">
        <v>2.7677203609000001E-2</v>
      </c>
      <c r="L233" s="36">
        <v>3.093825817E-2</v>
      </c>
      <c r="M233" s="36">
        <v>3.0846581035000001E-2</v>
      </c>
    </row>
    <row r="234" spans="1:13">
      <c r="A234" s="1">
        <v>43049</v>
      </c>
      <c r="B234" s="36">
        <v>15</v>
      </c>
      <c r="C234" s="36">
        <v>35788.1171875</v>
      </c>
      <c r="D234" s="36">
        <v>5193.3</v>
      </c>
      <c r="E234" s="36">
        <v>5117.1000000000004</v>
      </c>
      <c r="F234" s="36">
        <v>5501.4694062448298</v>
      </c>
      <c r="G234" s="36">
        <v>5561.6661015928103</v>
      </c>
      <c r="H234" s="36">
        <f t="shared" si="3"/>
        <v>1</v>
      </c>
      <c r="I234" s="36">
        <v>60.196695347975002</v>
      </c>
      <c r="J234" s="36">
        <v>1.8100638866999998E-2</v>
      </c>
      <c r="K234" s="36">
        <v>1.5142715652E-2</v>
      </c>
      <c r="L234" s="36">
        <v>2.1844926617E-2</v>
      </c>
      <c r="M234" s="36">
        <v>1.8887003401999999E-2</v>
      </c>
    </row>
    <row r="235" spans="1:13">
      <c r="A235" s="1">
        <v>43049</v>
      </c>
      <c r="B235" s="36">
        <v>16</v>
      </c>
      <c r="C235" s="36">
        <v>35495.66015625</v>
      </c>
      <c r="D235" s="36">
        <v>5868.6</v>
      </c>
      <c r="E235" s="36">
        <v>5783.5</v>
      </c>
      <c r="F235" s="36">
        <v>5907.9837951547597</v>
      </c>
      <c r="G235" s="36">
        <v>6124.35381000508</v>
      </c>
      <c r="H235" s="36">
        <f t="shared" si="3"/>
        <v>1</v>
      </c>
      <c r="I235" s="36">
        <v>216.370014850318</v>
      </c>
      <c r="J235" s="36">
        <v>1.2567137241E-2</v>
      </c>
      <c r="K235" s="36">
        <v>1.935226532E-3</v>
      </c>
      <c r="L235" s="36">
        <v>1.6748749938000001E-2</v>
      </c>
      <c r="M235" s="36">
        <v>6.1168392290000002E-3</v>
      </c>
    </row>
    <row r="236" spans="1:13">
      <c r="A236" s="1">
        <v>43049</v>
      </c>
      <c r="B236" s="36">
        <v>17</v>
      </c>
      <c r="C236" s="36">
        <v>35547.46875</v>
      </c>
      <c r="D236" s="36">
        <v>6424.9</v>
      </c>
      <c r="E236" s="36">
        <v>6320.7</v>
      </c>
      <c r="F236" s="36">
        <v>6134.9809616738903</v>
      </c>
      <c r="G236" s="36">
        <v>6396.9577656262099</v>
      </c>
      <c r="H236" s="36">
        <f t="shared" si="3"/>
        <v>1</v>
      </c>
      <c r="I236" s="36">
        <v>261.976803952316</v>
      </c>
      <c r="J236" s="36">
        <v>1.3730153000000001E-3</v>
      </c>
      <c r="K236" s="36">
        <v>1.4245935743E-2</v>
      </c>
      <c r="L236" s="36">
        <v>3.7471262159999999E-3</v>
      </c>
      <c r="M236" s="36">
        <v>9.125794227E-3</v>
      </c>
    </row>
    <row r="237" spans="1:13">
      <c r="A237" s="1">
        <v>43049</v>
      </c>
      <c r="B237" s="36">
        <v>18</v>
      </c>
      <c r="C237" s="36">
        <v>36527.66796875</v>
      </c>
      <c r="D237" s="36">
        <v>7248</v>
      </c>
      <c r="E237" s="36">
        <v>7218.2</v>
      </c>
      <c r="F237" s="36">
        <v>6496.98123715574</v>
      </c>
      <c r="G237" s="36">
        <v>6793.3851887773199</v>
      </c>
      <c r="H237" s="36">
        <f t="shared" si="3"/>
        <v>0</v>
      </c>
      <c r="I237" s="36">
        <v>296.40395162158399</v>
      </c>
      <c r="J237" s="36">
        <v>2.2338696437999999E-2</v>
      </c>
      <c r="K237" s="36">
        <v>3.6903285482000003E-2</v>
      </c>
      <c r="L237" s="36">
        <v>2.0874394930000002E-2</v>
      </c>
      <c r="M237" s="36">
        <v>3.5438983973E-2</v>
      </c>
    </row>
    <row r="238" spans="1:13">
      <c r="A238" s="1">
        <v>43049</v>
      </c>
      <c r="B238" s="36">
        <v>19</v>
      </c>
      <c r="C238" s="36">
        <v>37366.359375</v>
      </c>
      <c r="D238" s="36">
        <v>8310.1</v>
      </c>
      <c r="E238" s="36">
        <v>8293.7000000000007</v>
      </c>
      <c r="F238" s="36">
        <v>7252.8548594603099</v>
      </c>
      <c r="G238" s="36">
        <v>7686.94462110107</v>
      </c>
      <c r="H238" s="36">
        <f t="shared" si="3"/>
        <v>0</v>
      </c>
      <c r="I238" s="36">
        <v>434.08976164076302</v>
      </c>
      <c r="J238" s="36">
        <v>3.0620381253000001E-2</v>
      </c>
      <c r="K238" s="36">
        <v>5.1950525306999999E-2</v>
      </c>
      <c r="L238" s="36">
        <v>2.9814524047E-2</v>
      </c>
      <c r="M238" s="36">
        <v>5.1144668100999997E-2</v>
      </c>
    </row>
    <row r="239" spans="1:13">
      <c r="A239" s="1">
        <v>43049</v>
      </c>
      <c r="B239" s="36">
        <v>20</v>
      </c>
      <c r="C239" s="36">
        <v>36661.7734375</v>
      </c>
      <c r="D239" s="36">
        <v>9118.2999999999993</v>
      </c>
      <c r="E239" s="36">
        <v>9102</v>
      </c>
      <c r="F239" s="36">
        <v>8024.9014090156898</v>
      </c>
      <c r="G239" s="36">
        <v>8525.7877469522191</v>
      </c>
      <c r="H239" s="36">
        <f t="shared" si="3"/>
        <v>0</v>
      </c>
      <c r="I239" s="36">
        <v>500.88633793653003</v>
      </c>
      <c r="J239" s="36">
        <v>2.9114650535000001E-2</v>
      </c>
      <c r="K239" s="36">
        <v>5.3727020341999998E-2</v>
      </c>
      <c r="L239" s="36">
        <v>2.8313707091999998E-2</v>
      </c>
      <c r="M239" s="36">
        <v>5.2926076899000002E-2</v>
      </c>
    </row>
    <row r="240" spans="1:13">
      <c r="A240" s="1">
        <v>43049</v>
      </c>
      <c r="B240" s="36">
        <v>21</v>
      </c>
      <c r="C240" s="36">
        <v>35956.31640625</v>
      </c>
      <c r="D240" s="36">
        <v>10126.4</v>
      </c>
      <c r="E240" s="36">
        <v>10107.299999999999</v>
      </c>
      <c r="F240" s="36">
        <v>8899.3232589060608</v>
      </c>
      <c r="G240" s="36">
        <v>9469.4649002825499</v>
      </c>
      <c r="H240" s="36">
        <f t="shared" si="3"/>
        <v>0</v>
      </c>
      <c r="I240" s="36">
        <v>570.14164137648902</v>
      </c>
      <c r="J240" s="36">
        <v>3.2280236828999997E-2</v>
      </c>
      <c r="K240" s="36">
        <v>6.0295648424000002E-2</v>
      </c>
      <c r="L240" s="36">
        <v>3.1341708009999997E-2</v>
      </c>
      <c r="M240" s="36">
        <v>5.9357119605000001E-2</v>
      </c>
    </row>
    <row r="241" spans="1:13">
      <c r="A241" s="1">
        <v>43049</v>
      </c>
      <c r="B241" s="36">
        <v>22</v>
      </c>
      <c r="C241" s="36">
        <v>34890.1171875</v>
      </c>
      <c r="D241" s="36">
        <v>10476</v>
      </c>
      <c r="E241" s="36">
        <v>10457.1</v>
      </c>
      <c r="F241" s="36">
        <v>9626.2200388653291</v>
      </c>
      <c r="G241" s="36">
        <v>10524.320006780499</v>
      </c>
      <c r="H241" s="36">
        <f t="shared" si="3"/>
        <v>1</v>
      </c>
      <c r="I241" s="36">
        <v>898.09996791519904</v>
      </c>
      <c r="J241" s="36">
        <v>2.3743308320000002E-3</v>
      </c>
      <c r="K241" s="36">
        <v>4.1756177147000001E-2</v>
      </c>
      <c r="L241" s="36">
        <v>3.303032125E-3</v>
      </c>
      <c r="M241" s="36">
        <v>4.0827475855000003E-2</v>
      </c>
    </row>
    <row r="242" spans="1:13">
      <c r="A242" s="1">
        <v>43049</v>
      </c>
      <c r="B242" s="36">
        <v>23</v>
      </c>
      <c r="C242" s="36">
        <v>33382.98046875</v>
      </c>
      <c r="D242" s="36">
        <v>10545.6</v>
      </c>
      <c r="E242" s="36">
        <v>10355.200000000001</v>
      </c>
      <c r="F242" s="36">
        <v>10501.408219369099</v>
      </c>
      <c r="G242" s="36">
        <v>11250.9305832718</v>
      </c>
      <c r="H242" s="36">
        <f t="shared" si="3"/>
        <v>1</v>
      </c>
      <c r="I242" s="36">
        <v>749.52236390276403</v>
      </c>
      <c r="J242" s="36">
        <v>3.4658276411999998E-2</v>
      </c>
      <c r="K242" s="36">
        <v>2.1714795649999999E-3</v>
      </c>
      <c r="L242" s="36">
        <v>4.4014082023999999E-2</v>
      </c>
      <c r="M242" s="36">
        <v>7.1843260460000002E-3</v>
      </c>
    </row>
    <row r="243" spans="1:13">
      <c r="A243" s="1">
        <v>43049</v>
      </c>
      <c r="B243" s="36">
        <v>24</v>
      </c>
      <c r="C243" s="36">
        <v>31666.40234375</v>
      </c>
      <c r="D243" s="36">
        <v>10838.9</v>
      </c>
      <c r="E243" s="36">
        <v>10635.9</v>
      </c>
      <c r="F243" s="36">
        <v>10639.193878813599</v>
      </c>
      <c r="G243" s="36">
        <v>11352.3686497132</v>
      </c>
      <c r="H243" s="36">
        <f t="shared" si="3"/>
        <v>1</v>
      </c>
      <c r="I243" s="36">
        <v>713.17477089961699</v>
      </c>
      <c r="J243" s="36">
        <v>2.5230634844E-2</v>
      </c>
      <c r="K243" s="36">
        <v>9.8130863929999992E-3</v>
      </c>
      <c r="L243" s="36">
        <v>3.5205574650000002E-2</v>
      </c>
      <c r="M243" s="36">
        <v>1.61853413E-4</v>
      </c>
    </row>
    <row r="244" spans="1:13">
      <c r="A244" s="1">
        <v>43050</v>
      </c>
      <c r="B244" s="36">
        <v>1</v>
      </c>
      <c r="C244" s="36">
        <v>30122.578125</v>
      </c>
      <c r="D244" s="36">
        <v>11107</v>
      </c>
      <c r="E244" s="36">
        <v>11085.4</v>
      </c>
      <c r="F244" s="36">
        <v>10526.3070033187</v>
      </c>
      <c r="G244" s="36">
        <v>11258.7367264328</v>
      </c>
      <c r="H244" s="36">
        <f t="shared" si="3"/>
        <v>1</v>
      </c>
      <c r="I244" s="36">
        <v>732.42972311410301</v>
      </c>
      <c r="J244" s="36">
        <v>7.455983805E-3</v>
      </c>
      <c r="K244" s="36">
        <v>2.8533880235E-2</v>
      </c>
      <c r="L244" s="36">
        <v>8.5173567110000004E-3</v>
      </c>
      <c r="M244" s="36">
        <v>2.747250733E-2</v>
      </c>
    </row>
    <row r="245" spans="1:13">
      <c r="A245" s="1">
        <v>43050</v>
      </c>
      <c r="B245" s="36">
        <v>2</v>
      </c>
      <c r="C245" s="36">
        <v>29105.708984375</v>
      </c>
      <c r="D245" s="36">
        <v>10937.7</v>
      </c>
      <c r="E245" s="36">
        <v>10914.5</v>
      </c>
      <c r="F245" s="36">
        <v>10611.2949387894</v>
      </c>
      <c r="G245" s="36">
        <v>11284.376049758899</v>
      </c>
      <c r="H245" s="36">
        <f t="shared" si="3"/>
        <v>1</v>
      </c>
      <c r="I245" s="36">
        <v>673.08111096949006</v>
      </c>
      <c r="J245" s="36">
        <v>1.7034841027000001E-2</v>
      </c>
      <c r="K245" s="36">
        <v>1.6038772601E-2</v>
      </c>
      <c r="L245" s="36">
        <v>1.8174834147999998E-2</v>
      </c>
      <c r="M245" s="36">
        <v>1.4898779480000001E-2</v>
      </c>
    </row>
    <row r="246" spans="1:13">
      <c r="A246" s="1">
        <v>43050</v>
      </c>
      <c r="B246" s="36">
        <v>3</v>
      </c>
      <c r="C246" s="36">
        <v>28536.06640625</v>
      </c>
      <c r="D246" s="36">
        <v>10629.3</v>
      </c>
      <c r="E246" s="36">
        <v>10607.3</v>
      </c>
      <c r="F246" s="36">
        <v>11042.771816229601</v>
      </c>
      <c r="G246" s="36">
        <v>11345.5658768634</v>
      </c>
      <c r="H246" s="36">
        <f t="shared" si="3"/>
        <v>1</v>
      </c>
      <c r="I246" s="36">
        <v>302.79406063381998</v>
      </c>
      <c r="J246" s="36">
        <v>3.5195610872000002E-2</v>
      </c>
      <c r="K246" s="36">
        <v>2.0317026987000001E-2</v>
      </c>
      <c r="L246" s="36">
        <v>3.6276638830999998E-2</v>
      </c>
      <c r="M246" s="36">
        <v>2.1398054946999999E-2</v>
      </c>
    </row>
    <row r="247" spans="1:13">
      <c r="A247" s="1">
        <v>43050</v>
      </c>
      <c r="B247" s="36">
        <v>4</v>
      </c>
      <c r="C247" s="36">
        <v>28225.08984375</v>
      </c>
      <c r="D247" s="36">
        <v>10595.1</v>
      </c>
      <c r="E247" s="36">
        <v>10571.3</v>
      </c>
      <c r="F247" s="36">
        <v>11320.767809692001</v>
      </c>
      <c r="G247" s="36">
        <v>11655.462810335001</v>
      </c>
      <c r="H247" s="36">
        <f t="shared" si="3"/>
        <v>1</v>
      </c>
      <c r="I247" s="36">
        <v>334.69500064300701</v>
      </c>
      <c r="J247" s="36">
        <v>5.2103720226000003E-2</v>
      </c>
      <c r="K247" s="36">
        <v>3.5657599610999999E-2</v>
      </c>
      <c r="L247" s="36">
        <v>5.3273195927999999E-2</v>
      </c>
      <c r="M247" s="36">
        <v>3.6827075312000003E-2</v>
      </c>
    </row>
    <row r="248" spans="1:13">
      <c r="A248" s="1">
        <v>43050</v>
      </c>
      <c r="B248" s="36">
        <v>5</v>
      </c>
      <c r="C248" s="36">
        <v>28345.82421875</v>
      </c>
      <c r="D248" s="36">
        <v>10557</v>
      </c>
      <c r="E248" s="36">
        <v>10536.2</v>
      </c>
      <c r="F248" s="36">
        <v>11163.883870572001</v>
      </c>
      <c r="G248" s="36">
        <v>11494.3006568119</v>
      </c>
      <c r="H248" s="36">
        <f t="shared" si="3"/>
        <v>1</v>
      </c>
      <c r="I248" s="36">
        <v>330.416786239884</v>
      </c>
      <c r="J248" s="36">
        <v>4.6056737104000003E-2</v>
      </c>
      <c r="K248" s="36">
        <v>2.9820837824E-2</v>
      </c>
      <c r="L248" s="36">
        <v>4.7078799902E-2</v>
      </c>
      <c r="M248" s="36">
        <v>3.0842900622E-2</v>
      </c>
    </row>
    <row r="249" spans="1:13">
      <c r="A249" s="1">
        <v>43050</v>
      </c>
      <c r="B249" s="36">
        <v>6</v>
      </c>
      <c r="C249" s="36">
        <v>29030.615234375</v>
      </c>
      <c r="D249" s="36">
        <v>10858.6</v>
      </c>
      <c r="E249" s="36">
        <v>10828.5</v>
      </c>
      <c r="F249" s="36">
        <v>11685.2523800422</v>
      </c>
      <c r="G249" s="36">
        <v>11876.4670710274</v>
      </c>
      <c r="H249" s="36">
        <f t="shared" si="3"/>
        <v>1</v>
      </c>
      <c r="I249" s="36">
        <v>191.21469098524699</v>
      </c>
      <c r="J249" s="36">
        <v>5.001558012E-2</v>
      </c>
      <c r="K249" s="36">
        <v>4.0619742520000002E-2</v>
      </c>
      <c r="L249" s="36">
        <v>5.1494622918999998E-2</v>
      </c>
      <c r="M249" s="36">
        <v>4.2098785319E-2</v>
      </c>
    </row>
    <row r="250" spans="1:13">
      <c r="A250" s="1">
        <v>43050</v>
      </c>
      <c r="B250" s="36">
        <v>7</v>
      </c>
      <c r="C250" s="36">
        <v>30303.513671875</v>
      </c>
      <c r="D250" s="36">
        <v>11086.4</v>
      </c>
      <c r="E250" s="36">
        <v>11057.1</v>
      </c>
      <c r="F250" s="36">
        <v>11938.724315749399</v>
      </c>
      <c r="G250" s="36">
        <v>12122.505782796899</v>
      </c>
      <c r="H250" s="36">
        <f t="shared" si="3"/>
        <v>1</v>
      </c>
      <c r="I250" s="36">
        <v>183.78146704745799</v>
      </c>
      <c r="J250" s="36">
        <v>5.0911787272999998E-2</v>
      </c>
      <c r="K250" s="36">
        <v>4.1881200713999998E-2</v>
      </c>
      <c r="L250" s="36">
        <v>5.2351519963999997E-2</v>
      </c>
      <c r="M250" s="36">
        <v>4.3320933406000003E-2</v>
      </c>
    </row>
    <row r="251" spans="1:13">
      <c r="A251" s="1">
        <v>43050</v>
      </c>
      <c r="B251" s="36">
        <v>8</v>
      </c>
      <c r="C251" s="36">
        <v>31468.248046875</v>
      </c>
      <c r="D251" s="36">
        <v>11113.2</v>
      </c>
      <c r="E251" s="36">
        <v>11074.2</v>
      </c>
      <c r="F251" s="36">
        <v>11582.2135855786</v>
      </c>
      <c r="G251" s="36">
        <v>11729.134713257101</v>
      </c>
      <c r="H251" s="36">
        <f t="shared" si="3"/>
        <v>1</v>
      </c>
      <c r="I251" s="36">
        <v>146.921127678554</v>
      </c>
      <c r="J251" s="36">
        <v>3.0265574824E-2</v>
      </c>
      <c r="K251" s="36">
        <v>2.3046218149999999E-2</v>
      </c>
      <c r="L251" s="36">
        <v>3.2181942569999997E-2</v>
      </c>
      <c r="M251" s="36">
        <v>2.4962585895999999E-2</v>
      </c>
    </row>
    <row r="252" spans="1:13">
      <c r="A252" s="1">
        <v>43050</v>
      </c>
      <c r="B252" s="36">
        <v>9</v>
      </c>
      <c r="C252" s="36">
        <v>33105.3359375</v>
      </c>
      <c r="D252" s="36">
        <v>11258.9</v>
      </c>
      <c r="E252" s="36">
        <v>11217.9</v>
      </c>
      <c r="F252" s="36">
        <v>11389.1978911352</v>
      </c>
      <c r="G252" s="36">
        <v>11671.102627324501</v>
      </c>
      <c r="H252" s="36">
        <f t="shared" si="3"/>
        <v>1</v>
      </c>
      <c r="I252" s="36">
        <v>281.90473618935698</v>
      </c>
      <c r="J252" s="36">
        <v>2.0254662047000001E-2</v>
      </c>
      <c r="K252" s="36">
        <v>6.4025301520000003E-3</v>
      </c>
      <c r="L252" s="36">
        <v>2.2269305061999999E-2</v>
      </c>
      <c r="M252" s="36">
        <v>8.4171731670000006E-3</v>
      </c>
    </row>
    <row r="253" spans="1:13">
      <c r="A253" s="1">
        <v>43050</v>
      </c>
      <c r="B253" s="36">
        <v>10</v>
      </c>
      <c r="C253" s="36">
        <v>34297.875</v>
      </c>
      <c r="D253" s="36">
        <v>11247.9</v>
      </c>
      <c r="E253" s="36">
        <v>11205.6</v>
      </c>
      <c r="F253" s="36">
        <v>11022.259570168901</v>
      </c>
      <c r="G253" s="36">
        <v>11830.3102033122</v>
      </c>
      <c r="H253" s="36">
        <f t="shared" si="3"/>
        <v>1</v>
      </c>
      <c r="I253" s="36">
        <v>808.05063314334302</v>
      </c>
      <c r="J253" s="36">
        <v>2.8618259707E-2</v>
      </c>
      <c r="K253" s="36">
        <v>1.1087436972E-2</v>
      </c>
      <c r="L253" s="36">
        <v>3.0696781647000002E-2</v>
      </c>
      <c r="M253" s="36">
        <v>9.0089150319999992E-3</v>
      </c>
    </row>
    <row r="254" spans="1:13">
      <c r="A254" s="1">
        <v>43050</v>
      </c>
      <c r="B254" s="36">
        <v>11</v>
      </c>
      <c r="C254" s="36">
        <v>34894.7890625</v>
      </c>
      <c r="D254" s="36">
        <v>10849</v>
      </c>
      <c r="E254" s="36">
        <v>10815.2</v>
      </c>
      <c r="F254" s="36">
        <v>11375.2213167557</v>
      </c>
      <c r="G254" s="36">
        <v>12004.608772084801</v>
      </c>
      <c r="H254" s="36">
        <f t="shared" si="3"/>
        <v>1</v>
      </c>
      <c r="I254" s="36">
        <v>629.38745532904795</v>
      </c>
      <c r="J254" s="36">
        <v>5.6783881484000001E-2</v>
      </c>
      <c r="K254" s="36">
        <v>2.5857270735999999E-2</v>
      </c>
      <c r="L254" s="36">
        <v>5.8444733530000001E-2</v>
      </c>
      <c r="M254" s="36">
        <v>2.7518122781999999E-2</v>
      </c>
    </row>
    <row r="255" spans="1:13">
      <c r="A255" s="1">
        <v>43050</v>
      </c>
      <c r="B255" s="36">
        <v>12</v>
      </c>
      <c r="C255" s="36">
        <v>35178.25390625</v>
      </c>
      <c r="D255" s="36">
        <v>10840.4</v>
      </c>
      <c r="E255" s="36">
        <v>10803.4</v>
      </c>
      <c r="F255" s="36">
        <v>11290.1532699618</v>
      </c>
      <c r="G255" s="36">
        <v>12101.9844346513</v>
      </c>
      <c r="H255" s="36">
        <f t="shared" si="3"/>
        <v>1</v>
      </c>
      <c r="I255" s="36">
        <v>811.83116468954495</v>
      </c>
      <c r="J255" s="36">
        <v>6.1991274858000003E-2</v>
      </c>
      <c r="K255" s="36">
        <v>2.2099811800000001E-2</v>
      </c>
      <c r="L255" s="36">
        <v>6.3809367335000006E-2</v>
      </c>
      <c r="M255" s="36">
        <v>2.3917904277999998E-2</v>
      </c>
    </row>
    <row r="256" spans="1:13">
      <c r="A256" s="1">
        <v>43050</v>
      </c>
      <c r="B256" s="36">
        <v>13</v>
      </c>
      <c r="C256" s="36">
        <v>35042.4296875</v>
      </c>
      <c r="D256" s="36">
        <v>10513.5</v>
      </c>
      <c r="E256" s="36">
        <v>10469.700000000001</v>
      </c>
      <c r="F256" s="36">
        <v>11437.0684984667</v>
      </c>
      <c r="G256" s="36">
        <v>11845.213880712699</v>
      </c>
      <c r="H256" s="36">
        <f t="shared" si="3"/>
        <v>1</v>
      </c>
      <c r="I256" s="36">
        <v>408.14538224601199</v>
      </c>
      <c r="J256" s="36">
        <v>6.5437269948000004E-2</v>
      </c>
      <c r="K256" s="36">
        <v>4.5381971325999998E-2</v>
      </c>
      <c r="L256" s="36">
        <v>6.7589498339000006E-2</v>
      </c>
      <c r="M256" s="36">
        <v>4.7534199717999999E-2</v>
      </c>
    </row>
    <row r="257" spans="1:13">
      <c r="A257" s="1">
        <v>43050</v>
      </c>
      <c r="B257" s="36">
        <v>14</v>
      </c>
      <c r="C257" s="36">
        <v>35025.8359375</v>
      </c>
      <c r="D257" s="36">
        <v>10255.799999999999</v>
      </c>
      <c r="E257" s="36">
        <v>10217.299999999999</v>
      </c>
      <c r="F257" s="36">
        <v>11230.1517417708</v>
      </c>
      <c r="G257" s="36">
        <v>11680.0937330408</v>
      </c>
      <c r="H257" s="36">
        <f t="shared" si="3"/>
        <v>1</v>
      </c>
      <c r="I257" s="36">
        <v>449.94199126992902</v>
      </c>
      <c r="J257" s="36">
        <v>6.9986424894999996E-2</v>
      </c>
      <c r="K257" s="36">
        <v>4.7877339775E-2</v>
      </c>
      <c r="L257" s="36">
        <v>7.1878223823000006E-2</v>
      </c>
      <c r="M257" s="36">
        <v>4.9769138704000002E-2</v>
      </c>
    </row>
    <row r="258" spans="1:13">
      <c r="A258" s="1">
        <v>43050</v>
      </c>
      <c r="B258" s="36">
        <v>15</v>
      </c>
      <c r="C258" s="36">
        <v>35056.73046875</v>
      </c>
      <c r="D258" s="36">
        <v>9843.6</v>
      </c>
      <c r="E258" s="36">
        <v>9808.1</v>
      </c>
      <c r="F258" s="36">
        <v>11250.6392850064</v>
      </c>
      <c r="G258" s="36">
        <v>11600.119341116</v>
      </c>
      <c r="H258" s="36">
        <f t="shared" si="3"/>
        <v>1</v>
      </c>
      <c r="I258" s="36">
        <v>349.48005610965402</v>
      </c>
      <c r="J258" s="36">
        <v>8.6311205400999999E-2</v>
      </c>
      <c r="K258" s="36">
        <v>6.9138582133000004E-2</v>
      </c>
      <c r="L258" s="36">
        <v>8.8055591426000002E-2</v>
      </c>
      <c r="M258" s="36">
        <v>7.0882968158999998E-2</v>
      </c>
    </row>
    <row r="259" spans="1:13">
      <c r="A259" s="1">
        <v>43050</v>
      </c>
      <c r="B259" s="36">
        <v>16</v>
      </c>
      <c r="C259" s="36">
        <v>34904.7265625</v>
      </c>
      <c r="D259" s="36">
        <v>9498.5</v>
      </c>
      <c r="E259" s="36">
        <v>9450</v>
      </c>
      <c r="F259" s="36">
        <v>10781.8756113331</v>
      </c>
      <c r="G259" s="36">
        <v>10828.862630559101</v>
      </c>
      <c r="H259" s="36">
        <f t="shared" si="3"/>
        <v>1</v>
      </c>
      <c r="I259" s="36">
        <v>46.987019226004001</v>
      </c>
      <c r="J259" s="36">
        <v>6.5370872711000005E-2</v>
      </c>
      <c r="K259" s="36">
        <v>6.3062041733999999E-2</v>
      </c>
      <c r="L259" s="36">
        <v>6.7754047984999996E-2</v>
      </c>
      <c r="M259" s="36">
        <v>6.5445217008000003E-2</v>
      </c>
    </row>
    <row r="260" spans="1:13">
      <c r="A260" s="1">
        <v>43050</v>
      </c>
      <c r="B260" s="36">
        <v>17</v>
      </c>
      <c r="C260" s="36">
        <v>34826.48828125</v>
      </c>
      <c r="D260" s="36">
        <v>8965.2000000000007</v>
      </c>
      <c r="E260" s="36">
        <v>8931.6</v>
      </c>
      <c r="F260" s="36">
        <v>9583.1617174771309</v>
      </c>
      <c r="G260" s="36">
        <v>9648.2910603335404</v>
      </c>
      <c r="H260" s="36">
        <f t="shared" si="3"/>
        <v>1</v>
      </c>
      <c r="I260" s="36">
        <v>65.129342856408996</v>
      </c>
      <c r="J260" s="36">
        <v>3.3565478862000002E-2</v>
      </c>
      <c r="K260" s="36">
        <v>3.0365177016999999E-2</v>
      </c>
      <c r="L260" s="36">
        <v>3.5216503381999997E-2</v>
      </c>
      <c r="M260" s="36">
        <v>3.2016201536000002E-2</v>
      </c>
    </row>
    <row r="261" spans="1:13">
      <c r="A261" s="1">
        <v>43050</v>
      </c>
      <c r="B261" s="36">
        <v>18</v>
      </c>
      <c r="C261" s="36">
        <v>35636.53125</v>
      </c>
      <c r="D261" s="36">
        <v>9341.5</v>
      </c>
      <c r="E261" s="36">
        <v>9302.7999999999993</v>
      </c>
      <c r="F261" s="36">
        <v>8854.9108712609195</v>
      </c>
      <c r="G261" s="36">
        <v>8890.7799255614409</v>
      </c>
      <c r="H261" s="36">
        <f t="shared" ref="H261:H324" si="4">IF(G261&gt;E261,1,0)</f>
        <v>0</v>
      </c>
      <c r="I261" s="36">
        <v>35.869054300518997</v>
      </c>
      <c r="J261" s="36">
        <v>2.2147318286000001E-2</v>
      </c>
      <c r="K261" s="36">
        <v>2.3909838765999999E-2</v>
      </c>
      <c r="L261" s="36">
        <v>2.0245691829999999E-2</v>
      </c>
      <c r="M261" s="36">
        <v>2.2008212310000001E-2</v>
      </c>
    </row>
    <row r="262" spans="1:13">
      <c r="A262" s="1">
        <v>43050</v>
      </c>
      <c r="B262" s="36">
        <v>19</v>
      </c>
      <c r="C262" s="36">
        <v>36469.32421875</v>
      </c>
      <c r="D262" s="36">
        <v>10257.9</v>
      </c>
      <c r="E262" s="36">
        <v>10222.700000000001</v>
      </c>
      <c r="F262" s="36">
        <v>9818.1793706194203</v>
      </c>
      <c r="G262" s="36">
        <v>9914.9166243022992</v>
      </c>
      <c r="H262" s="36">
        <f t="shared" si="4"/>
        <v>0</v>
      </c>
      <c r="I262" s="36">
        <v>96.737253682876997</v>
      </c>
      <c r="J262" s="36">
        <v>1.6853391759000001E-2</v>
      </c>
      <c r="K262" s="36">
        <v>2.1606831574E-2</v>
      </c>
      <c r="L262" s="36">
        <v>1.5123747024E-2</v>
      </c>
      <c r="M262" s="36">
        <v>1.9877186838999999E-2</v>
      </c>
    </row>
    <row r="263" spans="1:13">
      <c r="A263" s="1">
        <v>43050</v>
      </c>
      <c r="B263" s="36">
        <v>20</v>
      </c>
      <c r="C263" s="36">
        <v>35896.4921875</v>
      </c>
      <c r="D263" s="36">
        <v>10675.3</v>
      </c>
      <c r="E263" s="36">
        <v>10641.2</v>
      </c>
      <c r="F263" s="36">
        <v>10679.6796433646</v>
      </c>
      <c r="G263" s="36">
        <v>10789.167418319499</v>
      </c>
      <c r="H263" s="36">
        <f t="shared" si="4"/>
        <v>1</v>
      </c>
      <c r="I263" s="36">
        <v>109.48777495497799</v>
      </c>
      <c r="J263" s="36">
        <v>5.5951755840000002E-3</v>
      </c>
      <c r="K263" s="36">
        <v>2.1520531399999999E-4</v>
      </c>
      <c r="L263" s="36">
        <v>7.2707689209999997E-3</v>
      </c>
      <c r="M263" s="36">
        <v>1.890798651E-3</v>
      </c>
    </row>
    <row r="264" spans="1:13">
      <c r="A264" s="1">
        <v>43050</v>
      </c>
      <c r="B264" s="36">
        <v>21</v>
      </c>
      <c r="C264" s="36">
        <v>35155.48828125</v>
      </c>
      <c r="D264" s="36">
        <v>11056.9</v>
      </c>
      <c r="E264" s="36">
        <v>11029.2</v>
      </c>
      <c r="F264" s="36">
        <v>10673.548327505199</v>
      </c>
      <c r="G264" s="36">
        <v>10759.327748096701</v>
      </c>
      <c r="H264" s="36">
        <f t="shared" si="4"/>
        <v>0</v>
      </c>
      <c r="I264" s="36">
        <v>85.779420591459001</v>
      </c>
      <c r="J264" s="36">
        <v>1.4621996555000001E-2</v>
      </c>
      <c r="K264" s="36">
        <v>1.8836994373000002E-2</v>
      </c>
      <c r="L264" s="36">
        <v>1.3260884079E-2</v>
      </c>
      <c r="M264" s="36">
        <v>1.7475881897000001E-2</v>
      </c>
    </row>
    <row r="265" spans="1:13">
      <c r="A265" s="1">
        <v>43050</v>
      </c>
      <c r="B265" s="36">
        <v>22</v>
      </c>
      <c r="C265" s="36">
        <v>34184.0546875</v>
      </c>
      <c r="D265" s="36">
        <v>10925.6</v>
      </c>
      <c r="E265" s="36">
        <v>10896.8</v>
      </c>
      <c r="F265" s="36">
        <v>10774.3042808845</v>
      </c>
      <c r="G265" s="36">
        <v>10882.919411991399</v>
      </c>
      <c r="H265" s="36">
        <f t="shared" si="4"/>
        <v>0</v>
      </c>
      <c r="I265" s="36">
        <v>108.615131106904</v>
      </c>
      <c r="J265" s="36">
        <v>2.097223134E-3</v>
      </c>
      <c r="K265" s="36">
        <v>7.4343137489999997E-3</v>
      </c>
      <c r="L265" s="36">
        <v>6.8205925999999999E-4</v>
      </c>
      <c r="M265" s="36">
        <v>6.0191498750000001E-3</v>
      </c>
    </row>
    <row r="266" spans="1:13">
      <c r="A266" s="1">
        <v>43050</v>
      </c>
      <c r="B266" s="36">
        <v>23</v>
      </c>
      <c r="C266" s="36">
        <v>32823.5390625</v>
      </c>
      <c r="D266" s="36">
        <v>10399</v>
      </c>
      <c r="E266" s="36">
        <v>10369.200000000001</v>
      </c>
      <c r="F266" s="36">
        <v>10433.9714879324</v>
      </c>
      <c r="G266" s="36">
        <v>10521.8083975635</v>
      </c>
      <c r="H266" s="36">
        <f t="shared" si="4"/>
        <v>1</v>
      </c>
      <c r="I266" s="36">
        <v>87.836909631094002</v>
      </c>
      <c r="J266" s="36">
        <v>6.0345141539999998E-3</v>
      </c>
      <c r="K266" s="36">
        <v>1.7184161920000001E-3</v>
      </c>
      <c r="L266" s="36">
        <v>7.4988156630000002E-3</v>
      </c>
      <c r="M266" s="36">
        <v>3.1827177000000001E-3</v>
      </c>
    </row>
    <row r="267" spans="1:13">
      <c r="A267" s="1">
        <v>43050</v>
      </c>
      <c r="B267" s="36">
        <v>24</v>
      </c>
      <c r="C267" s="36">
        <v>31163.525390625</v>
      </c>
      <c r="D267" s="36">
        <v>10148</v>
      </c>
      <c r="E267" s="36">
        <v>10115.6</v>
      </c>
      <c r="F267" s="36">
        <v>9740.8257454875202</v>
      </c>
      <c r="G267" s="36">
        <v>9770.5515116297192</v>
      </c>
      <c r="H267" s="36">
        <f t="shared" si="4"/>
        <v>0</v>
      </c>
      <c r="I267" s="36">
        <v>29.725766142207998</v>
      </c>
      <c r="J267" s="36">
        <v>1.8546925868999999E-2</v>
      </c>
      <c r="K267" s="36">
        <v>2.0007579700999999E-2</v>
      </c>
      <c r="L267" s="36">
        <v>1.6954866511000002E-2</v>
      </c>
      <c r="M267" s="36">
        <v>1.8415520343000001E-2</v>
      </c>
    </row>
    <row r="268" spans="1:13">
      <c r="A268" s="1">
        <v>43051</v>
      </c>
      <c r="B268" s="36">
        <v>1</v>
      </c>
      <c r="C268" s="36">
        <v>29565.71484375</v>
      </c>
      <c r="D268" s="36">
        <v>9326.7999999999993</v>
      </c>
      <c r="E268" s="36">
        <v>9300.7999999999993</v>
      </c>
      <c r="F268" s="36">
        <v>9416.8811229168296</v>
      </c>
      <c r="G268" s="36">
        <v>9415.7602449900896</v>
      </c>
      <c r="H268" s="36">
        <f t="shared" si="4"/>
        <v>1</v>
      </c>
      <c r="I268" s="36">
        <v>-1.120877926745</v>
      </c>
      <c r="J268" s="36">
        <v>4.3712960040000002E-3</v>
      </c>
      <c r="K268" s="36">
        <v>4.4263732939999996E-3</v>
      </c>
      <c r="L268" s="36">
        <v>5.6488745010000001E-3</v>
      </c>
      <c r="M268" s="36">
        <v>5.7039517910000004E-3</v>
      </c>
    </row>
    <row r="269" spans="1:13">
      <c r="A269" s="1">
        <v>43051</v>
      </c>
      <c r="B269" s="36">
        <v>2</v>
      </c>
      <c r="C269" s="36">
        <v>28515.056640625</v>
      </c>
      <c r="D269" s="36">
        <v>8475.1</v>
      </c>
      <c r="E269" s="36">
        <v>8453.9</v>
      </c>
      <c r="F269" s="36">
        <v>8823.94454386092</v>
      </c>
      <c r="G269" s="36">
        <v>8855.0043208870902</v>
      </c>
      <c r="H269" s="36">
        <f t="shared" si="4"/>
        <v>1</v>
      </c>
      <c r="I269" s="36">
        <v>31.059777026174999</v>
      </c>
      <c r="J269" s="36">
        <v>1.866759967E-2</v>
      </c>
      <c r="K269" s="36">
        <v>1.7141395697999998E-2</v>
      </c>
      <c r="L269" s="36">
        <v>1.9709317521000001E-2</v>
      </c>
      <c r="M269" s="36">
        <v>1.8183113550000001E-2</v>
      </c>
    </row>
    <row r="270" spans="1:13">
      <c r="A270" s="1">
        <v>43051</v>
      </c>
      <c r="B270" s="36">
        <v>3</v>
      </c>
      <c r="C270" s="36">
        <v>27862.50390625</v>
      </c>
      <c r="D270" s="36">
        <v>7814.4</v>
      </c>
      <c r="E270" s="36">
        <v>7791.3</v>
      </c>
      <c r="F270" s="36">
        <v>8355.2246835873102</v>
      </c>
      <c r="G270" s="36">
        <v>8419.2131031390509</v>
      </c>
      <c r="H270" s="36">
        <f t="shared" si="4"/>
        <v>1</v>
      </c>
      <c r="I270" s="36">
        <v>63.988419551741998</v>
      </c>
      <c r="J270" s="36">
        <v>2.9719085211000001E-2</v>
      </c>
      <c r="K270" s="36">
        <v>2.6574845638E-2</v>
      </c>
      <c r="L270" s="36">
        <v>3.0854164568000001E-2</v>
      </c>
      <c r="M270" s="36">
        <v>2.7709924994999999E-2</v>
      </c>
    </row>
    <row r="271" spans="1:13">
      <c r="A271" s="1">
        <v>43051</v>
      </c>
      <c r="B271" s="36">
        <v>4</v>
      </c>
      <c r="C271" s="36">
        <v>27502.771484375</v>
      </c>
      <c r="D271" s="36">
        <v>6347.1</v>
      </c>
      <c r="E271" s="36">
        <v>6329.1</v>
      </c>
      <c r="F271" s="36">
        <v>6979.8635712430596</v>
      </c>
      <c r="G271" s="36">
        <v>6986.0127156154704</v>
      </c>
      <c r="H271" s="36">
        <f t="shared" si="4"/>
        <v>1</v>
      </c>
      <c r="I271" s="36">
        <v>6.1491443724100003</v>
      </c>
      <c r="J271" s="36">
        <v>3.1394659505999997E-2</v>
      </c>
      <c r="K271" s="36">
        <v>3.1092505097000001E-2</v>
      </c>
      <c r="L271" s="36">
        <v>3.2279136926999998E-2</v>
      </c>
      <c r="M271" s="36">
        <v>3.1976982517999998E-2</v>
      </c>
    </row>
    <row r="272" spans="1:13">
      <c r="A272" s="1">
        <v>43051</v>
      </c>
      <c r="B272" s="36">
        <v>5</v>
      </c>
      <c r="C272" s="36">
        <v>27513.740234375</v>
      </c>
      <c r="D272" s="36">
        <v>5606.1</v>
      </c>
      <c r="E272" s="36">
        <v>5592.8</v>
      </c>
      <c r="F272" s="36">
        <v>5455.4653943344001</v>
      </c>
      <c r="G272" s="36">
        <v>5455.6571031778503</v>
      </c>
      <c r="H272" s="36">
        <f t="shared" si="4"/>
        <v>0</v>
      </c>
      <c r="I272" s="36">
        <v>0.19170884345</v>
      </c>
      <c r="J272" s="36">
        <v>7.3924080789999997E-3</v>
      </c>
      <c r="K272" s="36">
        <v>7.4018281980000001E-3</v>
      </c>
      <c r="L272" s="36">
        <v>6.7388775400000003E-3</v>
      </c>
      <c r="M272" s="36">
        <v>6.7482976589999999E-3</v>
      </c>
    </row>
    <row r="273" spans="1:13">
      <c r="A273" s="1">
        <v>43051</v>
      </c>
      <c r="B273" s="36">
        <v>6</v>
      </c>
      <c r="C273" s="36">
        <v>27821.62109375</v>
      </c>
      <c r="D273" s="36">
        <v>5402.9</v>
      </c>
      <c r="E273" s="36">
        <v>5391.2</v>
      </c>
      <c r="F273" s="36">
        <v>3964.3872840750801</v>
      </c>
      <c r="G273" s="36">
        <v>3964.3862840905999</v>
      </c>
      <c r="H273" s="36">
        <f t="shared" si="4"/>
        <v>0</v>
      </c>
      <c r="I273" s="36">
        <v>-9.9998447600000004E-4</v>
      </c>
      <c r="J273" s="36">
        <v>7.0685161216000006E-2</v>
      </c>
      <c r="K273" s="36">
        <v>7.0685112078999995E-2</v>
      </c>
      <c r="L273" s="36">
        <v>7.0110250892000001E-2</v>
      </c>
      <c r="M273" s="36">
        <v>7.0110201755000004E-2</v>
      </c>
    </row>
    <row r="274" spans="1:13">
      <c r="A274" s="1">
        <v>43051</v>
      </c>
      <c r="B274" s="36">
        <v>7</v>
      </c>
      <c r="C274" s="36">
        <v>28573.41015625</v>
      </c>
      <c r="D274" s="36">
        <v>4953.6000000000004</v>
      </c>
      <c r="E274" s="36">
        <v>4946.8999999999996</v>
      </c>
      <c r="F274" s="36">
        <v>3461.6070204658499</v>
      </c>
      <c r="G274" s="36">
        <v>3461.5545760070599</v>
      </c>
      <c r="H274" s="36">
        <f t="shared" si="4"/>
        <v>0</v>
      </c>
      <c r="I274" s="36">
        <v>-5.2444458785000002E-2</v>
      </c>
      <c r="J274" s="36">
        <v>7.3315582722000006E-2</v>
      </c>
      <c r="K274" s="36">
        <v>7.3313005725999997E-2</v>
      </c>
      <c r="L274" s="36">
        <v>7.2986360570999997E-2</v>
      </c>
      <c r="M274" s="36">
        <v>7.2983783573999997E-2</v>
      </c>
    </row>
    <row r="275" spans="1:13">
      <c r="A275" s="1">
        <v>43051</v>
      </c>
      <c r="B275" s="36">
        <v>8</v>
      </c>
      <c r="C275" s="36">
        <v>29268.333984375</v>
      </c>
      <c r="D275" s="36">
        <v>4427.2</v>
      </c>
      <c r="E275" s="36">
        <v>4416.2</v>
      </c>
      <c r="F275" s="36">
        <v>3020.6358269265002</v>
      </c>
      <c r="G275" s="36">
        <v>3020.6130491887202</v>
      </c>
      <c r="H275" s="36">
        <f t="shared" si="4"/>
        <v>0</v>
      </c>
      <c r="I275" s="36">
        <v>-2.2777737776E-2</v>
      </c>
      <c r="J275" s="36">
        <v>6.9116355500999996E-2</v>
      </c>
      <c r="K275" s="36">
        <v>6.9115236257000001E-2</v>
      </c>
      <c r="L275" s="36">
        <v>6.8575841521000006E-2</v>
      </c>
      <c r="M275" s="36">
        <v>6.8574722276999997E-2</v>
      </c>
    </row>
    <row r="276" spans="1:13">
      <c r="A276" s="1">
        <v>43051</v>
      </c>
      <c r="B276" s="36">
        <v>9</v>
      </c>
      <c r="C276" s="36">
        <v>31020.14453125</v>
      </c>
      <c r="D276" s="36">
        <v>3867.9</v>
      </c>
      <c r="E276" s="36">
        <v>3862.9</v>
      </c>
      <c r="F276" s="36">
        <v>2766.05257385511</v>
      </c>
      <c r="G276" s="36">
        <v>2766.21019124037</v>
      </c>
      <c r="H276" s="36">
        <f t="shared" si="4"/>
        <v>0</v>
      </c>
      <c r="I276" s="36">
        <v>0.157617385262</v>
      </c>
      <c r="J276" s="36">
        <v>5.4134431169999997E-2</v>
      </c>
      <c r="K276" s="36">
        <v>5.4142176116000001E-2</v>
      </c>
      <c r="L276" s="36">
        <v>5.3888742997999999E-2</v>
      </c>
      <c r="M276" s="36">
        <v>5.3896487942999997E-2</v>
      </c>
    </row>
    <row r="277" spans="1:13">
      <c r="A277" s="1">
        <v>43051</v>
      </c>
      <c r="B277" s="36">
        <v>10</v>
      </c>
      <c r="C277" s="36">
        <v>32702.16015625</v>
      </c>
      <c r="D277" s="36">
        <v>3574.8</v>
      </c>
      <c r="E277" s="36">
        <v>3567.6</v>
      </c>
      <c r="F277" s="36">
        <v>2746.3410699835199</v>
      </c>
      <c r="G277" s="36">
        <v>2746.4066898580299</v>
      </c>
      <c r="H277" s="36">
        <f t="shared" si="4"/>
        <v>0</v>
      </c>
      <c r="I277" s="36">
        <v>6.5619874512000007E-2</v>
      </c>
      <c r="J277" s="36">
        <v>4.0705287707E-2</v>
      </c>
      <c r="K277" s="36">
        <v>4.0708512113E-2</v>
      </c>
      <c r="L277" s="36">
        <v>4.0351496739000001E-2</v>
      </c>
      <c r="M277" s="36">
        <v>4.0354721144000003E-2</v>
      </c>
    </row>
    <row r="278" spans="1:13">
      <c r="A278" s="1">
        <v>43051</v>
      </c>
      <c r="B278" s="36">
        <v>11</v>
      </c>
      <c r="C278" s="36">
        <v>33803.9140625</v>
      </c>
      <c r="D278" s="36">
        <v>3324.8</v>
      </c>
      <c r="E278" s="36">
        <v>3316.2</v>
      </c>
      <c r="F278" s="36">
        <v>2888.0200900568602</v>
      </c>
      <c r="G278" s="36">
        <v>2888.0603566340401</v>
      </c>
      <c r="H278" s="36">
        <f t="shared" si="4"/>
        <v>0</v>
      </c>
      <c r="I278" s="36">
        <v>4.0266577174E-2</v>
      </c>
      <c r="J278" s="36">
        <v>2.1460352972999999E-2</v>
      </c>
      <c r="K278" s="36">
        <v>2.1462331577000001E-2</v>
      </c>
      <c r="L278" s="36">
        <v>2.1037769315999998E-2</v>
      </c>
      <c r="M278" s="36">
        <v>2.1039747920999999E-2</v>
      </c>
    </row>
    <row r="279" spans="1:13">
      <c r="A279" s="1">
        <v>43051</v>
      </c>
      <c r="B279" s="36">
        <v>12</v>
      </c>
      <c r="C279" s="36">
        <v>34731.0625</v>
      </c>
      <c r="D279" s="36">
        <v>3479.1</v>
      </c>
      <c r="E279" s="36">
        <v>3469</v>
      </c>
      <c r="F279" s="36">
        <v>3389.5848728196102</v>
      </c>
      <c r="G279" s="36">
        <v>3389.4806951343298</v>
      </c>
      <c r="H279" s="36">
        <f t="shared" si="4"/>
        <v>0</v>
      </c>
      <c r="I279" s="36">
        <v>-0.10417768528</v>
      </c>
      <c r="J279" s="36">
        <v>4.4036806469999997E-3</v>
      </c>
      <c r="K279" s="36">
        <v>4.3985616019999998E-3</v>
      </c>
      <c r="L279" s="36">
        <v>3.9073905390000002E-3</v>
      </c>
      <c r="M279" s="36">
        <v>3.9022714939999999E-3</v>
      </c>
    </row>
    <row r="280" spans="1:13">
      <c r="A280" s="1">
        <v>43051</v>
      </c>
      <c r="B280" s="36">
        <v>13</v>
      </c>
      <c r="C280" s="36">
        <v>35554.33984375</v>
      </c>
      <c r="D280" s="36">
        <v>3460.4</v>
      </c>
      <c r="E280" s="36">
        <v>3447.4</v>
      </c>
      <c r="F280" s="36">
        <v>3695.3985429219601</v>
      </c>
      <c r="G280" s="36">
        <v>3695.3519874055</v>
      </c>
      <c r="H280" s="36">
        <f t="shared" si="4"/>
        <v>1</v>
      </c>
      <c r="I280" s="36">
        <v>-4.6555516454000002E-2</v>
      </c>
      <c r="J280" s="36">
        <v>1.1544984885E-2</v>
      </c>
      <c r="K280" s="36">
        <v>1.1547272512999999E-2</v>
      </c>
      <c r="L280" s="36">
        <v>1.2183774134E-2</v>
      </c>
      <c r="M280" s="36">
        <v>1.2186061761999999E-2</v>
      </c>
    </row>
    <row r="281" spans="1:13">
      <c r="A281" s="1">
        <v>43051</v>
      </c>
      <c r="B281" s="36">
        <v>14</v>
      </c>
      <c r="C281" s="36">
        <v>36066.796875</v>
      </c>
      <c r="D281" s="36">
        <v>3499.8</v>
      </c>
      <c r="E281" s="36">
        <v>3486.1</v>
      </c>
      <c r="F281" s="36">
        <v>3411.7906012747098</v>
      </c>
      <c r="G281" s="36">
        <v>3411.77004572339</v>
      </c>
      <c r="H281" s="36">
        <f t="shared" si="4"/>
        <v>0</v>
      </c>
      <c r="I281" s="36">
        <v>-2.0555551317000001E-2</v>
      </c>
      <c r="J281" s="36">
        <v>4.3255837190000002E-3</v>
      </c>
      <c r="K281" s="36">
        <v>4.3245736679999999E-3</v>
      </c>
      <c r="L281" s="36">
        <v>3.6523981260000002E-3</v>
      </c>
      <c r="M281" s="36">
        <v>3.6513880749999999E-3</v>
      </c>
    </row>
    <row r="282" spans="1:13">
      <c r="A282" s="1">
        <v>43051</v>
      </c>
      <c r="B282" s="36">
        <v>15</v>
      </c>
      <c r="C282" s="36">
        <v>36441.171875</v>
      </c>
      <c r="D282" s="36">
        <v>3606.9</v>
      </c>
      <c r="E282" s="36">
        <v>3594.4</v>
      </c>
      <c r="F282" s="36">
        <v>3394.78492833888</v>
      </c>
      <c r="G282" s="36">
        <v>3394.80181727736</v>
      </c>
      <c r="H282" s="36">
        <f t="shared" si="4"/>
        <v>0</v>
      </c>
      <c r="I282" s="36">
        <v>1.6888938480000001E-2</v>
      </c>
      <c r="J282" s="36">
        <v>1.0422002983E-2</v>
      </c>
      <c r="K282" s="36">
        <v>1.0422832866000001E-2</v>
      </c>
      <c r="L282" s="36">
        <v>9.8077825520000005E-3</v>
      </c>
      <c r="M282" s="36">
        <v>9.8086124340000004E-3</v>
      </c>
    </row>
    <row r="283" spans="1:13">
      <c r="A283" s="1">
        <v>43051</v>
      </c>
      <c r="B283" s="36">
        <v>16</v>
      </c>
      <c r="C283" s="36">
        <v>36824.6796875</v>
      </c>
      <c r="D283" s="36">
        <v>3660.4</v>
      </c>
      <c r="E283" s="36">
        <v>3633.5</v>
      </c>
      <c r="F283" s="36">
        <v>3226.6971742558699</v>
      </c>
      <c r="G283" s="36">
        <v>3226.7681743232602</v>
      </c>
      <c r="H283" s="36">
        <f t="shared" si="4"/>
        <v>0</v>
      </c>
      <c r="I283" s="36">
        <v>7.1000067392000002E-2</v>
      </c>
      <c r="J283" s="36">
        <v>2.1307642163000001E-2</v>
      </c>
      <c r="K283" s="36">
        <v>2.1311130939E-2</v>
      </c>
      <c r="L283" s="36">
        <v>1.9985839795000002E-2</v>
      </c>
      <c r="M283" s="36">
        <v>1.9989328569999999E-2</v>
      </c>
    </row>
    <row r="284" spans="1:13">
      <c r="A284" s="1">
        <v>43051</v>
      </c>
      <c r="B284" s="36">
        <v>17</v>
      </c>
      <c r="C284" s="36">
        <v>36987.98828125</v>
      </c>
      <c r="D284" s="36">
        <v>3500.8</v>
      </c>
      <c r="E284" s="36">
        <v>3491.2</v>
      </c>
      <c r="F284" s="36">
        <v>2707.95483004683</v>
      </c>
      <c r="G284" s="36">
        <v>2707.9867190277</v>
      </c>
      <c r="H284" s="36">
        <f t="shared" si="4"/>
        <v>0</v>
      </c>
      <c r="I284" s="36">
        <v>3.1888980865E-2</v>
      </c>
      <c r="J284" s="36">
        <v>3.8956969238000003E-2</v>
      </c>
      <c r="K284" s="36">
        <v>3.8958536187000001E-2</v>
      </c>
      <c r="L284" s="36">
        <v>3.8485247946999999E-2</v>
      </c>
      <c r="M284" s="36">
        <v>3.8486814895999998E-2</v>
      </c>
    </row>
    <row r="285" spans="1:13">
      <c r="A285" s="1">
        <v>43051</v>
      </c>
      <c r="B285" s="36">
        <v>18</v>
      </c>
      <c r="C285" s="36">
        <v>37978.30078125</v>
      </c>
      <c r="D285" s="36">
        <v>3662.9</v>
      </c>
      <c r="E285" s="36">
        <v>3651.7</v>
      </c>
      <c r="F285" s="36">
        <v>2876.3260085892098</v>
      </c>
      <c r="G285" s="36">
        <v>2876.3371196261501</v>
      </c>
      <c r="H285" s="36">
        <f t="shared" si="4"/>
        <v>0</v>
      </c>
      <c r="I285" s="36">
        <v>1.1111036935999999E-2</v>
      </c>
      <c r="J285" s="36">
        <v>3.8649839338000001E-2</v>
      </c>
      <c r="K285" s="36">
        <v>3.8650385308000003E-2</v>
      </c>
      <c r="L285" s="36">
        <v>3.8099497831000001E-2</v>
      </c>
      <c r="M285" s="36">
        <v>3.8100043801000003E-2</v>
      </c>
    </row>
    <row r="286" spans="1:13">
      <c r="A286" s="1">
        <v>43051</v>
      </c>
      <c r="B286" s="36">
        <v>19</v>
      </c>
      <c r="C286" s="36">
        <v>39126.08203125</v>
      </c>
      <c r="D286" s="36">
        <v>3378.9</v>
      </c>
      <c r="E286" s="36">
        <v>3367.4</v>
      </c>
      <c r="F286" s="36">
        <v>2943.4459972293498</v>
      </c>
      <c r="G286" s="36">
        <v>2944.9719379318799</v>
      </c>
      <c r="H286" s="36">
        <f t="shared" si="4"/>
        <v>0</v>
      </c>
      <c r="I286" s="36">
        <v>1.525940702535</v>
      </c>
      <c r="J286" s="36">
        <v>2.1322198519E-2</v>
      </c>
      <c r="K286" s="36">
        <v>2.1397179634999999E-2</v>
      </c>
      <c r="L286" s="36">
        <v>2.0757115722000001E-2</v>
      </c>
      <c r="M286" s="36">
        <v>2.0832096838999999E-2</v>
      </c>
    </row>
    <row r="287" spans="1:13">
      <c r="A287" s="1">
        <v>43051</v>
      </c>
      <c r="B287" s="36">
        <v>20</v>
      </c>
      <c r="C287" s="36">
        <v>38683.1875</v>
      </c>
      <c r="D287" s="36">
        <v>2999.4</v>
      </c>
      <c r="E287" s="36">
        <v>2985.5</v>
      </c>
      <c r="F287" s="36">
        <v>3082.2613776838102</v>
      </c>
      <c r="G287" s="36">
        <v>3082.3379665052898</v>
      </c>
      <c r="H287" s="36">
        <f t="shared" si="4"/>
        <v>1</v>
      </c>
      <c r="I287" s="36">
        <v>7.6588821483000002E-2</v>
      </c>
      <c r="J287" s="36">
        <v>4.0753754850000002E-3</v>
      </c>
      <c r="K287" s="36">
        <v>4.0716120909999997E-3</v>
      </c>
      <c r="L287" s="36">
        <v>4.7583886050000003E-3</v>
      </c>
      <c r="M287" s="36">
        <v>4.7546252109999998E-3</v>
      </c>
    </row>
    <row r="288" spans="1:13">
      <c r="A288" s="1">
        <v>43051</v>
      </c>
      <c r="B288" s="36">
        <v>21</v>
      </c>
      <c r="C288" s="36">
        <v>37685.2109375</v>
      </c>
      <c r="D288" s="36">
        <v>3015.4</v>
      </c>
      <c r="E288" s="36">
        <v>3000.3</v>
      </c>
      <c r="F288" s="36">
        <v>2979.2895585856099</v>
      </c>
      <c r="G288" s="36">
        <v>2979.3213363002401</v>
      </c>
      <c r="H288" s="36">
        <f t="shared" si="4"/>
        <v>0</v>
      </c>
      <c r="I288" s="36">
        <v>3.1777714622999997E-2</v>
      </c>
      <c r="J288" s="36">
        <v>1.7728201899999999E-3</v>
      </c>
      <c r="K288" s="36">
        <v>1.7743816719999999E-3</v>
      </c>
      <c r="L288" s="36">
        <v>1.0308419090000001E-3</v>
      </c>
      <c r="M288" s="36">
        <v>1.0324033910000001E-3</v>
      </c>
    </row>
    <row r="289" spans="1:13">
      <c r="A289" s="1">
        <v>43051</v>
      </c>
      <c r="B289" s="36">
        <v>22</v>
      </c>
      <c r="C289" s="36">
        <v>36234.625</v>
      </c>
      <c r="D289" s="36">
        <v>2672.7</v>
      </c>
      <c r="E289" s="36">
        <v>2660.4</v>
      </c>
      <c r="F289" s="36">
        <v>2465.3394849678998</v>
      </c>
      <c r="G289" s="36">
        <v>2465.3363738560502</v>
      </c>
      <c r="H289" s="36">
        <f t="shared" si="4"/>
        <v>0</v>
      </c>
      <c r="I289" s="36">
        <v>-3.1111118519999998E-3</v>
      </c>
      <c r="J289" s="36">
        <v>1.0189358072999999E-2</v>
      </c>
      <c r="K289" s="36">
        <v>1.0189205200000001E-2</v>
      </c>
      <c r="L289" s="36">
        <v>9.5849651680000002E-3</v>
      </c>
      <c r="M289" s="36">
        <v>9.584812295E-3</v>
      </c>
    </row>
    <row r="290" spans="1:13">
      <c r="A290" s="1">
        <v>43051</v>
      </c>
      <c r="B290" s="36">
        <v>23</v>
      </c>
      <c r="C290" s="36">
        <v>33995.0234375</v>
      </c>
      <c r="D290" s="36">
        <v>2498.6999999999998</v>
      </c>
      <c r="E290" s="36">
        <v>2490.6999999999998</v>
      </c>
      <c r="F290" s="36">
        <v>2063.9964252103</v>
      </c>
      <c r="G290" s="36">
        <v>2063.96886961268</v>
      </c>
      <c r="H290" s="36">
        <f t="shared" si="4"/>
        <v>0</v>
      </c>
      <c r="I290" s="36">
        <v>-2.7555597623E-2</v>
      </c>
      <c r="J290" s="36">
        <v>2.1361659395999998E-2</v>
      </c>
      <c r="K290" s="36">
        <v>2.136030538E-2</v>
      </c>
      <c r="L290" s="36">
        <v>2.096855832E-2</v>
      </c>
      <c r="M290" s="36">
        <v>2.0967204303E-2</v>
      </c>
    </row>
    <row r="291" spans="1:13">
      <c r="A291" s="1">
        <v>43051</v>
      </c>
      <c r="B291" s="36">
        <v>24</v>
      </c>
      <c r="C291" s="36">
        <v>31623.78125</v>
      </c>
      <c r="D291" s="36">
        <v>2360.9</v>
      </c>
      <c r="E291" s="36">
        <v>2353.9</v>
      </c>
      <c r="F291" s="36">
        <v>1640.5447126469601</v>
      </c>
      <c r="G291" s="36">
        <v>1640.5501570952199</v>
      </c>
      <c r="H291" s="36">
        <f t="shared" si="4"/>
        <v>0</v>
      </c>
      <c r="I291" s="36">
        <v>5.444448258E-3</v>
      </c>
      <c r="J291" s="36">
        <v>3.5396287302999999E-2</v>
      </c>
      <c r="K291" s="36">
        <v>3.5396554830000003E-2</v>
      </c>
      <c r="L291" s="36">
        <v>3.5052323860999997E-2</v>
      </c>
      <c r="M291" s="36">
        <v>3.5052591388000001E-2</v>
      </c>
    </row>
    <row r="292" spans="1:13">
      <c r="A292" s="1">
        <v>43052</v>
      </c>
      <c r="B292" s="36">
        <v>1</v>
      </c>
      <c r="C292" s="36">
        <v>29833.791015625</v>
      </c>
      <c r="D292" s="36">
        <v>1960.5</v>
      </c>
      <c r="E292" s="36">
        <v>1954.8</v>
      </c>
      <c r="F292" s="36">
        <v>1436.6933037865499</v>
      </c>
      <c r="G292" s="36">
        <v>1436.70285933829</v>
      </c>
      <c r="H292" s="36">
        <f t="shared" si="4"/>
        <v>0</v>
      </c>
      <c r="I292" s="36">
        <v>9.5555517399999994E-3</v>
      </c>
      <c r="J292" s="36">
        <v>2.5738152457000001E-2</v>
      </c>
      <c r="K292" s="36">
        <v>2.5738621994E-2</v>
      </c>
      <c r="L292" s="36">
        <v>2.5458067939999999E-2</v>
      </c>
      <c r="M292" s="36">
        <v>2.5458537476999998E-2</v>
      </c>
    </row>
    <row r="293" spans="1:13">
      <c r="A293" s="1">
        <v>43052</v>
      </c>
      <c r="B293" s="36">
        <v>2</v>
      </c>
      <c r="C293" s="36">
        <v>28769</v>
      </c>
      <c r="D293" s="36">
        <v>1690</v>
      </c>
      <c r="E293" s="36">
        <v>1685.2</v>
      </c>
      <c r="F293" s="36">
        <v>1394.41963121968</v>
      </c>
      <c r="G293" s="36">
        <v>1394.4225200938299</v>
      </c>
      <c r="H293" s="36">
        <f t="shared" si="4"/>
        <v>0</v>
      </c>
      <c r="I293" s="36">
        <v>2.8888741459999999E-3</v>
      </c>
      <c r="J293" s="36">
        <v>1.4523978178E-2</v>
      </c>
      <c r="K293" s="36">
        <v>1.452412013E-2</v>
      </c>
      <c r="L293" s="36">
        <v>1.4288117532000001E-2</v>
      </c>
      <c r="M293" s="36">
        <v>1.4288259485E-2</v>
      </c>
    </row>
    <row r="294" spans="1:13">
      <c r="A294" s="1">
        <v>43052</v>
      </c>
      <c r="B294" s="36">
        <v>3</v>
      </c>
      <c r="C294" s="36">
        <v>28111.892578125</v>
      </c>
      <c r="D294" s="36">
        <v>1509.2</v>
      </c>
      <c r="E294" s="36">
        <v>1504</v>
      </c>
      <c r="F294" s="36">
        <v>1356.0610311384901</v>
      </c>
      <c r="G294" s="36">
        <v>1356.0665866960301</v>
      </c>
      <c r="H294" s="36">
        <f t="shared" si="4"/>
        <v>0</v>
      </c>
      <c r="I294" s="36">
        <v>5.5555575419999996E-3</v>
      </c>
      <c r="J294" s="36">
        <v>7.5246136940000001E-3</v>
      </c>
      <c r="K294" s="36">
        <v>7.524886681E-3</v>
      </c>
      <c r="L294" s="36">
        <v>7.2690979950000003E-3</v>
      </c>
      <c r="M294" s="36">
        <v>7.2693709820000002E-3</v>
      </c>
    </row>
    <row r="295" spans="1:13">
      <c r="A295" s="1">
        <v>43052</v>
      </c>
      <c r="B295" s="36">
        <v>4</v>
      </c>
      <c r="C295" s="36">
        <v>28022.201171875</v>
      </c>
      <c r="D295" s="36">
        <v>1406.1</v>
      </c>
      <c r="E295" s="36">
        <v>1401</v>
      </c>
      <c r="F295" s="36">
        <v>1353.99652042159</v>
      </c>
      <c r="G295" s="36">
        <v>1354.0767982048401</v>
      </c>
      <c r="H295" s="36">
        <f t="shared" si="4"/>
        <v>0</v>
      </c>
      <c r="I295" s="36">
        <v>8.0277783249999998E-2</v>
      </c>
      <c r="J295" s="36">
        <v>2.556297076E-3</v>
      </c>
      <c r="K295" s="36">
        <v>2.5602417360000001E-3</v>
      </c>
      <c r="L295" s="36">
        <v>2.3056951399999998E-3</v>
      </c>
      <c r="M295" s="36">
        <v>2.3096397999999999E-3</v>
      </c>
    </row>
    <row r="296" spans="1:13">
      <c r="A296" s="1">
        <v>43052</v>
      </c>
      <c r="B296" s="36">
        <v>5</v>
      </c>
      <c r="C296" s="36">
        <v>28738.525390625</v>
      </c>
      <c r="D296" s="36">
        <v>1474.7</v>
      </c>
      <c r="E296" s="36">
        <v>1469</v>
      </c>
      <c r="F296" s="36">
        <v>1108.9444581656101</v>
      </c>
      <c r="G296" s="36">
        <v>1108.9371248359</v>
      </c>
      <c r="H296" s="36">
        <f t="shared" si="4"/>
        <v>0</v>
      </c>
      <c r="I296" s="36">
        <v>-7.3333297169999997E-3</v>
      </c>
      <c r="J296" s="36">
        <v>1.7972722478000001E-2</v>
      </c>
      <c r="K296" s="36">
        <v>1.7972362136000002E-2</v>
      </c>
      <c r="L296" s="36">
        <v>1.7692637960999999E-2</v>
      </c>
      <c r="M296" s="36">
        <v>1.7692277619E-2</v>
      </c>
    </row>
    <row r="297" spans="1:13">
      <c r="A297" s="1">
        <v>43052</v>
      </c>
      <c r="B297" s="36">
        <v>6</v>
      </c>
      <c r="C297" s="36">
        <v>30814.52734375</v>
      </c>
      <c r="D297" s="36">
        <v>1505.4</v>
      </c>
      <c r="E297" s="36">
        <v>1500.3</v>
      </c>
      <c r="F297" s="36">
        <v>1067.56007469787</v>
      </c>
      <c r="G297" s="36">
        <v>1067.5635191440001</v>
      </c>
      <c r="H297" s="36">
        <f t="shared" si="4"/>
        <v>0</v>
      </c>
      <c r="I297" s="36">
        <v>3.4444461259999998E-3</v>
      </c>
      <c r="J297" s="36">
        <v>2.1514248973E-2</v>
      </c>
      <c r="K297" s="36">
        <v>2.1514418225000002E-2</v>
      </c>
      <c r="L297" s="36">
        <v>2.1263647037E-2</v>
      </c>
      <c r="M297" s="36">
        <v>2.1263816288999999E-2</v>
      </c>
    </row>
    <row r="298" spans="1:13">
      <c r="A298" s="1">
        <v>43052</v>
      </c>
      <c r="B298" s="36">
        <v>7</v>
      </c>
      <c r="C298" s="36">
        <v>34236.4453125</v>
      </c>
      <c r="D298" s="36">
        <v>1616.7</v>
      </c>
      <c r="E298" s="36">
        <v>1609.6</v>
      </c>
      <c r="F298" s="36">
        <v>1149.43510163829</v>
      </c>
      <c r="G298" s="36">
        <v>1149.43143497546</v>
      </c>
      <c r="H298" s="36">
        <f t="shared" si="4"/>
        <v>0</v>
      </c>
      <c r="I298" s="36">
        <v>-3.6666628379999999E-3</v>
      </c>
      <c r="J298" s="36">
        <v>2.2960471967999999E-2</v>
      </c>
      <c r="K298" s="36">
        <v>2.2960291797000001E-2</v>
      </c>
      <c r="L298" s="36">
        <v>2.2611594762999999E-2</v>
      </c>
      <c r="M298" s="36">
        <v>2.2611414590999999E-2</v>
      </c>
    </row>
    <row r="299" spans="1:13">
      <c r="A299" s="1">
        <v>43052</v>
      </c>
      <c r="B299" s="36">
        <v>8</v>
      </c>
      <c r="C299" s="36">
        <v>35374.09375</v>
      </c>
      <c r="D299" s="36">
        <v>1600</v>
      </c>
      <c r="E299" s="36">
        <v>1594.6</v>
      </c>
      <c r="F299" s="36">
        <v>1177.02538378591</v>
      </c>
      <c r="G299" s="36">
        <v>1177.0206060043099</v>
      </c>
      <c r="H299" s="36">
        <f t="shared" si="4"/>
        <v>0</v>
      </c>
      <c r="I299" s="36">
        <v>-4.7777815989999998E-3</v>
      </c>
      <c r="J299" s="36">
        <v>2.0784206869E-2</v>
      </c>
      <c r="K299" s="36">
        <v>2.0783972099999999E-2</v>
      </c>
      <c r="L299" s="36">
        <v>2.0518863642E-2</v>
      </c>
      <c r="M299" s="36">
        <v>2.0518628872999999E-2</v>
      </c>
    </row>
    <row r="300" spans="1:13">
      <c r="A300" s="1">
        <v>43052</v>
      </c>
      <c r="B300" s="36">
        <v>9</v>
      </c>
      <c r="C300" s="36">
        <v>35983.5625</v>
      </c>
      <c r="D300" s="36">
        <v>1712.4</v>
      </c>
      <c r="E300" s="36">
        <v>1706.9</v>
      </c>
      <c r="F300" s="36">
        <v>1058.1944395216001</v>
      </c>
      <c r="G300" s="36">
        <v>1058.1942172986701</v>
      </c>
      <c r="H300" s="36">
        <f t="shared" si="4"/>
        <v>0</v>
      </c>
      <c r="I300" s="36">
        <v>-2.22222937E-4</v>
      </c>
      <c r="J300" s="36">
        <v>3.2146124647E-2</v>
      </c>
      <c r="K300" s="36">
        <v>3.2146113726999999E-2</v>
      </c>
      <c r="L300" s="36">
        <v>3.1875867656999998E-2</v>
      </c>
      <c r="M300" s="36">
        <v>3.1875856738000002E-2</v>
      </c>
    </row>
    <row r="301" spans="1:13">
      <c r="A301" s="1">
        <v>43052</v>
      </c>
      <c r="B301" s="36">
        <v>10</v>
      </c>
      <c r="C301" s="36">
        <v>36905.9921875</v>
      </c>
      <c r="D301" s="36">
        <v>1860.2</v>
      </c>
      <c r="E301" s="36">
        <v>1854</v>
      </c>
      <c r="F301" s="36">
        <v>1484.8195390748101</v>
      </c>
      <c r="G301" s="36">
        <v>1485.0417274403501</v>
      </c>
      <c r="H301" s="36">
        <f t="shared" si="4"/>
        <v>0</v>
      </c>
      <c r="I301" s="36">
        <v>0.222188365533</v>
      </c>
      <c r="J301" s="36">
        <v>1.8434390081999999E-2</v>
      </c>
      <c r="K301" s="36">
        <v>1.8445307891999999E-2</v>
      </c>
      <c r="L301" s="36">
        <v>1.8129736747999999E-2</v>
      </c>
      <c r="M301" s="36">
        <v>1.8140654557999999E-2</v>
      </c>
    </row>
    <row r="302" spans="1:13">
      <c r="A302" s="1">
        <v>43052</v>
      </c>
      <c r="B302" s="36">
        <v>11</v>
      </c>
      <c r="C302" s="36">
        <v>37894.34765625</v>
      </c>
      <c r="D302" s="36">
        <v>2188.1999999999998</v>
      </c>
      <c r="E302" s="36">
        <v>2181.4</v>
      </c>
      <c r="F302" s="36">
        <v>1510.9939498961701</v>
      </c>
      <c r="G302" s="36">
        <v>1511.1189485008499</v>
      </c>
      <c r="H302" s="36">
        <f t="shared" si="4"/>
        <v>0</v>
      </c>
      <c r="I302" s="36">
        <v>0.12499860468100001</v>
      </c>
      <c r="J302" s="36">
        <v>3.3270161244999999E-2</v>
      </c>
      <c r="K302" s="36">
        <v>3.3276303379999997E-2</v>
      </c>
      <c r="L302" s="36">
        <v>3.293602533E-2</v>
      </c>
      <c r="M302" s="36">
        <v>3.2942167465999997E-2</v>
      </c>
    </row>
    <row r="303" spans="1:13">
      <c r="A303" s="1">
        <v>43052</v>
      </c>
      <c r="B303" s="36">
        <v>12</v>
      </c>
      <c r="C303" s="36">
        <v>38562.0546875</v>
      </c>
      <c r="D303" s="36">
        <v>2556</v>
      </c>
      <c r="E303" s="36">
        <v>2549</v>
      </c>
      <c r="F303" s="36">
        <v>2261.4590958090898</v>
      </c>
      <c r="G303" s="36">
        <v>2261.4568735851199</v>
      </c>
      <c r="H303" s="36">
        <f t="shared" si="4"/>
        <v>0</v>
      </c>
      <c r="I303" s="36">
        <v>-2.2222239690000002E-3</v>
      </c>
      <c r="J303" s="36">
        <v>1.4473152494E-2</v>
      </c>
      <c r="K303" s="36">
        <v>1.4473043299E-2</v>
      </c>
      <c r="L303" s="36">
        <v>1.4129189052E-2</v>
      </c>
      <c r="M303" s="36">
        <v>1.4129079858E-2</v>
      </c>
    </row>
    <row r="304" spans="1:13">
      <c r="A304" s="1">
        <v>43052</v>
      </c>
      <c r="B304" s="36">
        <v>13</v>
      </c>
      <c r="C304" s="36">
        <v>39135.375</v>
      </c>
      <c r="D304" s="36">
        <v>3062.1</v>
      </c>
      <c r="E304" s="36">
        <v>3053.2</v>
      </c>
      <c r="F304" s="36">
        <v>2729.91283588338</v>
      </c>
      <c r="G304" s="36">
        <v>2729.9013257619499</v>
      </c>
      <c r="H304" s="36">
        <f t="shared" si="4"/>
        <v>0</v>
      </c>
      <c r="I304" s="36">
        <v>-1.1510121430000001E-2</v>
      </c>
      <c r="J304" s="36">
        <v>1.6323457039999999E-2</v>
      </c>
      <c r="K304" s="36">
        <v>1.6322891459999999E-2</v>
      </c>
      <c r="L304" s="36">
        <v>1.5886132093000001E-2</v>
      </c>
      <c r="M304" s="36">
        <v>1.5885566513E-2</v>
      </c>
    </row>
    <row r="305" spans="1:13">
      <c r="A305" s="1">
        <v>43052</v>
      </c>
      <c r="B305" s="36">
        <v>14</v>
      </c>
      <c r="C305" s="36">
        <v>39711.03515625</v>
      </c>
      <c r="D305" s="36">
        <v>3250.2</v>
      </c>
      <c r="E305" s="36">
        <v>3239.2</v>
      </c>
      <c r="F305" s="36">
        <v>3140.3950391867202</v>
      </c>
      <c r="G305" s="36">
        <v>3163.4716422586198</v>
      </c>
      <c r="H305" s="36">
        <f t="shared" si="4"/>
        <v>0</v>
      </c>
      <c r="I305" s="36">
        <v>23.076603071904</v>
      </c>
      <c r="J305" s="36">
        <v>4.2616263439999996E-3</v>
      </c>
      <c r="K305" s="36">
        <v>5.395556032E-3</v>
      </c>
      <c r="L305" s="36">
        <v>3.7211123649999998E-3</v>
      </c>
      <c r="M305" s="36">
        <v>4.8550420520000002E-3</v>
      </c>
    </row>
    <row r="306" spans="1:13">
      <c r="A306" s="1">
        <v>43052</v>
      </c>
      <c r="B306" s="36">
        <v>15</v>
      </c>
      <c r="C306" s="36">
        <v>39863.53515625</v>
      </c>
      <c r="D306" s="36">
        <v>3700.4</v>
      </c>
      <c r="E306" s="36">
        <v>3683.4</v>
      </c>
      <c r="F306" s="36">
        <v>3478.3320099289799</v>
      </c>
      <c r="G306" s="36">
        <v>3478.32278770212</v>
      </c>
      <c r="H306" s="36">
        <f t="shared" si="4"/>
        <v>0</v>
      </c>
      <c r="I306" s="36">
        <v>-9.2222268629999996E-3</v>
      </c>
      <c r="J306" s="36">
        <v>1.0912348891E-2</v>
      </c>
      <c r="K306" s="36">
        <v>1.0911895733000001E-2</v>
      </c>
      <c r="L306" s="36">
        <v>1.0077009105E-2</v>
      </c>
      <c r="M306" s="36">
        <v>1.0076555946E-2</v>
      </c>
    </row>
    <row r="307" spans="1:13">
      <c r="A307" s="1">
        <v>43052</v>
      </c>
      <c r="B307" s="36">
        <v>16</v>
      </c>
      <c r="C307" s="36">
        <v>39738.53125</v>
      </c>
      <c r="D307" s="36">
        <v>3488.1</v>
      </c>
      <c r="E307" s="36">
        <v>3476.8</v>
      </c>
      <c r="F307" s="36">
        <v>3891.6621645718001</v>
      </c>
      <c r="G307" s="36">
        <v>3891.3995794652101</v>
      </c>
      <c r="H307" s="36">
        <f t="shared" si="4"/>
        <v>1</v>
      </c>
      <c r="I307" s="36">
        <v>-0.26258510658299999</v>
      </c>
      <c r="J307" s="36">
        <v>1.9817187335E-2</v>
      </c>
      <c r="K307" s="36">
        <v>1.9830090145999998E-2</v>
      </c>
      <c r="L307" s="36">
        <v>2.0372442604999999E-2</v>
      </c>
      <c r="M307" s="36">
        <v>2.0385345416000001E-2</v>
      </c>
    </row>
    <row r="308" spans="1:13">
      <c r="A308" s="1">
        <v>43052</v>
      </c>
      <c r="B308" s="36">
        <v>17</v>
      </c>
      <c r="C308" s="36">
        <v>39761.515625</v>
      </c>
      <c r="D308" s="36">
        <v>3804.3</v>
      </c>
      <c r="E308" s="36">
        <v>3785.5</v>
      </c>
      <c r="F308" s="36">
        <v>3913.00091473988</v>
      </c>
      <c r="G308" s="36">
        <v>3912.9218997698899</v>
      </c>
      <c r="H308" s="36">
        <f t="shared" si="4"/>
        <v>1</v>
      </c>
      <c r="I308" s="36">
        <v>-7.9014969985000003E-2</v>
      </c>
      <c r="J308" s="36">
        <v>5.3374232109999996E-3</v>
      </c>
      <c r="K308" s="36">
        <v>5.3413058189999999E-3</v>
      </c>
      <c r="L308" s="36">
        <v>6.2612107400000002E-3</v>
      </c>
      <c r="M308" s="36">
        <v>6.2650933479999997E-3</v>
      </c>
    </row>
    <row r="309" spans="1:13">
      <c r="A309" s="1">
        <v>43052</v>
      </c>
      <c r="B309" s="36">
        <v>18</v>
      </c>
      <c r="C309" s="36">
        <v>40375.0078125</v>
      </c>
      <c r="D309" s="36">
        <v>3976</v>
      </c>
      <c r="E309" s="36">
        <v>3960.9</v>
      </c>
      <c r="F309" s="36">
        <v>4057.49438160727</v>
      </c>
      <c r="G309" s="36">
        <v>4057.5190482624598</v>
      </c>
      <c r="H309" s="36">
        <f t="shared" si="4"/>
        <v>1</v>
      </c>
      <c r="I309" s="36">
        <v>2.4666655195000001E-2</v>
      </c>
      <c r="J309" s="36">
        <v>4.0056531990000002E-3</v>
      </c>
      <c r="K309" s="36">
        <v>4.0044411380000004E-3</v>
      </c>
      <c r="L309" s="36">
        <v>4.7476314800000002E-3</v>
      </c>
      <c r="M309" s="36">
        <v>4.7464194189999996E-3</v>
      </c>
    </row>
    <row r="310" spans="1:13">
      <c r="A310" s="1">
        <v>43052</v>
      </c>
      <c r="B310" s="36">
        <v>19</v>
      </c>
      <c r="C310" s="36">
        <v>41221.1328125</v>
      </c>
      <c r="D310" s="36">
        <v>4703.6000000000004</v>
      </c>
      <c r="E310" s="36">
        <v>4687.5</v>
      </c>
      <c r="F310" s="36">
        <v>4151.1546615546404</v>
      </c>
      <c r="G310" s="36">
        <v>4151.1533282237897</v>
      </c>
      <c r="H310" s="36">
        <f t="shared" si="4"/>
        <v>0</v>
      </c>
      <c r="I310" s="36">
        <v>-1.3333308450000001E-3</v>
      </c>
      <c r="J310" s="36">
        <v>2.7145922645999999E-2</v>
      </c>
      <c r="K310" s="36">
        <v>2.7145857129000001E-2</v>
      </c>
      <c r="L310" s="36">
        <v>2.6354806729999999E-2</v>
      </c>
      <c r="M310" s="36">
        <v>2.6354741213000001E-2</v>
      </c>
    </row>
    <row r="311" spans="1:13">
      <c r="A311" s="1">
        <v>43052</v>
      </c>
      <c r="B311" s="36">
        <v>20</v>
      </c>
      <c r="C311" s="36">
        <v>40455.62109375</v>
      </c>
      <c r="D311" s="36">
        <v>5278.5</v>
      </c>
      <c r="E311" s="36">
        <v>5260.3</v>
      </c>
      <c r="F311" s="36">
        <v>4865.2000290011301</v>
      </c>
      <c r="G311" s="36">
        <v>4865.3757744013101</v>
      </c>
      <c r="H311" s="36">
        <f t="shared" si="4"/>
        <v>0</v>
      </c>
      <c r="I311" s="36">
        <v>0.17574540018199999</v>
      </c>
      <c r="J311" s="36">
        <v>2.0299947206000001E-2</v>
      </c>
      <c r="K311" s="36">
        <v>2.0308582919E-2</v>
      </c>
      <c r="L311" s="36">
        <v>1.9405642258000001E-2</v>
      </c>
      <c r="M311" s="36">
        <v>1.9414277971E-2</v>
      </c>
    </row>
    <row r="312" spans="1:13">
      <c r="A312" s="1">
        <v>43052</v>
      </c>
      <c r="B312" s="36">
        <v>21</v>
      </c>
      <c r="C312" s="36">
        <v>39396.22265625</v>
      </c>
      <c r="D312" s="36">
        <v>6106.8</v>
      </c>
      <c r="E312" s="36">
        <v>6095.9</v>
      </c>
      <c r="F312" s="36">
        <v>5980.8683979530197</v>
      </c>
      <c r="G312" s="36">
        <v>5984.0383623772595</v>
      </c>
      <c r="H312" s="36">
        <f t="shared" si="4"/>
        <v>0</v>
      </c>
      <c r="I312" s="36">
        <v>3.1699644242390002</v>
      </c>
      <c r="J312" s="36">
        <v>6.0322164810000002E-3</v>
      </c>
      <c r="K312" s="36">
        <v>6.1879810349999998E-3</v>
      </c>
      <c r="L312" s="36">
        <v>5.4966162650000004E-3</v>
      </c>
      <c r="M312" s="36">
        <v>5.6523808179999996E-3</v>
      </c>
    </row>
    <row r="313" spans="1:13">
      <c r="A313" s="1">
        <v>43052</v>
      </c>
      <c r="B313" s="36">
        <v>22</v>
      </c>
      <c r="C313" s="36">
        <v>37445.859375</v>
      </c>
      <c r="D313" s="36">
        <v>6575.9</v>
      </c>
      <c r="E313" s="36">
        <v>6564.4</v>
      </c>
      <c r="F313" s="36">
        <v>6964.4849283267604</v>
      </c>
      <c r="G313" s="36">
        <v>6969.2482965210202</v>
      </c>
      <c r="H313" s="36">
        <f t="shared" si="4"/>
        <v>1</v>
      </c>
      <c r="I313" s="36">
        <v>4.763368194261</v>
      </c>
      <c r="J313" s="36">
        <v>1.9328204831E-2</v>
      </c>
      <c r="K313" s="36">
        <v>1.9094144184999998E-2</v>
      </c>
      <c r="L313" s="36">
        <v>1.9893287627999998E-2</v>
      </c>
      <c r="M313" s="36">
        <v>1.9659226982000001E-2</v>
      </c>
    </row>
    <row r="314" spans="1:13">
      <c r="A314" s="1">
        <v>43052</v>
      </c>
      <c r="B314" s="36">
        <v>23</v>
      </c>
      <c r="C314" s="36">
        <v>34905.4375</v>
      </c>
      <c r="D314" s="36">
        <v>7324.2</v>
      </c>
      <c r="E314" s="36">
        <v>7312.2</v>
      </c>
      <c r="F314" s="36">
        <v>7596.1480779539897</v>
      </c>
      <c r="G314" s="36">
        <v>7600.4337168802904</v>
      </c>
      <c r="H314" s="36">
        <f t="shared" si="4"/>
        <v>1</v>
      </c>
      <c r="I314" s="36">
        <v>4.2856389262950003</v>
      </c>
      <c r="J314" s="36">
        <v>1.357347142E-2</v>
      </c>
      <c r="K314" s="36">
        <v>1.3362885261000001E-2</v>
      </c>
      <c r="L314" s="36">
        <v>1.4163123034E-2</v>
      </c>
      <c r="M314" s="36">
        <v>1.3952536874999999E-2</v>
      </c>
    </row>
    <row r="315" spans="1:13">
      <c r="A315" s="1">
        <v>43052</v>
      </c>
      <c r="B315" s="36">
        <v>24</v>
      </c>
      <c r="C315" s="36">
        <v>32237.966796875</v>
      </c>
      <c r="D315" s="36">
        <v>8209.7000000000007</v>
      </c>
      <c r="E315" s="36">
        <v>8196.2000000000007</v>
      </c>
      <c r="F315" s="36">
        <v>7973.5012768735896</v>
      </c>
      <c r="G315" s="36">
        <v>7979.2194502736202</v>
      </c>
      <c r="H315" s="36">
        <f t="shared" si="4"/>
        <v>0</v>
      </c>
      <c r="I315" s="36">
        <v>5.7181734000309996</v>
      </c>
      <c r="J315" s="36">
        <v>1.1325269015E-2</v>
      </c>
      <c r="K315" s="36">
        <v>1.1606246529000001E-2</v>
      </c>
      <c r="L315" s="36">
        <v>1.0661910949E-2</v>
      </c>
      <c r="M315" s="36">
        <v>1.0942888463000001E-2</v>
      </c>
    </row>
    <row r="316" spans="1:13">
      <c r="A316" s="1">
        <v>43053</v>
      </c>
      <c r="B316" s="36">
        <v>1</v>
      </c>
      <c r="C316" s="36">
        <v>30339.39453125</v>
      </c>
      <c r="D316" s="36">
        <v>8705.9</v>
      </c>
      <c r="E316" s="36">
        <v>8689.7000000000007</v>
      </c>
      <c r="F316" s="36">
        <v>8377.9595998590103</v>
      </c>
      <c r="G316" s="36">
        <v>8381.5826347410293</v>
      </c>
      <c r="H316" s="36">
        <f t="shared" si="4"/>
        <v>0</v>
      </c>
      <c r="I316" s="36">
        <v>3.623034882017</v>
      </c>
      <c r="J316" s="36">
        <v>1.5687209309E-2</v>
      </c>
      <c r="K316" s="36">
        <v>1.5862455264E-2</v>
      </c>
      <c r="L316" s="36">
        <v>1.4903616390000001E-2</v>
      </c>
      <c r="M316" s="36">
        <v>1.5078862344999999E-2</v>
      </c>
    </row>
    <row r="317" spans="1:13">
      <c r="A317" s="1">
        <v>43053</v>
      </c>
      <c r="B317" s="36">
        <v>2</v>
      </c>
      <c r="C317" s="36">
        <v>29205.98828125</v>
      </c>
      <c r="D317" s="36">
        <v>8889.4</v>
      </c>
      <c r="E317" s="36">
        <v>8878.5</v>
      </c>
      <c r="F317" s="36">
        <v>8236.6530727579193</v>
      </c>
      <c r="G317" s="36">
        <v>8236.6647392677605</v>
      </c>
      <c r="H317" s="36">
        <f t="shared" si="4"/>
        <v>0</v>
      </c>
      <c r="I317" s="36">
        <v>1.1666509839E-2</v>
      </c>
      <c r="J317" s="36">
        <v>3.1572760991000003E-2</v>
      </c>
      <c r="K317" s="36">
        <v>3.1573325298999998E-2</v>
      </c>
      <c r="L317" s="36">
        <v>3.1045528717999999E-2</v>
      </c>
      <c r="M317" s="36">
        <v>3.1046093027E-2</v>
      </c>
    </row>
    <row r="318" spans="1:13">
      <c r="A318" s="1">
        <v>43053</v>
      </c>
      <c r="B318" s="36">
        <v>3</v>
      </c>
      <c r="C318" s="36">
        <v>28647.529296875</v>
      </c>
      <c r="D318" s="36">
        <v>8906.2000000000007</v>
      </c>
      <c r="E318" s="36">
        <v>8882.5</v>
      </c>
      <c r="F318" s="36">
        <v>8345.3639674829592</v>
      </c>
      <c r="G318" s="36">
        <v>8345.39674536034</v>
      </c>
      <c r="H318" s="36">
        <f t="shared" si="4"/>
        <v>0</v>
      </c>
      <c r="I318" s="36">
        <v>3.2777877384000002E-2</v>
      </c>
      <c r="J318" s="36">
        <v>2.7126015993000002E-2</v>
      </c>
      <c r="K318" s="36">
        <v>2.7127601455999999E-2</v>
      </c>
      <c r="L318" s="36">
        <v>2.5979648575E-2</v>
      </c>
      <c r="M318" s="36">
        <v>2.5981234038000001E-2</v>
      </c>
    </row>
    <row r="319" spans="1:13">
      <c r="A319" s="1">
        <v>43053</v>
      </c>
      <c r="B319" s="36">
        <v>4</v>
      </c>
      <c r="C319" s="36">
        <v>28370.578125</v>
      </c>
      <c r="D319" s="36">
        <v>8529.7999999999993</v>
      </c>
      <c r="E319" s="36">
        <v>8508.7999999999993</v>
      </c>
      <c r="F319" s="36">
        <v>8295.9521210314797</v>
      </c>
      <c r="G319" s="36">
        <v>8295.93412095434</v>
      </c>
      <c r="H319" s="36">
        <f t="shared" si="4"/>
        <v>0</v>
      </c>
      <c r="I319" s="36">
        <v>-1.8000077138999999E-2</v>
      </c>
      <c r="J319" s="36">
        <v>1.1312076958E-2</v>
      </c>
      <c r="K319" s="36">
        <v>1.1311206296E-2</v>
      </c>
      <c r="L319" s="36">
        <v>1.0296308360000001E-2</v>
      </c>
      <c r="M319" s="36">
        <v>1.0295437698000001E-2</v>
      </c>
    </row>
    <row r="320" spans="1:13">
      <c r="A320" s="1">
        <v>43053</v>
      </c>
      <c r="B320" s="36">
        <v>5</v>
      </c>
      <c r="C320" s="36">
        <v>28936.572265625</v>
      </c>
      <c r="D320" s="36">
        <v>8160.9</v>
      </c>
      <c r="E320" s="36">
        <v>8138.3</v>
      </c>
      <c r="F320" s="36">
        <v>8226.6218002343703</v>
      </c>
      <c r="G320" s="36">
        <v>8228.2069829520096</v>
      </c>
      <c r="H320" s="36">
        <f t="shared" si="4"/>
        <v>1</v>
      </c>
      <c r="I320" s="36">
        <v>1.585182717641</v>
      </c>
      <c r="J320" s="36">
        <v>3.2556342720000001E-3</v>
      </c>
      <c r="K320" s="36">
        <v>3.1789590899999999E-3</v>
      </c>
      <c r="L320" s="36">
        <v>4.348794764E-3</v>
      </c>
      <c r="M320" s="36">
        <v>4.2721195810000003E-3</v>
      </c>
    </row>
    <row r="321" spans="1:13">
      <c r="A321" s="1">
        <v>43053</v>
      </c>
      <c r="B321" s="36">
        <v>6</v>
      </c>
      <c r="C321" s="36">
        <v>30830.044921875</v>
      </c>
      <c r="D321" s="36">
        <v>8174.8</v>
      </c>
      <c r="E321" s="36">
        <v>8153.5</v>
      </c>
      <c r="F321" s="36">
        <v>7915.7896600741497</v>
      </c>
      <c r="G321" s="36">
        <v>7915.7616600203201</v>
      </c>
      <c r="H321" s="36">
        <f t="shared" si="4"/>
        <v>0</v>
      </c>
      <c r="I321" s="36">
        <v>-2.8000053830999998E-2</v>
      </c>
      <c r="J321" s="36">
        <v>1.2529667213000001E-2</v>
      </c>
      <c r="K321" s="36">
        <v>1.2528312853E-2</v>
      </c>
      <c r="L321" s="36">
        <v>1.1499387635E-2</v>
      </c>
      <c r="M321" s="36">
        <v>1.1498033273999999E-2</v>
      </c>
    </row>
    <row r="322" spans="1:13">
      <c r="A322" s="1">
        <v>43053</v>
      </c>
      <c r="B322" s="36">
        <v>7</v>
      </c>
      <c r="C322" s="36">
        <v>34134.41015625</v>
      </c>
      <c r="D322" s="36">
        <v>8068.9</v>
      </c>
      <c r="E322" s="36">
        <v>8047.1</v>
      </c>
      <c r="F322" s="36">
        <v>7679.8811685229502</v>
      </c>
      <c r="G322" s="36">
        <v>7707.5437701610599</v>
      </c>
      <c r="H322" s="36">
        <f t="shared" si="4"/>
        <v>0</v>
      </c>
      <c r="I322" s="36">
        <v>27.662601638102998</v>
      </c>
      <c r="J322" s="36">
        <v>1.7478776716E-2</v>
      </c>
      <c r="K322" s="36">
        <v>1.8816814910999999E-2</v>
      </c>
      <c r="L322" s="36">
        <v>1.6424312170999999E-2</v>
      </c>
      <c r="M322" s="36">
        <v>1.7762350366000001E-2</v>
      </c>
    </row>
    <row r="323" spans="1:13">
      <c r="A323" s="1">
        <v>43053</v>
      </c>
      <c r="B323" s="36">
        <v>8</v>
      </c>
      <c r="C323" s="36">
        <v>35280.28125</v>
      </c>
      <c r="D323" s="36">
        <v>8222.5</v>
      </c>
      <c r="E323" s="36">
        <v>8201.2999999999993</v>
      </c>
      <c r="F323" s="36">
        <v>7566.5072287073199</v>
      </c>
      <c r="G323" s="36">
        <v>7615.7658613439198</v>
      </c>
      <c r="H323" s="36">
        <f t="shared" si="4"/>
        <v>0</v>
      </c>
      <c r="I323" s="36">
        <v>49.258632636599003</v>
      </c>
      <c r="J323" s="36">
        <v>2.9347689786000001E-2</v>
      </c>
      <c r="K323" s="36">
        <v>3.1730326559000002E-2</v>
      </c>
      <c r="L323" s="36">
        <v>2.8322247201999998E-2</v>
      </c>
      <c r="M323" s="36">
        <v>3.0704883974000001E-2</v>
      </c>
    </row>
    <row r="324" spans="1:13">
      <c r="A324" s="1">
        <v>43053</v>
      </c>
      <c r="B324" s="36">
        <v>9</v>
      </c>
      <c r="C324" s="36">
        <v>35766.66015625</v>
      </c>
      <c r="D324" s="36">
        <v>7951.5</v>
      </c>
      <c r="E324" s="36">
        <v>7932.1</v>
      </c>
      <c r="F324" s="36">
        <v>7479.7929869694799</v>
      </c>
      <c r="G324" s="36">
        <v>7498.3160192324103</v>
      </c>
      <c r="H324" s="36">
        <f t="shared" si="4"/>
        <v>0</v>
      </c>
      <c r="I324" s="36">
        <v>18.523032262937001</v>
      </c>
      <c r="J324" s="36">
        <v>2.1920478899E-2</v>
      </c>
      <c r="K324" s="36">
        <v>2.2816436733E-2</v>
      </c>
      <c r="L324" s="36">
        <v>2.0982102193999999E-2</v>
      </c>
      <c r="M324" s="36">
        <v>2.1878060027999999E-2</v>
      </c>
    </row>
    <row r="325" spans="1:13">
      <c r="A325" s="1">
        <v>43053</v>
      </c>
      <c r="B325" s="36">
        <v>10</v>
      </c>
      <c r="C325" s="36">
        <v>36665.4140625</v>
      </c>
      <c r="D325" s="36">
        <v>7499.2</v>
      </c>
      <c r="E325" s="36">
        <v>7484.9</v>
      </c>
      <c r="F325" s="36">
        <v>7564.0783410798704</v>
      </c>
      <c r="G325" s="36">
        <v>7566.6893634462904</v>
      </c>
      <c r="H325" s="36">
        <f t="shared" ref="H325:H388" si="5">IF(G325&gt;E325,1,0)</f>
        <v>1</v>
      </c>
      <c r="I325" s="36">
        <v>2.6110223664180001</v>
      </c>
      <c r="J325" s="36">
        <v>3.2644560040000002E-3</v>
      </c>
      <c r="K325" s="36">
        <v>3.1381610269999999E-3</v>
      </c>
      <c r="L325" s="36">
        <v>3.9561460499999996E-3</v>
      </c>
      <c r="M325" s="36">
        <v>3.8298510720000001E-3</v>
      </c>
    </row>
    <row r="326" spans="1:13">
      <c r="A326" s="1">
        <v>43053</v>
      </c>
      <c r="B326" s="36">
        <v>11</v>
      </c>
      <c r="C326" s="36">
        <v>37653.5625</v>
      </c>
      <c r="D326" s="36">
        <v>7285.6</v>
      </c>
      <c r="E326" s="36">
        <v>7270.7</v>
      </c>
      <c r="F326" s="36">
        <v>7854.1662334266302</v>
      </c>
      <c r="G326" s="36">
        <v>7854.0762332062304</v>
      </c>
      <c r="H326" s="36">
        <f t="shared" si="5"/>
        <v>1</v>
      </c>
      <c r="I326" s="36">
        <v>-9.0000220403E-2</v>
      </c>
      <c r="J326" s="36">
        <v>2.7497157453999999E-2</v>
      </c>
      <c r="K326" s="36">
        <v>2.7501510757999999E-2</v>
      </c>
      <c r="L326" s="36">
        <v>2.8217869459000001E-2</v>
      </c>
      <c r="M326" s="36">
        <v>2.8222222764E-2</v>
      </c>
    </row>
    <row r="327" spans="1:13">
      <c r="A327" s="1">
        <v>43053</v>
      </c>
      <c r="B327" s="36">
        <v>12</v>
      </c>
      <c r="C327" s="36">
        <v>38562.9921875</v>
      </c>
      <c r="D327" s="36">
        <v>7527.7</v>
      </c>
      <c r="E327" s="36">
        <v>7508.9</v>
      </c>
      <c r="F327" s="36">
        <v>8083.0212663085304</v>
      </c>
      <c r="G327" s="36">
        <v>8082.9582660003798</v>
      </c>
      <c r="H327" s="36">
        <f t="shared" si="5"/>
        <v>1</v>
      </c>
      <c r="I327" s="36">
        <v>-6.3000308142E-2</v>
      </c>
      <c r="J327" s="36">
        <v>2.6857805262E-2</v>
      </c>
      <c r="K327" s="36">
        <v>2.6860852583E-2</v>
      </c>
      <c r="L327" s="36">
        <v>2.7767160007E-2</v>
      </c>
      <c r="M327" s="36">
        <v>2.7770207328E-2</v>
      </c>
    </row>
    <row r="328" spans="1:13">
      <c r="A328" s="1">
        <v>43053</v>
      </c>
      <c r="B328" s="36">
        <v>13</v>
      </c>
      <c r="C328" s="36">
        <v>39457.87890625</v>
      </c>
      <c r="D328" s="36">
        <v>7775</v>
      </c>
      <c r="E328" s="36">
        <v>7755.8</v>
      </c>
      <c r="F328" s="36">
        <v>8364.8911182404499</v>
      </c>
      <c r="G328" s="36">
        <v>8364.9422294405704</v>
      </c>
      <c r="H328" s="36">
        <f t="shared" si="5"/>
        <v>1</v>
      </c>
      <c r="I328" s="36">
        <v>5.1111200119999999E-2</v>
      </c>
      <c r="J328" s="36">
        <v>2.8535466259000001E-2</v>
      </c>
      <c r="K328" s="36">
        <v>2.8532994012999999E-2</v>
      </c>
      <c r="L328" s="36">
        <v>2.9464168977000001E-2</v>
      </c>
      <c r="M328" s="36">
        <v>2.9461696732000001E-2</v>
      </c>
    </row>
    <row r="329" spans="1:13">
      <c r="A329" s="1">
        <v>43053</v>
      </c>
      <c r="B329" s="36">
        <v>14</v>
      </c>
      <c r="C329" s="36">
        <v>40510.8125</v>
      </c>
      <c r="D329" s="36">
        <v>7820.6</v>
      </c>
      <c r="E329" s="36">
        <v>7801.1</v>
      </c>
      <c r="F329" s="36">
        <v>8434.82165136187</v>
      </c>
      <c r="G329" s="36">
        <v>8434.8889845621106</v>
      </c>
      <c r="H329" s="36">
        <f t="shared" si="5"/>
        <v>1</v>
      </c>
      <c r="I329" s="36">
        <v>6.7333200241999999E-2</v>
      </c>
      <c r="J329" s="36">
        <v>2.9713117179E-2</v>
      </c>
      <c r="K329" s="36">
        <v>2.9709860275999998E-2</v>
      </c>
      <c r="L329" s="36">
        <v>3.0656330876999999E-2</v>
      </c>
      <c r="M329" s="36">
        <v>3.0653073975E-2</v>
      </c>
    </row>
    <row r="330" spans="1:13">
      <c r="A330" s="1">
        <v>43053</v>
      </c>
      <c r="B330" s="36">
        <v>15</v>
      </c>
      <c r="C330" s="36">
        <v>41210.328125</v>
      </c>
      <c r="D330" s="36">
        <v>8015.1</v>
      </c>
      <c r="E330" s="36">
        <v>7993.6</v>
      </c>
      <c r="F330" s="36">
        <v>8679.7657567303504</v>
      </c>
      <c r="G330" s="36">
        <v>8682.3091882539902</v>
      </c>
      <c r="H330" s="36">
        <f t="shared" si="5"/>
        <v>1</v>
      </c>
      <c r="I330" s="36">
        <v>2.5434315236430001</v>
      </c>
      <c r="J330" s="36">
        <v>3.2272863898999998E-2</v>
      </c>
      <c r="K330" s="36">
        <v>3.2149838286000001E-2</v>
      </c>
      <c r="L330" s="36">
        <v>3.3312817464E-2</v>
      </c>
      <c r="M330" s="36">
        <v>3.3189791851000003E-2</v>
      </c>
    </row>
    <row r="331" spans="1:13">
      <c r="A331" s="1">
        <v>43053</v>
      </c>
      <c r="B331" s="36">
        <v>16</v>
      </c>
      <c r="C331" s="36">
        <v>41289.48828125</v>
      </c>
      <c r="D331" s="36">
        <v>8489.4</v>
      </c>
      <c r="E331" s="36">
        <v>8468.4</v>
      </c>
      <c r="F331" s="36">
        <v>8931.84847628227</v>
      </c>
      <c r="G331" s="36">
        <v>8940.6570205619992</v>
      </c>
      <c r="H331" s="36">
        <f t="shared" si="5"/>
        <v>1</v>
      </c>
      <c r="I331" s="36">
        <v>8.8085442797359992</v>
      </c>
      <c r="J331" s="36">
        <v>2.1827271961999999E-2</v>
      </c>
      <c r="K331" s="36">
        <v>2.1401203264E-2</v>
      </c>
      <c r="L331" s="36">
        <v>2.2843040560999998E-2</v>
      </c>
      <c r="M331" s="36">
        <v>2.2416971862E-2</v>
      </c>
    </row>
    <row r="332" spans="1:13">
      <c r="A332" s="1">
        <v>43053</v>
      </c>
      <c r="B332" s="36">
        <v>17</v>
      </c>
      <c r="C332" s="36">
        <v>41034.20703125</v>
      </c>
      <c r="D332" s="36">
        <v>8731.5</v>
      </c>
      <c r="E332" s="36">
        <v>8711.9</v>
      </c>
      <c r="F332" s="36">
        <v>8772.3517442079192</v>
      </c>
      <c r="G332" s="36">
        <v>8834.0963622136696</v>
      </c>
      <c r="H332" s="36">
        <f t="shared" si="5"/>
        <v>1</v>
      </c>
      <c r="I332" s="36">
        <v>61.744618005752002</v>
      </c>
      <c r="J332" s="36">
        <v>4.9625791909999996E-3</v>
      </c>
      <c r="K332" s="36">
        <v>1.9759961400000001E-3</v>
      </c>
      <c r="L332" s="36">
        <v>5.9106298830000001E-3</v>
      </c>
      <c r="M332" s="36">
        <v>2.9240468320000002E-3</v>
      </c>
    </row>
    <row r="333" spans="1:13">
      <c r="A333" s="1">
        <v>43053</v>
      </c>
      <c r="B333" s="36">
        <v>18</v>
      </c>
      <c r="C333" s="36">
        <v>41156.99609375</v>
      </c>
      <c r="D333" s="36">
        <v>9947.9</v>
      </c>
      <c r="E333" s="36">
        <v>9932.4</v>
      </c>
      <c r="F333" s="36">
        <v>8536.6833398129893</v>
      </c>
      <c r="G333" s="36">
        <v>8537.8706694719294</v>
      </c>
      <c r="H333" s="36">
        <f t="shared" si="5"/>
        <v>0</v>
      </c>
      <c r="I333" s="36">
        <v>1.1873296589319999</v>
      </c>
      <c r="J333" s="36">
        <v>6.8203024597000006E-2</v>
      </c>
      <c r="K333" s="36">
        <v>6.8260455652999999E-2</v>
      </c>
      <c r="L333" s="36">
        <v>6.7453290631999993E-2</v>
      </c>
      <c r="M333" s="36">
        <v>6.7510721688E-2</v>
      </c>
    </row>
    <row r="334" spans="1:13">
      <c r="A334" s="1">
        <v>43053</v>
      </c>
      <c r="B334" s="36">
        <v>19</v>
      </c>
      <c r="C334" s="36">
        <v>41985.859375</v>
      </c>
      <c r="D334" s="36">
        <v>11597.1</v>
      </c>
      <c r="E334" s="36">
        <v>11577.5</v>
      </c>
      <c r="F334" s="36">
        <v>11153.630156531999</v>
      </c>
      <c r="G334" s="36">
        <v>11211.364806055</v>
      </c>
      <c r="H334" s="36">
        <f t="shared" si="5"/>
        <v>0</v>
      </c>
      <c r="I334" s="36">
        <v>57.734649523015001</v>
      </c>
      <c r="J334" s="36">
        <v>1.8657985583000001E-2</v>
      </c>
      <c r="K334" s="36">
        <v>2.1450606726E-2</v>
      </c>
      <c r="L334" s="36">
        <v>1.7709934891E-2</v>
      </c>
      <c r="M334" s="36">
        <v>2.0502556035000001E-2</v>
      </c>
    </row>
    <row r="335" spans="1:13">
      <c r="A335" s="1">
        <v>43053</v>
      </c>
      <c r="B335" s="36">
        <v>20</v>
      </c>
      <c r="C335" s="36">
        <v>41392.19140625</v>
      </c>
      <c r="D335" s="36">
        <v>12789.9</v>
      </c>
      <c r="E335" s="36">
        <v>12770.6</v>
      </c>
      <c r="F335" s="36">
        <v>12863.525055327</v>
      </c>
      <c r="G335" s="36">
        <v>13294.361277207499</v>
      </c>
      <c r="H335" s="36">
        <f t="shared" si="5"/>
        <v>1</v>
      </c>
      <c r="I335" s="36">
        <v>430.83622188053602</v>
      </c>
      <c r="J335" s="36">
        <v>2.4400758304999999E-2</v>
      </c>
      <c r="K335" s="36">
        <v>3.5612390109999999E-3</v>
      </c>
      <c r="L335" s="36">
        <v>2.5334298017E-2</v>
      </c>
      <c r="M335" s="36">
        <v>4.4947787229999998E-3</v>
      </c>
    </row>
    <row r="336" spans="1:13">
      <c r="A336" s="1">
        <v>43053</v>
      </c>
      <c r="B336" s="36">
        <v>21</v>
      </c>
      <c r="C336" s="36">
        <v>40412.3203125</v>
      </c>
      <c r="D336" s="36">
        <v>13157.6</v>
      </c>
      <c r="E336" s="36">
        <v>13121.7</v>
      </c>
      <c r="F336" s="36">
        <v>13303.4764104596</v>
      </c>
      <c r="G336" s="36">
        <v>14009.0378055816</v>
      </c>
      <c r="H336" s="36">
        <f t="shared" si="5"/>
        <v>1</v>
      </c>
      <c r="I336" s="36">
        <v>705.56139512207699</v>
      </c>
      <c r="J336" s="36">
        <v>4.1183989822E-2</v>
      </c>
      <c r="K336" s="36">
        <v>7.0560322360000002E-3</v>
      </c>
      <c r="L336" s="36">
        <v>4.2920470425000003E-2</v>
      </c>
      <c r="M336" s="36">
        <v>8.7925128400000007E-3</v>
      </c>
    </row>
    <row r="337" spans="1:13">
      <c r="A337" s="1">
        <v>43053</v>
      </c>
      <c r="B337" s="36">
        <v>22</v>
      </c>
      <c r="C337" s="36">
        <v>38607.3125</v>
      </c>
      <c r="D337" s="36">
        <v>13804.5</v>
      </c>
      <c r="E337" s="36">
        <v>13765.1</v>
      </c>
      <c r="F337" s="36">
        <v>13555.4629596536</v>
      </c>
      <c r="G337" s="36">
        <v>14626.606662078</v>
      </c>
      <c r="H337" s="36">
        <f t="shared" si="5"/>
        <v>1</v>
      </c>
      <c r="I337" s="36">
        <v>1071.1437024244599</v>
      </c>
      <c r="J337" s="36">
        <v>3.9765244367999997E-2</v>
      </c>
      <c r="K337" s="36">
        <v>1.2045905018E-2</v>
      </c>
      <c r="L337" s="36">
        <v>4.1671019737999998E-2</v>
      </c>
      <c r="M337" s="36">
        <v>1.0140129648E-2</v>
      </c>
    </row>
    <row r="338" spans="1:13">
      <c r="A338" s="1">
        <v>43053</v>
      </c>
      <c r="B338" s="36">
        <v>23</v>
      </c>
      <c r="C338" s="36">
        <v>35800.6953125</v>
      </c>
      <c r="D338" s="36">
        <v>14098</v>
      </c>
      <c r="E338" s="36">
        <v>14058.7</v>
      </c>
      <c r="F338" s="36">
        <v>13664.282196160701</v>
      </c>
      <c r="G338" s="36">
        <v>14189.3257053281</v>
      </c>
      <c r="H338" s="36">
        <f t="shared" si="5"/>
        <v>1</v>
      </c>
      <c r="I338" s="36">
        <v>525.04350916742999</v>
      </c>
      <c r="J338" s="36">
        <v>4.41741827E-3</v>
      </c>
      <c r="K338" s="36">
        <v>2.0978901219999999E-2</v>
      </c>
      <c r="L338" s="36">
        <v>6.3183566470000002E-3</v>
      </c>
      <c r="M338" s="36">
        <v>1.9077962843999999E-2</v>
      </c>
    </row>
    <row r="339" spans="1:13">
      <c r="A339" s="1">
        <v>43053</v>
      </c>
      <c r="B339" s="36">
        <v>24</v>
      </c>
      <c r="C339" s="36">
        <v>33154.09765625</v>
      </c>
      <c r="D339" s="36">
        <v>14163.3</v>
      </c>
      <c r="E339" s="36">
        <v>14112.8</v>
      </c>
      <c r="F339" s="36">
        <v>13494.124966151099</v>
      </c>
      <c r="G339" s="36">
        <v>13643.7277034545</v>
      </c>
      <c r="H339" s="36">
        <f t="shared" si="5"/>
        <v>0</v>
      </c>
      <c r="I339" s="36">
        <v>149.602737303439</v>
      </c>
      <c r="J339" s="36">
        <v>2.5131677301999999E-2</v>
      </c>
      <c r="K339" s="36">
        <v>3.2367951718999997E-2</v>
      </c>
      <c r="L339" s="36">
        <v>2.2688995672999999E-2</v>
      </c>
      <c r="M339" s="36">
        <v>2.9925270090000001E-2</v>
      </c>
    </row>
    <row r="340" spans="1:13">
      <c r="A340" s="1">
        <v>43054</v>
      </c>
      <c r="B340" s="36">
        <v>1</v>
      </c>
      <c r="C340" s="36">
        <v>30928.63671875</v>
      </c>
      <c r="D340" s="36">
        <v>13567.7</v>
      </c>
      <c r="E340" s="36">
        <v>13511.3</v>
      </c>
      <c r="F340" s="36">
        <v>13219.093349918699</v>
      </c>
      <c r="G340" s="36">
        <v>13417.3506291881</v>
      </c>
      <c r="H340" s="36">
        <f t="shared" si="5"/>
        <v>0</v>
      </c>
      <c r="I340" s="36">
        <v>198.25727926943199</v>
      </c>
      <c r="J340" s="36">
        <v>7.2555434230000002E-3</v>
      </c>
      <c r="K340" s="36">
        <v>1.6823021430000001E-2</v>
      </c>
      <c r="L340" s="36">
        <v>4.533798417E-3</v>
      </c>
      <c r="M340" s="36">
        <v>1.4101276425E-2</v>
      </c>
    </row>
    <row r="341" spans="1:13">
      <c r="A341" s="1">
        <v>43054</v>
      </c>
      <c r="B341" s="36">
        <v>2</v>
      </c>
      <c r="C341" s="36">
        <v>29766.451171875</v>
      </c>
      <c r="D341" s="36">
        <v>12951.6</v>
      </c>
      <c r="E341" s="36">
        <v>12889.7</v>
      </c>
      <c r="F341" s="36">
        <v>12504.190697297399</v>
      </c>
      <c r="G341" s="36">
        <v>13081.4882983803</v>
      </c>
      <c r="H341" s="36">
        <f t="shared" si="5"/>
        <v>1</v>
      </c>
      <c r="I341" s="36">
        <v>577.297601082857</v>
      </c>
      <c r="J341" s="36">
        <v>6.2681352360000001E-3</v>
      </c>
      <c r="K341" s="36">
        <v>2.1591028987999999E-2</v>
      </c>
      <c r="L341" s="36">
        <v>9.2552986380000004E-3</v>
      </c>
      <c r="M341" s="36">
        <v>1.8603865587000001E-2</v>
      </c>
    </row>
    <row r="342" spans="1:13">
      <c r="A342" s="1">
        <v>43054</v>
      </c>
      <c r="B342" s="36">
        <v>3</v>
      </c>
      <c r="C342" s="36">
        <v>29027.103515625</v>
      </c>
      <c r="D342" s="36">
        <v>12752.7</v>
      </c>
      <c r="E342" s="36">
        <v>12677</v>
      </c>
      <c r="F342" s="36">
        <v>11906.6274973086</v>
      </c>
      <c r="G342" s="36">
        <v>12611.1309099891</v>
      </c>
      <c r="H342" s="36">
        <f t="shared" si="5"/>
        <v>0</v>
      </c>
      <c r="I342" s="36">
        <v>704.50341268058196</v>
      </c>
      <c r="J342" s="36">
        <v>6.8318255959999999E-3</v>
      </c>
      <c r="K342" s="36">
        <v>4.0829673906000001E-2</v>
      </c>
      <c r="L342" s="36">
        <v>3.1787033109999998E-3</v>
      </c>
      <c r="M342" s="36">
        <v>3.7176551620999997E-2</v>
      </c>
    </row>
    <row r="343" spans="1:13">
      <c r="A343" s="1">
        <v>43054</v>
      </c>
      <c r="B343" s="36">
        <v>4</v>
      </c>
      <c r="C343" s="36">
        <v>28921.849609375</v>
      </c>
      <c r="D343" s="36">
        <v>11534.1</v>
      </c>
      <c r="E343" s="36">
        <v>11466.5</v>
      </c>
      <c r="F343" s="36">
        <v>11250.7169685726</v>
      </c>
      <c r="G343" s="36">
        <v>12084.7800881234</v>
      </c>
      <c r="H343" s="36">
        <f t="shared" si="5"/>
        <v>1</v>
      </c>
      <c r="I343" s="36">
        <v>834.06311955080503</v>
      </c>
      <c r="J343" s="36">
        <v>2.6574659208E-2</v>
      </c>
      <c r="K343" s="36">
        <v>1.3675467205E-2</v>
      </c>
      <c r="L343" s="36">
        <v>2.9836892582999999E-2</v>
      </c>
      <c r="M343" s="36">
        <v>1.041323383E-2</v>
      </c>
    </row>
    <row r="344" spans="1:13">
      <c r="A344" s="1">
        <v>43054</v>
      </c>
      <c r="B344" s="36">
        <v>5</v>
      </c>
      <c r="C344" s="36">
        <v>29317.02734375</v>
      </c>
      <c r="D344" s="36">
        <v>10756</v>
      </c>
      <c r="E344" s="36">
        <v>10703.5</v>
      </c>
      <c r="F344" s="36">
        <v>10129.702800363501</v>
      </c>
      <c r="G344" s="36">
        <v>10960.638180526599</v>
      </c>
      <c r="H344" s="36">
        <f t="shared" si="5"/>
        <v>1</v>
      </c>
      <c r="I344" s="36">
        <v>830.93538016305001</v>
      </c>
      <c r="J344" s="36">
        <v>9.8754068389999995E-3</v>
      </c>
      <c r="K344" s="36">
        <v>3.0223781469999999E-2</v>
      </c>
      <c r="L344" s="36">
        <v>1.2408946073000001E-2</v>
      </c>
      <c r="M344" s="36">
        <v>2.7690242237E-2</v>
      </c>
    </row>
    <row r="345" spans="1:13">
      <c r="A345" s="1">
        <v>43054</v>
      </c>
      <c r="B345" s="36">
        <v>6</v>
      </c>
      <c r="C345" s="36">
        <v>31381.466796875</v>
      </c>
      <c r="D345" s="36">
        <v>10573.2</v>
      </c>
      <c r="E345" s="36">
        <v>10532.3</v>
      </c>
      <c r="F345" s="36">
        <v>9492.2070476064091</v>
      </c>
      <c r="G345" s="36">
        <v>10271.315250452701</v>
      </c>
      <c r="H345" s="36">
        <f t="shared" si="5"/>
        <v>0</v>
      </c>
      <c r="I345" s="36">
        <v>779.10820284630097</v>
      </c>
      <c r="J345" s="36">
        <v>1.4568321085999999E-2</v>
      </c>
      <c r="K345" s="36">
        <v>5.2166439165000002E-2</v>
      </c>
      <c r="L345" s="36">
        <v>1.2594573378000001E-2</v>
      </c>
      <c r="M345" s="36">
        <v>5.0192691457999997E-2</v>
      </c>
    </row>
    <row r="346" spans="1:13">
      <c r="A346" s="1">
        <v>43054</v>
      </c>
      <c r="B346" s="36">
        <v>7</v>
      </c>
      <c r="C346" s="36">
        <v>34570.484375</v>
      </c>
      <c r="D346" s="36">
        <v>10066.799999999999</v>
      </c>
      <c r="E346" s="36">
        <v>10024.6</v>
      </c>
      <c r="F346" s="36">
        <v>8500.8022751566896</v>
      </c>
      <c r="G346" s="36">
        <v>9209.94694507432</v>
      </c>
      <c r="H346" s="36">
        <f t="shared" si="5"/>
        <v>0</v>
      </c>
      <c r="I346" s="36">
        <v>709.14466991762697</v>
      </c>
      <c r="J346" s="36">
        <v>4.1349920611999998E-2</v>
      </c>
      <c r="K346" s="36">
        <v>7.5571746204000007E-2</v>
      </c>
      <c r="L346" s="36">
        <v>3.9313437647000002E-2</v>
      </c>
      <c r="M346" s="36">
        <v>7.3535263239000004E-2</v>
      </c>
    </row>
    <row r="347" spans="1:13">
      <c r="A347" s="1">
        <v>43054</v>
      </c>
      <c r="B347" s="36">
        <v>8</v>
      </c>
      <c r="C347" s="36">
        <v>35717.59765625</v>
      </c>
      <c r="D347" s="36">
        <v>9877.5</v>
      </c>
      <c r="E347" s="36">
        <v>9838.7000000000007</v>
      </c>
      <c r="F347" s="36">
        <v>8360.1727076930893</v>
      </c>
      <c r="G347" s="36">
        <v>9038.5469660862309</v>
      </c>
      <c r="H347" s="36">
        <f t="shared" si="5"/>
        <v>0</v>
      </c>
      <c r="I347" s="36">
        <v>678.37425839314199</v>
      </c>
      <c r="J347" s="36">
        <v>4.0486103363999999E-2</v>
      </c>
      <c r="K347" s="36">
        <v>7.3223013815999993E-2</v>
      </c>
      <c r="L347" s="36">
        <v>3.8613697225E-2</v>
      </c>
      <c r="M347" s="36">
        <v>7.1350607678E-2</v>
      </c>
    </row>
    <row r="348" spans="1:13">
      <c r="A348" s="1">
        <v>43054</v>
      </c>
      <c r="B348" s="36">
        <v>9</v>
      </c>
      <c r="C348" s="36">
        <v>36437.01171875</v>
      </c>
      <c r="D348" s="36">
        <v>10320.700000000001</v>
      </c>
      <c r="E348" s="36">
        <v>10248.299999999999</v>
      </c>
      <c r="F348" s="36">
        <v>8561.1220405444601</v>
      </c>
      <c r="G348" s="36">
        <v>9159.4592215674002</v>
      </c>
      <c r="H348" s="36">
        <f t="shared" si="5"/>
        <v>0</v>
      </c>
      <c r="I348" s="36">
        <v>598.33718102293597</v>
      </c>
      <c r="J348" s="36">
        <v>5.6039029939999999E-2</v>
      </c>
      <c r="K348" s="36">
        <v>8.4913519904000007E-2</v>
      </c>
      <c r="L348" s="36">
        <v>5.2545158692E-2</v>
      </c>
      <c r="M348" s="36">
        <v>8.1419648656000002E-2</v>
      </c>
    </row>
    <row r="349" spans="1:13">
      <c r="A349" s="1">
        <v>43054</v>
      </c>
      <c r="B349" s="36">
        <v>10</v>
      </c>
      <c r="C349" s="36">
        <v>37580.86328125</v>
      </c>
      <c r="D349" s="36">
        <v>10176.1</v>
      </c>
      <c r="E349" s="36">
        <v>10062.6</v>
      </c>
      <c r="F349" s="36">
        <v>9379.8034122171102</v>
      </c>
      <c r="G349" s="36">
        <v>10032.846057058099</v>
      </c>
      <c r="H349" s="36">
        <f t="shared" si="5"/>
        <v>0</v>
      </c>
      <c r="I349" s="36">
        <v>653.04264484095097</v>
      </c>
      <c r="J349" s="36">
        <v>6.9131330439999999E-3</v>
      </c>
      <c r="K349" s="36">
        <v>3.8427593272000002E-2</v>
      </c>
      <c r="L349" s="36">
        <v>1.4358625099999999E-3</v>
      </c>
      <c r="M349" s="36">
        <v>3.2950322737999999E-2</v>
      </c>
    </row>
    <row r="350" spans="1:13">
      <c r="A350" s="1">
        <v>43054</v>
      </c>
      <c r="B350" s="36">
        <v>11</v>
      </c>
      <c r="C350" s="36">
        <v>38731.7265625</v>
      </c>
      <c r="D350" s="36">
        <v>9606.9</v>
      </c>
      <c r="E350" s="36">
        <v>9509.2000000000007</v>
      </c>
      <c r="F350" s="36">
        <v>9856.9549370670102</v>
      </c>
      <c r="G350" s="36">
        <v>10575.8959978885</v>
      </c>
      <c r="H350" s="36">
        <f t="shared" si="5"/>
        <v>1</v>
      </c>
      <c r="I350" s="36">
        <v>718.94106082149801</v>
      </c>
      <c r="J350" s="36">
        <v>4.6761702436000002E-2</v>
      </c>
      <c r="K350" s="36">
        <v>1.2067123688E-2</v>
      </c>
      <c r="L350" s="36">
        <v>5.1476498305E-2</v>
      </c>
      <c r="M350" s="36">
        <v>1.6781919557000001E-2</v>
      </c>
    </row>
    <row r="351" spans="1:13">
      <c r="A351" s="1">
        <v>43054</v>
      </c>
      <c r="B351" s="36">
        <v>12</v>
      </c>
      <c r="C351" s="36">
        <v>39591.0859375</v>
      </c>
      <c r="D351" s="36">
        <v>9635.7000000000007</v>
      </c>
      <c r="E351" s="36">
        <v>9519.5</v>
      </c>
      <c r="F351" s="36">
        <v>9670.3864875616</v>
      </c>
      <c r="G351" s="36">
        <v>10480.9214947244</v>
      </c>
      <c r="H351" s="36">
        <f t="shared" si="5"/>
        <v>1</v>
      </c>
      <c r="I351" s="36">
        <v>810.53500716276505</v>
      </c>
      <c r="J351" s="36">
        <v>4.0788606057E-2</v>
      </c>
      <c r="K351" s="36">
        <v>1.673896706E-3</v>
      </c>
      <c r="L351" s="36">
        <v>4.6396172893999998E-2</v>
      </c>
      <c r="M351" s="36">
        <v>7.2814635439999997E-3</v>
      </c>
    </row>
    <row r="352" spans="1:13">
      <c r="A352" s="1">
        <v>43054</v>
      </c>
      <c r="B352" s="36">
        <v>13</v>
      </c>
      <c r="C352" s="36">
        <v>40334.01171875</v>
      </c>
      <c r="D352" s="36">
        <v>9378.7999999999993</v>
      </c>
      <c r="E352" s="36">
        <v>9282.2999999999993</v>
      </c>
      <c r="F352" s="36">
        <v>9145.8959366019408</v>
      </c>
      <c r="G352" s="36">
        <v>9451.5841756315494</v>
      </c>
      <c r="H352" s="36">
        <f t="shared" si="5"/>
        <v>1</v>
      </c>
      <c r="I352" s="36">
        <v>305.68823902960099</v>
      </c>
      <c r="J352" s="36">
        <v>3.5124107530000001E-3</v>
      </c>
      <c r="K352" s="36">
        <v>1.1239458710000001E-2</v>
      </c>
      <c r="L352" s="36">
        <v>8.1692971539999992E-3</v>
      </c>
      <c r="M352" s="36">
        <v>6.5825723090000001E-3</v>
      </c>
    </row>
    <row r="353" spans="1:13">
      <c r="A353" s="1">
        <v>43054</v>
      </c>
      <c r="B353" s="36">
        <v>14</v>
      </c>
      <c r="C353" s="36">
        <v>41015.703125</v>
      </c>
      <c r="D353" s="36">
        <v>8875.4</v>
      </c>
      <c r="E353" s="36">
        <v>8778.4</v>
      </c>
      <c r="F353" s="36">
        <v>8227.0845692424591</v>
      </c>
      <c r="G353" s="36">
        <v>8233.3082047082898</v>
      </c>
      <c r="H353" s="36">
        <f t="shared" si="5"/>
        <v>0</v>
      </c>
      <c r="I353" s="36">
        <v>6.2236354658359998</v>
      </c>
      <c r="J353" s="36">
        <v>3.0985995333000001E-2</v>
      </c>
      <c r="K353" s="36">
        <v>3.1286334849000001E-2</v>
      </c>
      <c r="L353" s="36">
        <v>2.6304979987000002E-2</v>
      </c>
      <c r="M353" s="36">
        <v>2.6605319503000002E-2</v>
      </c>
    </row>
    <row r="354" spans="1:13">
      <c r="A354" s="1">
        <v>43054</v>
      </c>
      <c r="B354" s="36">
        <v>15</v>
      </c>
      <c r="C354" s="36">
        <v>41441.796875</v>
      </c>
      <c r="D354" s="36">
        <v>8207.2000000000007</v>
      </c>
      <c r="E354" s="36">
        <v>8121.1</v>
      </c>
      <c r="F354" s="36">
        <v>7371.9041895655701</v>
      </c>
      <c r="G354" s="36">
        <v>7374.1554573865697</v>
      </c>
      <c r="H354" s="36">
        <f t="shared" si="5"/>
        <v>0</v>
      </c>
      <c r="I354" s="36">
        <v>2.2512678209939998</v>
      </c>
      <c r="J354" s="36">
        <v>4.0200972039999998E-2</v>
      </c>
      <c r="K354" s="36">
        <v>4.0309613474999999E-2</v>
      </c>
      <c r="L354" s="36">
        <v>3.6045967695999999E-2</v>
      </c>
      <c r="M354" s="36">
        <v>3.6154609131999998E-2</v>
      </c>
    </row>
    <row r="355" spans="1:13">
      <c r="A355" s="1">
        <v>43054</v>
      </c>
      <c r="B355" s="36">
        <v>16</v>
      </c>
      <c r="C355" s="36">
        <v>41395.41015625</v>
      </c>
      <c r="D355" s="36">
        <v>7208.1</v>
      </c>
      <c r="E355" s="36">
        <v>7136.3</v>
      </c>
      <c r="F355" s="36">
        <v>6142.4293220120499</v>
      </c>
      <c r="G355" s="36">
        <v>6141.1136225277496</v>
      </c>
      <c r="H355" s="36">
        <f t="shared" si="5"/>
        <v>0</v>
      </c>
      <c r="I355" s="36">
        <v>-1.315699484302</v>
      </c>
      <c r="J355" s="36">
        <v>5.1490511411000001E-2</v>
      </c>
      <c r="K355" s="36">
        <v>5.142701853E-2</v>
      </c>
      <c r="L355" s="36">
        <v>4.8025594897E-2</v>
      </c>
      <c r="M355" s="36">
        <v>4.7962102015999999E-2</v>
      </c>
    </row>
    <row r="356" spans="1:13">
      <c r="A356" s="1">
        <v>43054</v>
      </c>
      <c r="B356" s="36">
        <v>17</v>
      </c>
      <c r="C356" s="36">
        <v>41382.8125</v>
      </c>
      <c r="D356" s="36">
        <v>6045.3</v>
      </c>
      <c r="E356" s="36">
        <v>6002.4</v>
      </c>
      <c r="F356" s="36">
        <v>4885.5865393660897</v>
      </c>
      <c r="G356" s="36">
        <v>4885.7597171109001</v>
      </c>
      <c r="H356" s="36">
        <f t="shared" si="5"/>
        <v>0</v>
      </c>
      <c r="I356" s="36">
        <v>0.173177744813</v>
      </c>
      <c r="J356" s="36">
        <v>5.5956967613000001E-2</v>
      </c>
      <c r="K356" s="36">
        <v>5.5965324806E-2</v>
      </c>
      <c r="L356" s="36">
        <v>5.3886704124999997E-2</v>
      </c>
      <c r="M356" s="36">
        <v>5.3895061318000002E-2</v>
      </c>
    </row>
    <row r="357" spans="1:13">
      <c r="A357" s="1">
        <v>43054</v>
      </c>
      <c r="B357" s="36">
        <v>18</v>
      </c>
      <c r="C357" s="36">
        <v>42022.85546875</v>
      </c>
      <c r="D357" s="36">
        <v>5289.2</v>
      </c>
      <c r="E357" s="36">
        <v>5255</v>
      </c>
      <c r="F357" s="36">
        <v>3609.2980490390901</v>
      </c>
      <c r="G357" s="36">
        <v>3609.3192710868302</v>
      </c>
      <c r="H357" s="36">
        <f t="shared" si="5"/>
        <v>0</v>
      </c>
      <c r="I357" s="36">
        <v>2.1222047739000001E-2</v>
      </c>
      <c r="J357" s="36">
        <v>8.1067499705999996E-2</v>
      </c>
      <c r="K357" s="36">
        <v>8.1068523837000001E-2</v>
      </c>
      <c r="L357" s="36">
        <v>7.9417079862000001E-2</v>
      </c>
      <c r="M357" s="36">
        <v>7.9418103993000005E-2</v>
      </c>
    </row>
    <row r="358" spans="1:13">
      <c r="A358" s="1">
        <v>43054</v>
      </c>
      <c r="B358" s="36">
        <v>19</v>
      </c>
      <c r="C358" s="36">
        <v>42899.08203125</v>
      </c>
      <c r="D358" s="36">
        <v>4911.2</v>
      </c>
      <c r="E358" s="36">
        <v>4898.2</v>
      </c>
      <c r="F358" s="36">
        <v>2885.3187928749398</v>
      </c>
      <c r="G358" s="36">
        <v>2885.3249245282</v>
      </c>
      <c r="H358" s="36">
        <f t="shared" si="5"/>
        <v>0</v>
      </c>
      <c r="I358" s="36">
        <v>6.1316532559999998E-3</v>
      </c>
      <c r="J358" s="36">
        <v>9.7764456880000003E-2</v>
      </c>
      <c r="K358" s="36">
        <v>9.7764752780000005E-2</v>
      </c>
      <c r="L358" s="36">
        <v>9.7137104308000002E-2</v>
      </c>
      <c r="M358" s="36">
        <v>9.7137400208000005E-2</v>
      </c>
    </row>
    <row r="359" spans="1:13">
      <c r="A359" s="1">
        <v>43054</v>
      </c>
      <c r="B359" s="36">
        <v>20</v>
      </c>
      <c r="C359" s="36">
        <v>42001.65625</v>
      </c>
      <c r="D359" s="36">
        <v>4784.7</v>
      </c>
      <c r="E359" s="36">
        <v>4772.3</v>
      </c>
      <c r="F359" s="36">
        <v>2739.8569252882598</v>
      </c>
      <c r="G359" s="36">
        <v>2739.8413698105901</v>
      </c>
      <c r="H359" s="36">
        <f t="shared" si="5"/>
        <v>0</v>
      </c>
      <c r="I359" s="36">
        <v>-1.5555477672000001E-2</v>
      </c>
      <c r="J359" s="36">
        <v>9.8680563178000003E-2</v>
      </c>
      <c r="K359" s="36">
        <v>9.8679812504E-2</v>
      </c>
      <c r="L359" s="36">
        <v>9.8082165339999999E-2</v>
      </c>
      <c r="M359" s="36">
        <v>9.8081414665999997E-2</v>
      </c>
    </row>
    <row r="360" spans="1:13">
      <c r="A360" s="1">
        <v>43054</v>
      </c>
      <c r="B360" s="36">
        <v>21</v>
      </c>
      <c r="C360" s="36">
        <v>40822.875</v>
      </c>
      <c r="D360" s="36">
        <v>4632.3999999999996</v>
      </c>
      <c r="E360" s="36">
        <v>4619.3999999999996</v>
      </c>
      <c r="F360" s="36">
        <v>3117.82786720069</v>
      </c>
      <c r="G360" s="36">
        <v>3117.8265339756499</v>
      </c>
      <c r="H360" s="36">
        <f t="shared" si="5"/>
        <v>0</v>
      </c>
      <c r="I360" s="36">
        <v>-1.333225038E-3</v>
      </c>
      <c r="J360" s="36">
        <v>7.3090119970000006E-2</v>
      </c>
      <c r="K360" s="36">
        <v>7.3090055631000003E-2</v>
      </c>
      <c r="L360" s="36">
        <v>7.2462767398000005E-2</v>
      </c>
      <c r="M360" s="36">
        <v>7.2462703059000003E-2</v>
      </c>
    </row>
    <row r="361" spans="1:13">
      <c r="A361" s="1">
        <v>43054</v>
      </c>
      <c r="B361" s="36">
        <v>22</v>
      </c>
      <c r="C361" s="36">
        <v>39156.15625</v>
      </c>
      <c r="D361" s="36">
        <v>4426.2</v>
      </c>
      <c r="E361" s="36">
        <v>4415.2</v>
      </c>
      <c r="F361" s="36">
        <v>3334.15400648783</v>
      </c>
      <c r="G361" s="36">
        <v>3334.1557841939698</v>
      </c>
      <c r="H361" s="36">
        <f t="shared" si="5"/>
        <v>0</v>
      </c>
      <c r="I361" s="36">
        <v>1.7777061450000001E-3</v>
      </c>
      <c r="J361" s="36">
        <v>5.2699749821000001E-2</v>
      </c>
      <c r="K361" s="36">
        <v>5.2699835610000002E-2</v>
      </c>
      <c r="L361" s="36">
        <v>5.2168913029000001E-2</v>
      </c>
      <c r="M361" s="36">
        <v>5.2168998818000002E-2</v>
      </c>
    </row>
    <row r="362" spans="1:13">
      <c r="A362" s="1">
        <v>43054</v>
      </c>
      <c r="B362" s="36">
        <v>23</v>
      </c>
      <c r="C362" s="36">
        <v>36491.26171875</v>
      </c>
      <c r="D362" s="36">
        <v>4143.3999999999996</v>
      </c>
      <c r="E362" s="36">
        <v>4134.1000000000004</v>
      </c>
      <c r="F362" s="36">
        <v>3522.2523358522099</v>
      </c>
      <c r="G362" s="36">
        <v>3522.2312247199102</v>
      </c>
      <c r="H362" s="36">
        <f t="shared" si="5"/>
        <v>0</v>
      </c>
      <c r="I362" s="36">
        <v>-2.1111132303000001E-2</v>
      </c>
      <c r="J362" s="36">
        <v>2.9976294531000001E-2</v>
      </c>
      <c r="K362" s="36">
        <v>2.9975275752E-2</v>
      </c>
      <c r="L362" s="36">
        <v>2.9527496152E-2</v>
      </c>
      <c r="M362" s="36">
        <v>2.9526477374E-2</v>
      </c>
    </row>
    <row r="363" spans="1:13">
      <c r="A363" s="1">
        <v>43054</v>
      </c>
      <c r="B363" s="36">
        <v>24</v>
      </c>
      <c r="C363" s="36">
        <v>33662.5703125</v>
      </c>
      <c r="D363" s="36">
        <v>4222.8999999999996</v>
      </c>
      <c r="E363" s="36">
        <v>4171.5</v>
      </c>
      <c r="F363" s="36">
        <v>3834.2205807417699</v>
      </c>
      <c r="G363" s="36">
        <v>3834.23813631343</v>
      </c>
      <c r="H363" s="36">
        <f t="shared" si="5"/>
        <v>0</v>
      </c>
      <c r="I363" s="36">
        <v>1.7555571661E-2</v>
      </c>
      <c r="J363" s="36">
        <v>1.8756001529000001E-2</v>
      </c>
      <c r="K363" s="36">
        <v>1.8756848723E-2</v>
      </c>
      <c r="L363" s="36">
        <v>1.6275545974000001E-2</v>
      </c>
      <c r="M363" s="36">
        <v>1.6276393169000002E-2</v>
      </c>
    </row>
    <row r="364" spans="1:13">
      <c r="A364" s="1">
        <v>43055</v>
      </c>
      <c r="B364" s="36">
        <v>1</v>
      </c>
      <c r="C364" s="36">
        <v>31573.138671875</v>
      </c>
      <c r="D364" s="36">
        <v>3843.1</v>
      </c>
      <c r="E364" s="36">
        <v>3818</v>
      </c>
      <c r="F364" s="36">
        <v>3441.7929458183899</v>
      </c>
      <c r="G364" s="36">
        <v>3440.7678574952802</v>
      </c>
      <c r="H364" s="36">
        <f t="shared" si="5"/>
        <v>0</v>
      </c>
      <c r="I364" s="36">
        <v>-1.025088323106</v>
      </c>
      <c r="J364" s="36">
        <v>1.9460778876999998E-2</v>
      </c>
      <c r="K364" s="36">
        <v>1.9411195422999999E-2</v>
      </c>
      <c r="L364" s="36">
        <v>1.8246693551999999E-2</v>
      </c>
      <c r="M364" s="36">
        <v>1.8197110097999999E-2</v>
      </c>
    </row>
    <row r="365" spans="1:13">
      <c r="A365" s="1">
        <v>43055</v>
      </c>
      <c r="B365" s="36">
        <v>2</v>
      </c>
      <c r="C365" s="36">
        <v>30392.7421875</v>
      </c>
      <c r="D365" s="36">
        <v>3560.3</v>
      </c>
      <c r="E365" s="36">
        <v>3553.1</v>
      </c>
      <c r="F365" s="36">
        <v>3195.41380860662</v>
      </c>
      <c r="G365" s="36">
        <v>3195.2355284174</v>
      </c>
      <c r="H365" s="36">
        <f t="shared" si="5"/>
        <v>0</v>
      </c>
      <c r="I365" s="36">
        <v>-0.17828018922399999</v>
      </c>
      <c r="J365" s="36">
        <v>1.7658144122000001E-2</v>
      </c>
      <c r="K365" s="36">
        <v>1.7649520721000001E-2</v>
      </c>
      <c r="L365" s="36">
        <v>1.7309880602000002E-2</v>
      </c>
      <c r="M365" s="36">
        <v>1.7301257200999998E-2</v>
      </c>
    </row>
    <row r="366" spans="1:13">
      <c r="A366" s="1">
        <v>43055</v>
      </c>
      <c r="B366" s="36">
        <v>3</v>
      </c>
      <c r="C366" s="36">
        <v>29519.17578125</v>
      </c>
      <c r="D366" s="36">
        <v>3403.5</v>
      </c>
      <c r="E366" s="36">
        <v>3396.5</v>
      </c>
      <c r="F366" s="36">
        <v>3292.0209322795799</v>
      </c>
      <c r="G366" s="36">
        <v>3292.12525420973</v>
      </c>
      <c r="H366" s="36">
        <f t="shared" si="5"/>
        <v>0</v>
      </c>
      <c r="I366" s="36">
        <v>0.10432193014500001</v>
      </c>
      <c r="J366" s="36">
        <v>5.3871890190000001E-3</v>
      </c>
      <c r="K366" s="36">
        <v>5.3922350640000002E-3</v>
      </c>
      <c r="L366" s="36">
        <v>5.0485994859999998E-3</v>
      </c>
      <c r="M366" s="36">
        <v>5.0536455309999999E-3</v>
      </c>
    </row>
    <row r="367" spans="1:13">
      <c r="A367" s="1">
        <v>43055</v>
      </c>
      <c r="B367" s="36">
        <v>4</v>
      </c>
      <c r="C367" s="36">
        <v>29381.318359375</v>
      </c>
      <c r="D367" s="36">
        <v>3028.6</v>
      </c>
      <c r="E367" s="36">
        <v>3020.8</v>
      </c>
      <c r="F367" s="36">
        <v>3041.96185076949</v>
      </c>
      <c r="G367" s="36">
        <v>3042.8993002787902</v>
      </c>
      <c r="H367" s="36">
        <f t="shared" si="5"/>
        <v>1</v>
      </c>
      <c r="I367" s="36">
        <v>0.93744950929399995</v>
      </c>
      <c r="J367" s="36">
        <v>6.9165619899999998E-4</v>
      </c>
      <c r="K367" s="36">
        <v>6.4631182900000005E-4</v>
      </c>
      <c r="L367" s="36">
        <v>1.068941679E-3</v>
      </c>
      <c r="M367" s="36">
        <v>1.0235973090000001E-3</v>
      </c>
    </row>
    <row r="368" spans="1:13">
      <c r="A368" s="1">
        <v>43055</v>
      </c>
      <c r="B368" s="36">
        <v>5</v>
      </c>
      <c r="C368" s="36">
        <v>29907.6875</v>
      </c>
      <c r="D368" s="36">
        <v>2894.1</v>
      </c>
      <c r="E368" s="36">
        <v>2886</v>
      </c>
      <c r="F368" s="36">
        <v>2976.52315623711</v>
      </c>
      <c r="G368" s="36">
        <v>2976.5345616254499</v>
      </c>
      <c r="H368" s="36">
        <f t="shared" si="5"/>
        <v>1</v>
      </c>
      <c r="I368" s="36">
        <v>1.1405388343000001E-2</v>
      </c>
      <c r="J368" s="36">
        <v>3.9873542429999997E-3</v>
      </c>
      <c r="K368" s="36">
        <v>3.9868025650000001E-3</v>
      </c>
      <c r="L368" s="36">
        <v>4.3791507019999999E-3</v>
      </c>
      <c r="M368" s="36">
        <v>4.3785990240000003E-3</v>
      </c>
    </row>
    <row r="369" spans="1:13">
      <c r="A369" s="1">
        <v>43055</v>
      </c>
      <c r="B369" s="36">
        <v>6</v>
      </c>
      <c r="C369" s="36">
        <v>31895.62890625</v>
      </c>
      <c r="D369" s="36">
        <v>2971</v>
      </c>
      <c r="E369" s="36">
        <v>2965.1</v>
      </c>
      <c r="F369" s="36">
        <v>2795.4805113290599</v>
      </c>
      <c r="G369" s="36">
        <v>2795.4928446642598</v>
      </c>
      <c r="H369" s="36">
        <f t="shared" si="5"/>
        <v>0</v>
      </c>
      <c r="I369" s="36">
        <v>1.2333335205E-2</v>
      </c>
      <c r="J369" s="36">
        <v>8.4892693880000009E-3</v>
      </c>
      <c r="K369" s="36">
        <v>8.4898659499999998E-3</v>
      </c>
      <c r="L369" s="36">
        <v>8.203886782E-3</v>
      </c>
      <c r="M369" s="36">
        <v>8.2044833440000006E-3</v>
      </c>
    </row>
    <row r="370" spans="1:13">
      <c r="A370" s="1">
        <v>43055</v>
      </c>
      <c r="B370" s="36">
        <v>7</v>
      </c>
      <c r="C370" s="36">
        <v>35341.03125</v>
      </c>
      <c r="D370" s="36">
        <v>2876.6</v>
      </c>
      <c r="E370" s="36">
        <v>2872.1</v>
      </c>
      <c r="F370" s="36">
        <v>2823.0630703296401</v>
      </c>
      <c r="G370" s="36">
        <v>2823.1455703336201</v>
      </c>
      <c r="H370" s="36">
        <f t="shared" si="5"/>
        <v>0</v>
      </c>
      <c r="I370" s="36">
        <v>8.2500003978999994E-2</v>
      </c>
      <c r="J370" s="36">
        <v>2.585587194E-3</v>
      </c>
      <c r="K370" s="36">
        <v>2.5895777140000002E-3</v>
      </c>
      <c r="L370" s="36">
        <v>2.3679224949999999E-3</v>
      </c>
      <c r="M370" s="36">
        <v>2.3719130140000002E-3</v>
      </c>
    </row>
    <row r="371" spans="1:13">
      <c r="A371" s="1">
        <v>43055</v>
      </c>
      <c r="B371" s="36">
        <v>8</v>
      </c>
      <c r="C371" s="36">
        <v>36641.08203125</v>
      </c>
      <c r="D371" s="36">
        <v>2817.8</v>
      </c>
      <c r="E371" s="36">
        <v>2812.1</v>
      </c>
      <c r="F371" s="36">
        <v>2785.2020456138198</v>
      </c>
      <c r="G371" s="36">
        <v>2786.0284750258502</v>
      </c>
      <c r="H371" s="36">
        <f t="shared" si="5"/>
        <v>0</v>
      </c>
      <c r="I371" s="36">
        <v>0.82642941203499998</v>
      </c>
      <c r="J371" s="36">
        <v>1.5367865420000001E-3</v>
      </c>
      <c r="K371" s="36">
        <v>1.5767608769999999E-3</v>
      </c>
      <c r="L371" s="36">
        <v>1.261077922E-3</v>
      </c>
      <c r="M371" s="36">
        <v>1.3010522580000001E-3</v>
      </c>
    </row>
    <row r="372" spans="1:13">
      <c r="A372" s="1">
        <v>43055</v>
      </c>
      <c r="B372" s="36">
        <v>9</v>
      </c>
      <c r="C372" s="36">
        <v>37176.640625</v>
      </c>
      <c r="D372" s="36">
        <v>2657.4</v>
      </c>
      <c r="E372" s="36">
        <v>2654.2</v>
      </c>
      <c r="F372" s="36">
        <v>2469.8715242869998</v>
      </c>
      <c r="G372" s="36">
        <v>2470.2192385347998</v>
      </c>
      <c r="H372" s="36">
        <f t="shared" si="5"/>
        <v>0</v>
      </c>
      <c r="I372" s="36">
        <v>0.347714247792</v>
      </c>
      <c r="J372" s="36">
        <v>9.0539209370000002E-3</v>
      </c>
      <c r="K372" s="36">
        <v>9.0707398519999996E-3</v>
      </c>
      <c r="L372" s="36">
        <v>8.8991371510000004E-3</v>
      </c>
      <c r="M372" s="36">
        <v>8.9159560659999998E-3</v>
      </c>
    </row>
    <row r="373" spans="1:13">
      <c r="A373" s="1">
        <v>43055</v>
      </c>
      <c r="B373" s="36">
        <v>10</v>
      </c>
      <c r="C373" s="36">
        <v>38291.33203125</v>
      </c>
      <c r="D373" s="36">
        <v>2795.6</v>
      </c>
      <c r="E373" s="36">
        <v>2793</v>
      </c>
      <c r="F373" s="36">
        <v>2744.4839849792002</v>
      </c>
      <c r="G373" s="36">
        <v>2744.5801198329</v>
      </c>
      <c r="H373" s="36">
        <f t="shared" si="5"/>
        <v>0</v>
      </c>
      <c r="I373" s="36">
        <v>9.6134853702999998E-2</v>
      </c>
      <c r="J373" s="36">
        <v>2.4678281980000001E-3</v>
      </c>
      <c r="K373" s="36">
        <v>2.4724782340000001E-3</v>
      </c>
      <c r="L373" s="36">
        <v>2.3420663710000001E-3</v>
      </c>
      <c r="M373" s="36">
        <v>2.3467164080000001E-3</v>
      </c>
    </row>
    <row r="374" spans="1:13">
      <c r="A374" s="1">
        <v>43055</v>
      </c>
      <c r="B374" s="36">
        <v>11</v>
      </c>
      <c r="C374" s="36">
        <v>39517.96484375</v>
      </c>
      <c r="D374" s="36">
        <v>2964.4</v>
      </c>
      <c r="E374" s="36">
        <v>2960.9</v>
      </c>
      <c r="F374" s="36">
        <v>3483.4801445265298</v>
      </c>
      <c r="G374" s="36">
        <v>3483.3567664524599</v>
      </c>
      <c r="H374" s="36">
        <f t="shared" si="5"/>
        <v>1</v>
      </c>
      <c r="I374" s="36">
        <v>-0.123378074065</v>
      </c>
      <c r="J374" s="36">
        <v>2.5101904152000001E-2</v>
      </c>
      <c r="K374" s="36">
        <v>2.5107871941E-2</v>
      </c>
      <c r="L374" s="36">
        <v>2.5271198918999999E-2</v>
      </c>
      <c r="M374" s="36">
        <v>2.5277166707999999E-2</v>
      </c>
    </row>
    <row r="375" spans="1:13">
      <c r="A375" s="1">
        <v>43055</v>
      </c>
      <c r="B375" s="36">
        <v>12</v>
      </c>
      <c r="C375" s="36">
        <v>40508.7734375</v>
      </c>
      <c r="D375" s="36">
        <v>3251.8</v>
      </c>
      <c r="E375" s="36">
        <v>3246.8</v>
      </c>
      <c r="F375" s="36">
        <v>3513.1757946743901</v>
      </c>
      <c r="G375" s="36">
        <v>3512.97360377942</v>
      </c>
      <c r="H375" s="36">
        <f t="shared" si="5"/>
        <v>1</v>
      </c>
      <c r="I375" s="36">
        <v>-0.202190894978</v>
      </c>
      <c r="J375" s="36">
        <v>1.2632949781E-2</v>
      </c>
      <c r="K375" s="36">
        <v>1.2642729740999999E-2</v>
      </c>
      <c r="L375" s="36">
        <v>1.2874799447000001E-2</v>
      </c>
      <c r="M375" s="36">
        <v>1.2884579407E-2</v>
      </c>
    </row>
    <row r="376" spans="1:13">
      <c r="A376" s="1">
        <v>43055</v>
      </c>
      <c r="B376" s="36">
        <v>13</v>
      </c>
      <c r="C376" s="36">
        <v>41346.73828125</v>
      </c>
      <c r="D376" s="36">
        <v>3517.1</v>
      </c>
      <c r="E376" s="36">
        <v>3510.2</v>
      </c>
      <c r="F376" s="36">
        <v>4080.6189614495402</v>
      </c>
      <c r="G376" s="36">
        <v>4091.70827144341</v>
      </c>
      <c r="H376" s="36">
        <f t="shared" si="5"/>
        <v>1</v>
      </c>
      <c r="I376" s="36">
        <v>11.089309993874</v>
      </c>
      <c r="J376" s="36">
        <v>2.7793763733999999E-2</v>
      </c>
      <c r="K376" s="36">
        <v>2.7257374550000001E-2</v>
      </c>
      <c r="L376" s="36">
        <v>2.8127516272999999E-2</v>
      </c>
      <c r="M376" s="36">
        <v>2.7591127088999998E-2</v>
      </c>
    </row>
    <row r="377" spans="1:13">
      <c r="A377" s="1">
        <v>43055</v>
      </c>
      <c r="B377" s="36">
        <v>14</v>
      </c>
      <c r="C377" s="36">
        <v>42169.9921875</v>
      </c>
      <c r="D377" s="36">
        <v>3982.9</v>
      </c>
      <c r="E377" s="36">
        <v>3974.5</v>
      </c>
      <c r="F377" s="36">
        <v>4175.7539263897297</v>
      </c>
      <c r="G377" s="36">
        <v>4298.7755231897099</v>
      </c>
      <c r="H377" s="36">
        <f t="shared" si="5"/>
        <v>1</v>
      </c>
      <c r="I377" s="36">
        <v>123.021596799984</v>
      </c>
      <c r="J377" s="36">
        <v>1.5278877971000001E-2</v>
      </c>
      <c r="K377" s="36">
        <v>9.3283315459999992E-3</v>
      </c>
      <c r="L377" s="36">
        <v>1.5685185410999999E-2</v>
      </c>
      <c r="M377" s="36">
        <v>9.7346389850000003E-3</v>
      </c>
    </row>
    <row r="378" spans="1:13">
      <c r="A378" s="1">
        <v>43055</v>
      </c>
      <c r="B378" s="36">
        <v>15</v>
      </c>
      <c r="C378" s="36">
        <v>42686</v>
      </c>
      <c r="D378" s="36">
        <v>4221.8999999999996</v>
      </c>
      <c r="E378" s="36">
        <v>4212.8</v>
      </c>
      <c r="F378" s="36">
        <v>4878.7586160506598</v>
      </c>
      <c r="G378" s="36">
        <v>4945.2630050527196</v>
      </c>
      <c r="H378" s="36">
        <f t="shared" si="5"/>
        <v>1</v>
      </c>
      <c r="I378" s="36">
        <v>66.504389002056996</v>
      </c>
      <c r="J378" s="36">
        <v>3.4989020268999999E-2</v>
      </c>
      <c r="K378" s="36">
        <v>3.1772207412E-2</v>
      </c>
      <c r="L378" s="36">
        <v>3.5429186661999998E-2</v>
      </c>
      <c r="M378" s="36">
        <v>3.2212373805E-2</v>
      </c>
    </row>
    <row r="379" spans="1:13">
      <c r="A379" s="1">
        <v>43055</v>
      </c>
      <c r="B379" s="36">
        <v>16</v>
      </c>
      <c r="C379" s="36">
        <v>42692.79296875</v>
      </c>
      <c r="D379" s="36">
        <v>4943.6000000000004</v>
      </c>
      <c r="E379" s="36">
        <v>4929</v>
      </c>
      <c r="F379" s="36">
        <v>5721.9857973229</v>
      </c>
      <c r="G379" s="36">
        <v>5849.2184295920997</v>
      </c>
      <c r="H379" s="36">
        <f t="shared" si="5"/>
        <v>1</v>
      </c>
      <c r="I379" s="36">
        <v>127.232632269196</v>
      </c>
      <c r="J379" s="36">
        <v>4.3804702988000002E-2</v>
      </c>
      <c r="K379" s="36">
        <v>3.7650469058E-2</v>
      </c>
      <c r="L379" s="36">
        <v>4.4510904014E-2</v>
      </c>
      <c r="M379" s="36">
        <v>3.8356670083999997E-2</v>
      </c>
    </row>
    <row r="380" spans="1:13">
      <c r="A380" s="1">
        <v>43055</v>
      </c>
      <c r="B380" s="36">
        <v>17</v>
      </c>
      <c r="C380" s="36">
        <v>42481.80078125</v>
      </c>
      <c r="D380" s="36">
        <v>5321.4</v>
      </c>
      <c r="E380" s="36">
        <v>5306.8</v>
      </c>
      <c r="F380" s="36">
        <v>6283.3724757434902</v>
      </c>
      <c r="G380" s="36">
        <v>6348.3210350101599</v>
      </c>
      <c r="H380" s="36">
        <f t="shared" si="5"/>
        <v>1</v>
      </c>
      <c r="I380" s="36">
        <v>64.948559266667999</v>
      </c>
      <c r="J380" s="36">
        <v>4.9672101915000003E-2</v>
      </c>
      <c r="K380" s="36">
        <v>4.6530544439000003E-2</v>
      </c>
      <c r="L380" s="36">
        <v>5.0378302941E-2</v>
      </c>
      <c r="M380" s="36">
        <v>4.7236745465E-2</v>
      </c>
    </row>
    <row r="381" spans="1:13">
      <c r="A381" s="1">
        <v>43055</v>
      </c>
      <c r="B381" s="36">
        <v>18</v>
      </c>
      <c r="C381" s="36">
        <v>42476.109375</v>
      </c>
      <c r="D381" s="36">
        <v>6162.8</v>
      </c>
      <c r="E381" s="36">
        <v>6147</v>
      </c>
      <c r="F381" s="36">
        <v>6308.2174409565596</v>
      </c>
      <c r="G381" s="36">
        <v>6316.2021723022599</v>
      </c>
      <c r="H381" s="36">
        <f t="shared" si="5"/>
        <v>1</v>
      </c>
      <c r="I381" s="36">
        <v>7.9847313457059998</v>
      </c>
      <c r="J381" s="36">
        <v>7.420052834E-3</v>
      </c>
      <c r="K381" s="36">
        <v>7.0338319119999998E-3</v>
      </c>
      <c r="L381" s="36">
        <v>8.184297779E-3</v>
      </c>
      <c r="M381" s="36">
        <v>7.7980768569999998E-3</v>
      </c>
    </row>
    <row r="382" spans="1:13">
      <c r="A382" s="1">
        <v>43055</v>
      </c>
      <c r="B382" s="36">
        <v>19</v>
      </c>
      <c r="C382" s="36">
        <v>43000.94921875</v>
      </c>
      <c r="D382" s="36">
        <v>7907.6</v>
      </c>
      <c r="E382" s="36">
        <v>7886.9</v>
      </c>
      <c r="F382" s="36">
        <v>8138.379469126</v>
      </c>
      <c r="G382" s="36">
        <v>8361.9412512631206</v>
      </c>
      <c r="H382" s="36">
        <f t="shared" si="5"/>
        <v>1</v>
      </c>
      <c r="I382" s="36">
        <v>223.561782137123</v>
      </c>
      <c r="J382" s="36">
        <v>2.1976455996E-2</v>
      </c>
      <c r="K382" s="36">
        <v>1.1162787516E-2</v>
      </c>
      <c r="L382" s="36">
        <v>2.2977713614E-2</v>
      </c>
      <c r="M382" s="36">
        <v>1.2164045135000001E-2</v>
      </c>
    </row>
    <row r="383" spans="1:13">
      <c r="A383" s="1">
        <v>43055</v>
      </c>
      <c r="B383" s="36">
        <v>20</v>
      </c>
      <c r="C383" s="36">
        <v>42097.5703125</v>
      </c>
      <c r="D383" s="36">
        <v>9794.7000000000007</v>
      </c>
      <c r="E383" s="36">
        <v>9757.2000000000007</v>
      </c>
      <c r="F383" s="36">
        <v>10365.057756415799</v>
      </c>
      <c r="G383" s="36">
        <v>10882.3969538289</v>
      </c>
      <c r="H383" s="36">
        <f t="shared" si="5"/>
        <v>1</v>
      </c>
      <c r="I383" s="36">
        <v>517.33919741305499</v>
      </c>
      <c r="J383" s="36">
        <v>5.2611829052E-2</v>
      </c>
      <c r="K383" s="36">
        <v>2.7588166606000001E-2</v>
      </c>
      <c r="L383" s="36">
        <v>5.4425701548999998E-2</v>
      </c>
      <c r="M383" s="36">
        <v>2.9402039102999999E-2</v>
      </c>
    </row>
    <row r="384" spans="1:13">
      <c r="A384" s="1">
        <v>43055</v>
      </c>
      <c r="B384" s="36">
        <v>21</v>
      </c>
      <c r="C384" s="36">
        <v>41091.59765625</v>
      </c>
      <c r="D384" s="36">
        <v>11466.3</v>
      </c>
      <c r="E384" s="36">
        <v>11439.6</v>
      </c>
      <c r="F384" s="36">
        <v>12174.109595088599</v>
      </c>
      <c r="G384" s="36">
        <v>12919.736141529</v>
      </c>
      <c r="H384" s="36">
        <f t="shared" si="5"/>
        <v>1</v>
      </c>
      <c r="I384" s="36">
        <v>745.62654644040197</v>
      </c>
      <c r="J384" s="36">
        <v>7.0302609148000003E-2</v>
      </c>
      <c r="K384" s="36">
        <v>3.4236702867E-2</v>
      </c>
      <c r="L384" s="36">
        <v>7.1594086365000004E-2</v>
      </c>
      <c r="M384" s="36">
        <v>3.5528180085E-2</v>
      </c>
    </row>
    <row r="385" spans="1:13">
      <c r="A385" s="1">
        <v>43055</v>
      </c>
      <c r="B385" s="36">
        <v>22</v>
      </c>
      <c r="C385" s="36">
        <v>39380.6015625</v>
      </c>
      <c r="D385" s="36">
        <v>12651.3</v>
      </c>
      <c r="E385" s="36">
        <v>12611.7</v>
      </c>
      <c r="F385" s="36">
        <v>13230.298511733599</v>
      </c>
      <c r="G385" s="36">
        <v>14041.985275028799</v>
      </c>
      <c r="H385" s="36">
        <f t="shared" si="5"/>
        <v>1</v>
      </c>
      <c r="I385" s="36">
        <v>811.68676329519599</v>
      </c>
      <c r="J385" s="36">
        <v>6.7267353924000003E-2</v>
      </c>
      <c r="K385" s="36">
        <v>2.8006119364E-2</v>
      </c>
      <c r="L385" s="36">
        <v>6.9182803279999996E-2</v>
      </c>
      <c r="M385" s="36">
        <v>2.992156872E-2</v>
      </c>
    </row>
    <row r="386" spans="1:13">
      <c r="A386" s="1">
        <v>43055</v>
      </c>
      <c r="B386" s="36">
        <v>23</v>
      </c>
      <c r="C386" s="36">
        <v>36915.44140625</v>
      </c>
      <c r="D386" s="36">
        <v>13416.5</v>
      </c>
      <c r="E386" s="36">
        <v>13375.1</v>
      </c>
      <c r="F386" s="36">
        <v>13980.771470828</v>
      </c>
      <c r="G386" s="36">
        <v>14763.290314073</v>
      </c>
      <c r="H386" s="36">
        <f t="shared" si="5"/>
        <v>1</v>
      </c>
      <c r="I386" s="36">
        <v>782.51884324504294</v>
      </c>
      <c r="J386" s="36">
        <v>6.5144157591999999E-2</v>
      </c>
      <c r="K386" s="36">
        <v>2.7293773378E-2</v>
      </c>
      <c r="L386" s="36">
        <v>6.7146672828999998E-2</v>
      </c>
      <c r="M386" s="36">
        <v>2.9296288614999999E-2</v>
      </c>
    </row>
    <row r="387" spans="1:13">
      <c r="A387" s="1">
        <v>43055</v>
      </c>
      <c r="B387" s="36">
        <v>24</v>
      </c>
      <c r="C387" s="36">
        <v>34134.375</v>
      </c>
      <c r="D387" s="36">
        <v>14193.1</v>
      </c>
      <c r="E387" s="36">
        <v>14166.8</v>
      </c>
      <c r="F387" s="36">
        <v>14160.6271200007</v>
      </c>
      <c r="G387" s="36">
        <v>15043.107492212701</v>
      </c>
      <c r="H387" s="36">
        <f t="shared" si="5"/>
        <v>1</v>
      </c>
      <c r="I387" s="36">
        <v>882.48037221206096</v>
      </c>
      <c r="J387" s="36">
        <v>4.1114805658999998E-2</v>
      </c>
      <c r="K387" s="36">
        <v>1.5707110370000001E-3</v>
      </c>
      <c r="L387" s="36">
        <v>4.2386934904000001E-2</v>
      </c>
      <c r="M387" s="36">
        <v>2.98581793E-4</v>
      </c>
    </row>
    <row r="388" spans="1:13">
      <c r="A388" s="1">
        <v>43056</v>
      </c>
      <c r="B388" s="36">
        <v>1</v>
      </c>
      <c r="C388" s="36">
        <v>32095.7890625</v>
      </c>
      <c r="D388" s="36">
        <v>14262.9</v>
      </c>
      <c r="E388" s="36">
        <v>14227.5</v>
      </c>
      <c r="F388" s="36">
        <v>13855.623812788101</v>
      </c>
      <c r="G388" s="36">
        <v>14713.6719865664</v>
      </c>
      <c r="H388" s="36">
        <f t="shared" si="5"/>
        <v>1</v>
      </c>
      <c r="I388" s="36">
        <v>858.04817377825202</v>
      </c>
      <c r="J388" s="36">
        <v>2.1803810900000001E-2</v>
      </c>
      <c r="K388" s="36">
        <v>1.9699921988999999E-2</v>
      </c>
      <c r="L388" s="36">
        <v>2.3516106536999998E-2</v>
      </c>
      <c r="M388" s="36">
        <v>1.7987626352000002E-2</v>
      </c>
    </row>
    <row r="389" spans="1:13">
      <c r="A389" s="1">
        <v>43056</v>
      </c>
      <c r="B389" s="36">
        <v>2</v>
      </c>
      <c r="C389" s="36">
        <v>30914.4453125</v>
      </c>
      <c r="D389" s="36">
        <v>14134.7</v>
      </c>
      <c r="E389" s="36">
        <v>14089.6</v>
      </c>
      <c r="F389" s="36">
        <v>13457.628260555201</v>
      </c>
      <c r="G389" s="36">
        <v>14235.2745439802</v>
      </c>
      <c r="H389" s="36">
        <f t="shared" ref="H389:H452" si="6">IF(G389&gt;E389,1,0)</f>
        <v>1</v>
      </c>
      <c r="I389" s="36">
        <v>777.64628342505102</v>
      </c>
      <c r="J389" s="36">
        <v>4.8647839779999997E-3</v>
      </c>
      <c r="K389" s="36">
        <v>3.2749914842000002E-2</v>
      </c>
      <c r="L389" s="36">
        <v>7.0462679679999998E-3</v>
      </c>
      <c r="M389" s="36">
        <v>3.0568430851999999E-2</v>
      </c>
    </row>
    <row r="390" spans="1:13">
      <c r="A390" s="1">
        <v>43056</v>
      </c>
      <c r="B390" s="36">
        <v>3</v>
      </c>
      <c r="C390" s="36">
        <v>30219.453125</v>
      </c>
      <c r="D390" s="36">
        <v>14096.6</v>
      </c>
      <c r="E390" s="36">
        <v>14057.3</v>
      </c>
      <c r="F390" s="36">
        <v>13298.5155610819</v>
      </c>
      <c r="G390" s="36">
        <v>14001.8189188501</v>
      </c>
      <c r="H390" s="36">
        <f t="shared" si="6"/>
        <v>0</v>
      </c>
      <c r="I390" s="36">
        <v>703.30335776821403</v>
      </c>
      <c r="J390" s="36">
        <v>4.5845545679999997E-3</v>
      </c>
      <c r="K390" s="36">
        <v>3.8603291036999998E-2</v>
      </c>
      <c r="L390" s="36">
        <v>2.6836161909999999E-3</v>
      </c>
      <c r="M390" s="36">
        <v>3.6702352660999998E-2</v>
      </c>
    </row>
    <row r="391" spans="1:13">
      <c r="A391" s="1">
        <v>43056</v>
      </c>
      <c r="B391" s="36">
        <v>4</v>
      </c>
      <c r="C391" s="36">
        <v>30010.48828125</v>
      </c>
      <c r="D391" s="36">
        <v>13699.4</v>
      </c>
      <c r="E391" s="36">
        <v>13668</v>
      </c>
      <c r="F391" s="36">
        <v>13167.9052360034</v>
      </c>
      <c r="G391" s="36">
        <v>13870.210708466901</v>
      </c>
      <c r="H391" s="36">
        <f t="shared" si="6"/>
        <v>1</v>
      </c>
      <c r="I391" s="36">
        <v>702.30547246350795</v>
      </c>
      <c r="J391" s="36">
        <v>8.2621025660000007E-3</v>
      </c>
      <c r="K391" s="36">
        <v>2.5708366255999999E-2</v>
      </c>
      <c r="L391" s="36">
        <v>9.7809184700000003E-3</v>
      </c>
      <c r="M391" s="36">
        <v>2.4189550351999999E-2</v>
      </c>
    </row>
    <row r="392" spans="1:13">
      <c r="A392" s="1">
        <v>43056</v>
      </c>
      <c r="B392" s="36">
        <v>5</v>
      </c>
      <c r="C392" s="36">
        <v>30496.91015625</v>
      </c>
      <c r="D392" s="36">
        <v>13450.5</v>
      </c>
      <c r="E392" s="36">
        <v>13422.9</v>
      </c>
      <c r="F392" s="36">
        <v>13302.555292520699</v>
      </c>
      <c r="G392" s="36">
        <v>13982.4943602354</v>
      </c>
      <c r="H392" s="36">
        <f t="shared" si="6"/>
        <v>1</v>
      </c>
      <c r="I392" s="36">
        <v>679.93906771471802</v>
      </c>
      <c r="J392" s="36">
        <v>2.5732531693000001E-2</v>
      </c>
      <c r="K392" s="36">
        <v>7.1560756250000001E-3</v>
      </c>
      <c r="L392" s="36">
        <v>2.7067541851E-2</v>
      </c>
      <c r="M392" s="36">
        <v>5.8210654669999997E-3</v>
      </c>
    </row>
    <row r="393" spans="1:13">
      <c r="A393" s="1">
        <v>43056</v>
      </c>
      <c r="B393" s="36">
        <v>6</v>
      </c>
      <c r="C393" s="36">
        <v>32323.8359375</v>
      </c>
      <c r="D393" s="36">
        <v>13342</v>
      </c>
      <c r="E393" s="36">
        <v>13305.8</v>
      </c>
      <c r="F393" s="36">
        <v>13141.841178213201</v>
      </c>
      <c r="G393" s="36">
        <v>13727.8214190116</v>
      </c>
      <c r="H393" s="36">
        <f t="shared" si="6"/>
        <v>1</v>
      </c>
      <c r="I393" s="36">
        <v>585.98024079839297</v>
      </c>
      <c r="J393" s="36">
        <v>1.8662156283000001E-2</v>
      </c>
      <c r="K393" s="36">
        <v>9.6816688489999997E-3</v>
      </c>
      <c r="L393" s="36">
        <v>2.0413147866999999E-2</v>
      </c>
      <c r="M393" s="36">
        <v>7.9306772649999999E-3</v>
      </c>
    </row>
    <row r="394" spans="1:13">
      <c r="A394" s="1">
        <v>43056</v>
      </c>
      <c r="B394" s="36">
        <v>7</v>
      </c>
      <c r="C394" s="36">
        <v>35677.3984375</v>
      </c>
      <c r="D394" s="36">
        <v>13207.9</v>
      </c>
      <c r="E394" s="36">
        <v>13172.4</v>
      </c>
      <c r="F394" s="36">
        <v>12847.9694237886</v>
      </c>
      <c r="G394" s="36">
        <v>13396.158192188201</v>
      </c>
      <c r="H394" s="36">
        <f t="shared" si="6"/>
        <v>1</v>
      </c>
      <c r="I394" s="36">
        <v>548.18876839955601</v>
      </c>
      <c r="J394" s="36">
        <v>9.1060361889999993E-3</v>
      </c>
      <c r="K394" s="36">
        <v>1.7409817944999999E-2</v>
      </c>
      <c r="L394" s="36">
        <v>1.082316882E-2</v>
      </c>
      <c r="M394" s="36">
        <v>1.5692685315E-2</v>
      </c>
    </row>
    <row r="395" spans="1:13">
      <c r="A395" s="1">
        <v>43056</v>
      </c>
      <c r="B395" s="36">
        <v>8</v>
      </c>
      <c r="C395" s="36">
        <v>36967.50390625</v>
      </c>
      <c r="D395" s="36">
        <v>13118.7</v>
      </c>
      <c r="E395" s="36">
        <v>13086.2</v>
      </c>
      <c r="F395" s="36">
        <v>12416.257252870701</v>
      </c>
      <c r="G395" s="36">
        <v>12940.8530167032</v>
      </c>
      <c r="H395" s="36">
        <f t="shared" si="6"/>
        <v>0</v>
      </c>
      <c r="I395" s="36">
        <v>524.59576383246304</v>
      </c>
      <c r="J395" s="36">
        <v>8.6024467099999995E-3</v>
      </c>
      <c r="K395" s="36">
        <v>3.3977108790000002E-2</v>
      </c>
      <c r="L395" s="36">
        <v>7.03042388E-3</v>
      </c>
      <c r="M395" s="36">
        <v>3.2405085958999998E-2</v>
      </c>
    </row>
    <row r="396" spans="1:13">
      <c r="A396" s="1">
        <v>43056</v>
      </c>
      <c r="B396" s="36">
        <v>9</v>
      </c>
      <c r="C396" s="36">
        <v>37941.01953125</v>
      </c>
      <c r="D396" s="36">
        <v>12296.3</v>
      </c>
      <c r="E396" s="36">
        <v>12271.3</v>
      </c>
      <c r="F396" s="36">
        <v>11538.7141340732</v>
      </c>
      <c r="G396" s="36">
        <v>12175.3750563665</v>
      </c>
      <c r="H396" s="36">
        <f t="shared" si="6"/>
        <v>0</v>
      </c>
      <c r="I396" s="36">
        <v>636.66092229333503</v>
      </c>
      <c r="J396" s="36">
        <v>5.849131451E-3</v>
      </c>
      <c r="K396" s="36">
        <v>3.6644377765E-2</v>
      </c>
      <c r="L396" s="36">
        <v>4.6398831200000004E-3</v>
      </c>
      <c r="M396" s="36">
        <v>3.5435129433999998E-2</v>
      </c>
    </row>
    <row r="397" spans="1:13">
      <c r="A397" s="1">
        <v>43056</v>
      </c>
      <c r="B397" s="36">
        <v>10</v>
      </c>
      <c r="C397" s="36">
        <v>39451.26171875</v>
      </c>
      <c r="D397" s="36">
        <v>11084.4</v>
      </c>
      <c r="E397" s="36">
        <v>11062.6</v>
      </c>
      <c r="F397" s="36">
        <v>11094.157970976101</v>
      </c>
      <c r="G397" s="36">
        <v>11560.898198283299</v>
      </c>
      <c r="H397" s="36">
        <f t="shared" si="6"/>
        <v>1</v>
      </c>
      <c r="I397" s="36">
        <v>466.74022730721703</v>
      </c>
      <c r="J397" s="36">
        <v>2.3048186044E-2</v>
      </c>
      <c r="K397" s="36">
        <v>4.7199240399999997E-4</v>
      </c>
      <c r="L397" s="36">
        <v>2.4102650589000001E-2</v>
      </c>
      <c r="M397" s="36">
        <v>1.5264569489999999E-3</v>
      </c>
    </row>
    <row r="398" spans="1:13">
      <c r="A398" s="1">
        <v>43056</v>
      </c>
      <c r="B398" s="36">
        <v>11</v>
      </c>
      <c r="C398" s="36">
        <v>41068.87109375</v>
      </c>
      <c r="D398" s="36">
        <v>10469.5</v>
      </c>
      <c r="E398" s="36">
        <v>10445</v>
      </c>
      <c r="F398" s="36">
        <v>10868.863632783599</v>
      </c>
      <c r="G398" s="36">
        <v>11207.6063419565</v>
      </c>
      <c r="H398" s="36">
        <f t="shared" si="6"/>
        <v>1</v>
      </c>
      <c r="I398" s="36">
        <v>338.74270917283002</v>
      </c>
      <c r="J398" s="36">
        <v>3.5702154490999997E-2</v>
      </c>
      <c r="K398" s="36">
        <v>1.9317192260000001E-2</v>
      </c>
      <c r="L398" s="36">
        <v>3.6887217856E-2</v>
      </c>
      <c r="M398" s="36">
        <v>2.0502255624000001E-2</v>
      </c>
    </row>
    <row r="399" spans="1:13">
      <c r="A399" s="1">
        <v>43056</v>
      </c>
      <c r="B399" s="36">
        <v>12</v>
      </c>
      <c r="C399" s="36">
        <v>42534.40234375</v>
      </c>
      <c r="D399" s="36">
        <v>10130.4</v>
      </c>
      <c r="E399" s="36">
        <v>10108.5</v>
      </c>
      <c r="F399" s="36">
        <v>10534.477997219001</v>
      </c>
      <c r="G399" s="36">
        <v>10977.3226108117</v>
      </c>
      <c r="H399" s="36">
        <f t="shared" si="6"/>
        <v>1</v>
      </c>
      <c r="I399" s="36">
        <v>442.84461359262201</v>
      </c>
      <c r="J399" s="36">
        <v>4.0965590151999999E-2</v>
      </c>
      <c r="K399" s="36">
        <v>1.9545225752999999E-2</v>
      </c>
      <c r="L399" s="36">
        <v>4.2024891690000003E-2</v>
      </c>
      <c r="M399" s="36">
        <v>2.0604527290999999E-2</v>
      </c>
    </row>
    <row r="400" spans="1:13">
      <c r="A400" s="1">
        <v>43056</v>
      </c>
      <c r="B400" s="36">
        <v>13</v>
      </c>
      <c r="C400" s="36">
        <v>43811.1328125</v>
      </c>
      <c r="D400" s="36">
        <v>10394.1</v>
      </c>
      <c r="E400" s="36">
        <v>10339.4</v>
      </c>
      <c r="F400" s="36">
        <v>10585.820437652999</v>
      </c>
      <c r="G400" s="36">
        <v>11030.1611067549</v>
      </c>
      <c r="H400" s="36">
        <f t="shared" si="6"/>
        <v>1</v>
      </c>
      <c r="I400" s="36">
        <v>444.34066910192098</v>
      </c>
      <c r="J400" s="36">
        <v>3.0766233276000001E-2</v>
      </c>
      <c r="K400" s="36">
        <v>9.2735047710000001E-3</v>
      </c>
      <c r="L400" s="36">
        <v>3.3412068624999999E-2</v>
      </c>
      <c r="M400" s="36">
        <v>1.191934012E-2</v>
      </c>
    </row>
    <row r="401" spans="1:13">
      <c r="A401" s="1">
        <v>43056</v>
      </c>
      <c r="B401" s="36">
        <v>14</v>
      </c>
      <c r="C401" s="36">
        <v>45223.08984375</v>
      </c>
      <c r="D401" s="36">
        <v>10752.9</v>
      </c>
      <c r="E401" s="36">
        <v>10690.9</v>
      </c>
      <c r="F401" s="36">
        <v>10896.5986766224</v>
      </c>
      <c r="G401" s="36">
        <v>11399.513292420599</v>
      </c>
      <c r="H401" s="36">
        <f t="shared" si="6"/>
        <v>1</v>
      </c>
      <c r="I401" s="36">
        <v>502.914615798216</v>
      </c>
      <c r="J401" s="36">
        <v>3.1276641792000001E-2</v>
      </c>
      <c r="K401" s="36">
        <v>6.9506953959999999E-3</v>
      </c>
      <c r="L401" s="36">
        <v>3.4275577654000002E-2</v>
      </c>
      <c r="M401" s="36">
        <v>9.9496312569999999E-3</v>
      </c>
    </row>
    <row r="402" spans="1:13">
      <c r="A402" s="1">
        <v>43056</v>
      </c>
      <c r="B402" s="36">
        <v>15</v>
      </c>
      <c r="C402" s="36">
        <v>46094.41796875</v>
      </c>
      <c r="D402" s="36">
        <v>11207.9</v>
      </c>
      <c r="E402" s="36">
        <v>11143.1</v>
      </c>
      <c r="F402" s="36">
        <v>11541.263182201101</v>
      </c>
      <c r="G402" s="36">
        <v>12119.0705465839</v>
      </c>
      <c r="H402" s="36">
        <f t="shared" si="6"/>
        <v>1</v>
      </c>
      <c r="I402" s="36">
        <v>577.80736438280496</v>
      </c>
      <c r="J402" s="36">
        <v>4.4073258517000002E-2</v>
      </c>
      <c r="K402" s="36">
        <v>1.6124754870000001E-2</v>
      </c>
      <c r="L402" s="36">
        <v>4.7207630191000001E-2</v>
      </c>
      <c r="M402" s="36">
        <v>1.9259126545000001E-2</v>
      </c>
    </row>
    <row r="403" spans="1:13">
      <c r="A403" s="1">
        <v>43056</v>
      </c>
      <c r="B403" s="36">
        <v>16</v>
      </c>
      <c r="C403" s="36">
        <v>46331.16015625</v>
      </c>
      <c r="D403" s="36">
        <v>11800.6</v>
      </c>
      <c r="E403" s="36">
        <v>11728.3</v>
      </c>
      <c r="F403" s="36">
        <v>11751.658720331699</v>
      </c>
      <c r="G403" s="36">
        <v>12416.4717214798</v>
      </c>
      <c r="H403" s="36">
        <f t="shared" si="6"/>
        <v>1</v>
      </c>
      <c r="I403" s="36">
        <v>664.81300114804299</v>
      </c>
      <c r="J403" s="36">
        <v>2.9789674057999999E-2</v>
      </c>
      <c r="K403" s="36">
        <v>2.3672864300000001E-3</v>
      </c>
      <c r="L403" s="36">
        <v>3.3286820231999997E-2</v>
      </c>
      <c r="M403" s="36">
        <v>1.1298597430000001E-3</v>
      </c>
    </row>
    <row r="404" spans="1:13">
      <c r="A404" s="1">
        <v>43056</v>
      </c>
      <c r="B404" s="36">
        <v>17</v>
      </c>
      <c r="C404" s="36">
        <v>45726.86328125</v>
      </c>
      <c r="D404" s="36">
        <v>11989.9</v>
      </c>
      <c r="E404" s="36">
        <v>11919</v>
      </c>
      <c r="F404" s="36">
        <v>11639.025704826499</v>
      </c>
      <c r="G404" s="36">
        <v>12009.299311996499</v>
      </c>
      <c r="H404" s="36">
        <f t="shared" si="6"/>
        <v>1</v>
      </c>
      <c r="I404" s="36">
        <v>370.27360716998197</v>
      </c>
      <c r="J404" s="36">
        <v>9.3834342600000004E-4</v>
      </c>
      <c r="K404" s="36">
        <v>1.6971766236E-2</v>
      </c>
      <c r="L404" s="36">
        <v>4.3677716929999997E-3</v>
      </c>
      <c r="M404" s="36">
        <v>1.3542337969E-2</v>
      </c>
    </row>
    <row r="405" spans="1:13">
      <c r="A405" s="1">
        <v>43056</v>
      </c>
      <c r="B405" s="36">
        <v>18</v>
      </c>
      <c r="C405" s="36">
        <v>44875.87109375</v>
      </c>
      <c r="D405" s="36">
        <v>13405.2</v>
      </c>
      <c r="E405" s="36">
        <v>13321.7</v>
      </c>
      <c r="F405" s="36">
        <v>12398.5090118262</v>
      </c>
      <c r="G405" s="36">
        <v>12680.6275125374</v>
      </c>
      <c r="H405" s="36">
        <f t="shared" si="6"/>
        <v>0</v>
      </c>
      <c r="I405" s="36">
        <v>282.118500711222</v>
      </c>
      <c r="J405" s="36">
        <v>3.5047522852000003E-2</v>
      </c>
      <c r="K405" s="36">
        <v>4.8693575900000001E-2</v>
      </c>
      <c r="L405" s="36">
        <v>3.1008633426E-2</v>
      </c>
      <c r="M405" s="36">
        <v>4.4654686473999998E-2</v>
      </c>
    </row>
    <row r="406" spans="1:13">
      <c r="A406" s="1">
        <v>43056</v>
      </c>
      <c r="B406" s="36">
        <v>19</v>
      </c>
      <c r="C406" s="36">
        <v>44761.453125</v>
      </c>
      <c r="D406" s="36">
        <v>14720.6</v>
      </c>
      <c r="E406" s="36">
        <v>14618.4</v>
      </c>
      <c r="F406" s="36">
        <v>14053.5571826409</v>
      </c>
      <c r="G406" s="36">
        <v>14567.7123973012</v>
      </c>
      <c r="H406" s="36">
        <f t="shared" si="6"/>
        <v>0</v>
      </c>
      <c r="I406" s="36">
        <v>514.155214660301</v>
      </c>
      <c r="J406" s="36">
        <v>7.3951631369999996E-3</v>
      </c>
      <c r="K406" s="36">
        <v>3.2264816549999999E-2</v>
      </c>
      <c r="L406" s="36">
        <v>2.451755959E-3</v>
      </c>
      <c r="M406" s="36">
        <v>2.7321409372000002E-2</v>
      </c>
    </row>
    <row r="407" spans="1:13">
      <c r="A407" s="1">
        <v>43056</v>
      </c>
      <c r="B407" s="36">
        <v>20</v>
      </c>
      <c r="C407" s="36">
        <v>43240.8203125</v>
      </c>
      <c r="D407" s="36">
        <v>15750.9</v>
      </c>
      <c r="E407" s="36">
        <v>15182</v>
      </c>
      <c r="F407" s="36">
        <v>15370.386908460199</v>
      </c>
      <c r="G407" s="36">
        <v>15803.012803732499</v>
      </c>
      <c r="H407" s="36">
        <f t="shared" si="6"/>
        <v>1</v>
      </c>
      <c r="I407" s="36">
        <v>432.62589527236202</v>
      </c>
      <c r="J407" s="36">
        <v>2.5206928369999998E-3</v>
      </c>
      <c r="K407" s="36">
        <v>1.8405392837999999E-2</v>
      </c>
      <c r="L407" s="36">
        <v>3.0038347863000001E-2</v>
      </c>
      <c r="M407" s="36">
        <v>9.112262187E-3</v>
      </c>
    </row>
    <row r="408" spans="1:13">
      <c r="A408" s="1">
        <v>43056</v>
      </c>
      <c r="B408" s="36">
        <v>21</v>
      </c>
      <c r="C408" s="36">
        <v>41828.03515625</v>
      </c>
      <c r="D408" s="36">
        <v>16269.7</v>
      </c>
      <c r="E408" s="36">
        <v>16229.4</v>
      </c>
      <c r="F408" s="36">
        <v>15863.895462472099</v>
      </c>
      <c r="G408" s="36">
        <v>16428.5715180398</v>
      </c>
      <c r="H408" s="36">
        <f t="shared" si="6"/>
        <v>1</v>
      </c>
      <c r="I408" s="36">
        <v>564.67605556766102</v>
      </c>
      <c r="J408" s="36">
        <v>7.684604722E-3</v>
      </c>
      <c r="K408" s="36">
        <v>1.9628738392000002E-2</v>
      </c>
      <c r="L408" s="36">
        <v>9.6339130320000008E-3</v>
      </c>
      <c r="M408" s="36">
        <v>1.7679430082E-2</v>
      </c>
    </row>
    <row r="409" spans="1:13">
      <c r="A409" s="1">
        <v>43056</v>
      </c>
      <c r="B409" s="36">
        <v>22</v>
      </c>
      <c r="C409" s="36">
        <v>40285.98828125</v>
      </c>
      <c r="D409" s="36">
        <v>16666.5</v>
      </c>
      <c r="E409" s="36">
        <v>16624.900000000001</v>
      </c>
      <c r="F409" s="36">
        <v>16000.142753083001</v>
      </c>
      <c r="G409" s="36">
        <v>16622.816819578002</v>
      </c>
      <c r="H409" s="36">
        <f t="shared" si="6"/>
        <v>0</v>
      </c>
      <c r="I409" s="36">
        <v>622.67406649501004</v>
      </c>
      <c r="J409" s="36">
        <v>2.1129525210000001E-3</v>
      </c>
      <c r="K409" s="36">
        <v>3.2231655552999998E-2</v>
      </c>
      <c r="L409" s="36">
        <v>1.00763297E-4</v>
      </c>
      <c r="M409" s="36">
        <v>3.021946633E-2</v>
      </c>
    </row>
    <row r="410" spans="1:13">
      <c r="A410" s="1">
        <v>43056</v>
      </c>
      <c r="B410" s="36">
        <v>23</v>
      </c>
      <c r="C410" s="36">
        <v>38339.48828125</v>
      </c>
      <c r="D410" s="36">
        <v>16879.599999999999</v>
      </c>
      <c r="E410" s="36">
        <v>16837.099999999999</v>
      </c>
      <c r="F410" s="36">
        <v>16034.898396479</v>
      </c>
      <c r="G410" s="36">
        <v>16789.110006981198</v>
      </c>
      <c r="H410" s="36">
        <f t="shared" si="6"/>
        <v>0</v>
      </c>
      <c r="I410" s="36">
        <v>754.21161050217597</v>
      </c>
      <c r="J410" s="36">
        <v>4.3769949220000002E-3</v>
      </c>
      <c r="K410" s="36">
        <v>4.0858160178000001E-2</v>
      </c>
      <c r="L410" s="36">
        <v>2.3212727580000001E-3</v>
      </c>
      <c r="M410" s="36">
        <v>3.8802438013999997E-2</v>
      </c>
    </row>
    <row r="411" spans="1:13">
      <c r="A411" s="1">
        <v>43056</v>
      </c>
      <c r="B411" s="36">
        <v>24</v>
      </c>
      <c r="C411" s="36">
        <v>36098.37109375</v>
      </c>
      <c r="D411" s="36">
        <v>16921.599999999999</v>
      </c>
      <c r="E411" s="36">
        <v>16875.8</v>
      </c>
      <c r="F411" s="36">
        <v>16030.094415006601</v>
      </c>
      <c r="G411" s="36">
        <v>16758.522089600599</v>
      </c>
      <c r="H411" s="36">
        <f t="shared" si="6"/>
        <v>0</v>
      </c>
      <c r="I411" s="36">
        <v>728.42767459401296</v>
      </c>
      <c r="J411" s="36">
        <v>7.8880676399999995E-3</v>
      </c>
      <c r="K411" s="36">
        <v>4.3122065637000002E-2</v>
      </c>
      <c r="L411" s="36">
        <v>5.6727246969999999E-3</v>
      </c>
      <c r="M411" s="36">
        <v>4.0906722694000003E-2</v>
      </c>
    </row>
    <row r="412" spans="1:13">
      <c r="A412" s="1">
        <v>43057</v>
      </c>
      <c r="B412" s="36">
        <v>1</v>
      </c>
      <c r="C412" s="36">
        <v>34020.57421875</v>
      </c>
      <c r="D412" s="36">
        <v>16678.3</v>
      </c>
      <c r="E412" s="36">
        <v>16629.900000000001</v>
      </c>
      <c r="F412" s="36">
        <v>15642.469913470901</v>
      </c>
      <c r="G412" s="36">
        <v>16486.424658353098</v>
      </c>
      <c r="H412" s="36">
        <f t="shared" si="6"/>
        <v>0</v>
      </c>
      <c r="I412" s="36">
        <v>843.95474488218997</v>
      </c>
      <c r="J412" s="36">
        <v>9.2809974670000003E-3</v>
      </c>
      <c r="K412" s="36">
        <v>5.0103032142999999E-2</v>
      </c>
      <c r="L412" s="36">
        <v>6.9398926980000003E-3</v>
      </c>
      <c r="M412" s="36">
        <v>4.7761927373000002E-2</v>
      </c>
    </row>
    <row r="413" spans="1:13">
      <c r="A413" s="1">
        <v>43057</v>
      </c>
      <c r="B413" s="36">
        <v>2</v>
      </c>
      <c r="C413" s="36">
        <v>32508.328125</v>
      </c>
      <c r="D413" s="36">
        <v>16487.599999999999</v>
      </c>
      <c r="E413" s="36">
        <v>16443.7</v>
      </c>
      <c r="F413" s="36">
        <v>15316.8451466653</v>
      </c>
      <c r="G413" s="36">
        <v>16025.2912004884</v>
      </c>
      <c r="H413" s="36">
        <f t="shared" si="6"/>
        <v>0</v>
      </c>
      <c r="I413" s="36">
        <v>708.44605382311602</v>
      </c>
      <c r="J413" s="36">
        <v>2.2361845772999999E-2</v>
      </c>
      <c r="K413" s="36">
        <v>5.6629334107000003E-2</v>
      </c>
      <c r="L413" s="36">
        <v>2.0238405702999999E-2</v>
      </c>
      <c r="M413" s="36">
        <v>5.4505894036999999E-2</v>
      </c>
    </row>
    <row r="414" spans="1:13">
      <c r="A414" s="1">
        <v>43057</v>
      </c>
      <c r="B414" s="36">
        <v>3</v>
      </c>
      <c r="C414" s="36">
        <v>31473.744140625</v>
      </c>
      <c r="D414" s="36">
        <v>16254.3</v>
      </c>
      <c r="E414" s="36">
        <v>16215.7</v>
      </c>
      <c r="F414" s="36">
        <v>14955.773077333501</v>
      </c>
      <c r="G414" s="36">
        <v>15714.7119291294</v>
      </c>
      <c r="H414" s="36">
        <f t="shared" si="6"/>
        <v>0</v>
      </c>
      <c r="I414" s="36">
        <v>758.93885179584504</v>
      </c>
      <c r="J414" s="36">
        <v>2.6099838970000001E-2</v>
      </c>
      <c r="K414" s="36">
        <v>6.2809660572000006E-2</v>
      </c>
      <c r="L414" s="36">
        <v>2.4232759546000002E-2</v>
      </c>
      <c r="M414" s="36">
        <v>6.0942581147999997E-2</v>
      </c>
    </row>
    <row r="415" spans="1:13">
      <c r="A415" s="1">
        <v>43057</v>
      </c>
      <c r="B415" s="36">
        <v>4</v>
      </c>
      <c r="C415" s="36">
        <v>30875.0546875</v>
      </c>
      <c r="D415" s="36">
        <v>15588.9</v>
      </c>
      <c r="E415" s="36">
        <v>15553.8</v>
      </c>
      <c r="F415" s="36">
        <v>14632.5808883054</v>
      </c>
      <c r="G415" s="36">
        <v>15227.249394504401</v>
      </c>
      <c r="H415" s="36">
        <f t="shared" si="6"/>
        <v>0</v>
      </c>
      <c r="I415" s="36">
        <v>594.66850619896297</v>
      </c>
      <c r="J415" s="36">
        <v>1.7493015646999999E-2</v>
      </c>
      <c r="K415" s="36">
        <v>4.6257091596999998E-2</v>
      </c>
      <c r="L415" s="36">
        <v>1.5795230989999999E-2</v>
      </c>
      <c r="M415" s="36">
        <v>4.4559306940000001E-2</v>
      </c>
    </row>
    <row r="416" spans="1:13">
      <c r="A416" s="1">
        <v>43057</v>
      </c>
      <c r="B416" s="36">
        <v>5</v>
      </c>
      <c r="C416" s="36">
        <v>30715.09375</v>
      </c>
      <c r="D416" s="36">
        <v>14789.1</v>
      </c>
      <c r="E416" s="36">
        <v>14753.7</v>
      </c>
      <c r="F416" s="36">
        <v>13732.3849456265</v>
      </c>
      <c r="G416" s="36">
        <v>14258.073957057301</v>
      </c>
      <c r="H416" s="36">
        <f t="shared" si="6"/>
        <v>0</v>
      </c>
      <c r="I416" s="36">
        <v>525.68901143074095</v>
      </c>
      <c r="J416" s="36">
        <v>2.5685694249999998E-2</v>
      </c>
      <c r="K416" s="36">
        <v>5.1113236643E-2</v>
      </c>
      <c r="L416" s="36">
        <v>2.3973398613000001E-2</v>
      </c>
      <c r="M416" s="36">
        <v>4.9400941006000003E-2</v>
      </c>
    </row>
    <row r="417" spans="1:13">
      <c r="A417" s="1">
        <v>43057</v>
      </c>
      <c r="B417" s="36">
        <v>6</v>
      </c>
      <c r="C417" s="36">
        <v>31178.615234375</v>
      </c>
      <c r="D417" s="36">
        <v>14748.4</v>
      </c>
      <c r="E417" s="36">
        <v>14715.3</v>
      </c>
      <c r="F417" s="36">
        <v>13104.682202346299</v>
      </c>
      <c r="G417" s="36">
        <v>13659.0460908369</v>
      </c>
      <c r="H417" s="36">
        <f t="shared" si="6"/>
        <v>0</v>
      </c>
      <c r="I417" s="36">
        <v>554.36388849051195</v>
      </c>
      <c r="J417" s="36">
        <v>5.2691975871000003E-2</v>
      </c>
      <c r="K417" s="36">
        <v>7.9506520152999999E-2</v>
      </c>
      <c r="L417" s="36">
        <v>5.1090931079999999E-2</v>
      </c>
      <c r="M417" s="36">
        <v>7.7905475362000001E-2</v>
      </c>
    </row>
    <row r="418" spans="1:13">
      <c r="A418" s="1">
        <v>43057</v>
      </c>
      <c r="B418" s="36">
        <v>7</v>
      </c>
      <c r="C418" s="36">
        <v>32292.865234375</v>
      </c>
      <c r="D418" s="36">
        <v>14635</v>
      </c>
      <c r="E418" s="36">
        <v>14600</v>
      </c>
      <c r="F418" s="36">
        <v>12828.771749510701</v>
      </c>
      <c r="G418" s="36">
        <v>12859.8635718718</v>
      </c>
      <c r="H418" s="36">
        <f t="shared" si="6"/>
        <v>0</v>
      </c>
      <c r="I418" s="36">
        <v>31.091822361083999</v>
      </c>
      <c r="J418" s="36">
        <v>8.5863230536999999E-2</v>
      </c>
      <c r="K418" s="36">
        <v>8.7367139908999997E-2</v>
      </c>
      <c r="L418" s="36">
        <v>8.4170282873000005E-2</v>
      </c>
      <c r="M418" s="36">
        <v>8.5674192245000003E-2</v>
      </c>
    </row>
    <row r="419" spans="1:13">
      <c r="A419" s="1">
        <v>43057</v>
      </c>
      <c r="B419" s="36">
        <v>8</v>
      </c>
      <c r="C419" s="36">
        <v>33395.81640625</v>
      </c>
      <c r="D419" s="36">
        <v>15052</v>
      </c>
      <c r="E419" s="36">
        <v>14990.5</v>
      </c>
      <c r="F419" s="36">
        <v>13934.3178044695</v>
      </c>
      <c r="G419" s="36">
        <v>14500.125846745301</v>
      </c>
      <c r="H419" s="36">
        <f t="shared" si="6"/>
        <v>0</v>
      </c>
      <c r="I419" s="36">
        <v>565.80804227582496</v>
      </c>
      <c r="J419" s="36">
        <v>2.6694115955E-2</v>
      </c>
      <c r="K419" s="36">
        <v>5.4062213190999998E-2</v>
      </c>
      <c r="L419" s="36">
        <v>2.3719365060000001E-2</v>
      </c>
      <c r="M419" s="36">
        <v>5.1087462297000001E-2</v>
      </c>
    </row>
    <row r="420" spans="1:13">
      <c r="A420" s="1">
        <v>43057</v>
      </c>
      <c r="B420" s="36">
        <v>9</v>
      </c>
      <c r="C420" s="36">
        <v>35813.0703125</v>
      </c>
      <c r="D420" s="36">
        <v>15671.2</v>
      </c>
      <c r="E420" s="36">
        <v>15538.9</v>
      </c>
      <c r="F420" s="36">
        <v>14300.934568217101</v>
      </c>
      <c r="G420" s="36">
        <v>15066.4564697852</v>
      </c>
      <c r="H420" s="36">
        <f t="shared" si="6"/>
        <v>0</v>
      </c>
      <c r="I420" s="36">
        <v>765.52190156805398</v>
      </c>
      <c r="J420" s="36">
        <v>2.9251404189000001E-2</v>
      </c>
      <c r="K420" s="36">
        <v>6.6279647469000003E-2</v>
      </c>
      <c r="L420" s="36">
        <v>2.2852062020000001E-2</v>
      </c>
      <c r="M420" s="36">
        <v>5.9880305299999999E-2</v>
      </c>
    </row>
    <row r="421" spans="1:13">
      <c r="A421" s="1">
        <v>43057</v>
      </c>
      <c r="B421" s="36">
        <v>10</v>
      </c>
      <c r="C421" s="36">
        <v>37749.75390625</v>
      </c>
      <c r="D421" s="36">
        <v>14879</v>
      </c>
      <c r="E421" s="36">
        <v>14736.2</v>
      </c>
      <c r="F421" s="36">
        <v>14725.496831930401</v>
      </c>
      <c r="G421" s="36">
        <v>15708.4623816682</v>
      </c>
      <c r="H421" s="36">
        <f t="shared" si="6"/>
        <v>1</v>
      </c>
      <c r="I421" s="36">
        <v>982.96554973780599</v>
      </c>
      <c r="J421" s="36">
        <v>4.0121040034000001E-2</v>
      </c>
      <c r="K421" s="36">
        <v>7.4249379930000003E-3</v>
      </c>
      <c r="L421" s="36">
        <v>4.7028266502000003E-2</v>
      </c>
      <c r="M421" s="36">
        <v>5.1771152499999998E-4</v>
      </c>
    </row>
    <row r="422" spans="1:13">
      <c r="A422" s="1">
        <v>43057</v>
      </c>
      <c r="B422" s="36">
        <v>11</v>
      </c>
      <c r="C422" s="36">
        <v>39169.65234375</v>
      </c>
      <c r="D422" s="36">
        <v>15341.4</v>
      </c>
      <c r="E422" s="36">
        <v>15189.1</v>
      </c>
      <c r="F422" s="36">
        <v>14751.530593706701</v>
      </c>
      <c r="G422" s="36">
        <v>16020.210174301599</v>
      </c>
      <c r="H422" s="36">
        <f t="shared" si="6"/>
        <v>1</v>
      </c>
      <c r="I422" s="36">
        <v>1268.6795805949901</v>
      </c>
      <c r="J422" s="36">
        <v>3.2834002819999999E-2</v>
      </c>
      <c r="K422" s="36">
        <v>2.8531943808000001E-2</v>
      </c>
      <c r="L422" s="36">
        <v>4.0200743652999998E-2</v>
      </c>
      <c r="M422" s="36">
        <v>2.1165202974E-2</v>
      </c>
    </row>
    <row r="423" spans="1:13">
      <c r="A423" s="1">
        <v>43057</v>
      </c>
      <c r="B423" s="36">
        <v>12</v>
      </c>
      <c r="C423" s="36">
        <v>40233.7578125</v>
      </c>
      <c r="D423" s="36">
        <v>15107.2</v>
      </c>
      <c r="E423" s="36">
        <v>14956.6</v>
      </c>
      <c r="F423" s="36">
        <v>14310.298709037401</v>
      </c>
      <c r="G423" s="36">
        <v>15800.975118898699</v>
      </c>
      <c r="H423" s="36">
        <f t="shared" si="6"/>
        <v>1</v>
      </c>
      <c r="I423" s="36">
        <v>1490.6764098613201</v>
      </c>
      <c r="J423" s="36">
        <v>3.3557856190999998E-2</v>
      </c>
      <c r="K423" s="36">
        <v>3.8546062249999999E-2</v>
      </c>
      <c r="L423" s="36">
        <v>4.0842368137999997E-2</v>
      </c>
      <c r="M423" s="36">
        <v>3.1261550302E-2</v>
      </c>
    </row>
    <row r="424" spans="1:13">
      <c r="A424" s="1">
        <v>43057</v>
      </c>
      <c r="B424" s="36">
        <v>13</v>
      </c>
      <c r="C424" s="36">
        <v>40952.89453125</v>
      </c>
      <c r="D424" s="36">
        <v>14669.5</v>
      </c>
      <c r="E424" s="36">
        <v>14516.9</v>
      </c>
      <c r="F424" s="36">
        <v>13724.626128228299</v>
      </c>
      <c r="G424" s="36">
        <v>15327.9715375413</v>
      </c>
      <c r="H424" s="36">
        <f t="shared" si="6"/>
        <v>1</v>
      </c>
      <c r="I424" s="36">
        <v>1603.3454093130299</v>
      </c>
      <c r="J424" s="36">
        <v>3.1850224316999999E-2</v>
      </c>
      <c r="K424" s="36">
        <v>4.5703486106000002E-2</v>
      </c>
      <c r="L424" s="36">
        <v>3.9231476130999997E-2</v>
      </c>
      <c r="M424" s="36">
        <v>3.8322234291999997E-2</v>
      </c>
    </row>
    <row r="425" spans="1:13">
      <c r="A425" s="1">
        <v>43057</v>
      </c>
      <c r="B425" s="36">
        <v>14</v>
      </c>
      <c r="C425" s="36">
        <v>41044.74609375</v>
      </c>
      <c r="D425" s="36">
        <v>14347.2</v>
      </c>
      <c r="E425" s="36">
        <v>14182.7</v>
      </c>
      <c r="F425" s="36">
        <v>13700.372119681801</v>
      </c>
      <c r="G425" s="36">
        <v>14985.2523321934</v>
      </c>
      <c r="H425" s="36">
        <f t="shared" si="6"/>
        <v>1</v>
      </c>
      <c r="I425" s="36">
        <v>1284.8802125116199</v>
      </c>
      <c r="J425" s="36">
        <v>3.0862548717000001E-2</v>
      </c>
      <c r="K425" s="36">
        <v>3.1287021393999997E-2</v>
      </c>
      <c r="L425" s="36">
        <v>3.8819402736999999E-2</v>
      </c>
      <c r="M425" s="36">
        <v>2.3330167374999999E-2</v>
      </c>
    </row>
    <row r="426" spans="1:13">
      <c r="A426" s="1">
        <v>43057</v>
      </c>
      <c r="B426" s="36">
        <v>15</v>
      </c>
      <c r="C426" s="36">
        <v>40631.3984375</v>
      </c>
      <c r="D426" s="36">
        <v>14069.9</v>
      </c>
      <c r="E426" s="36">
        <v>13898.1</v>
      </c>
      <c r="F426" s="36">
        <v>13280.025601498101</v>
      </c>
      <c r="G426" s="36">
        <v>14493.881746896501</v>
      </c>
      <c r="H426" s="36">
        <f t="shared" si="6"/>
        <v>1</v>
      </c>
      <c r="I426" s="36">
        <v>1213.85614539837</v>
      </c>
      <c r="J426" s="36">
        <v>2.0507968796E-2</v>
      </c>
      <c r="K426" s="36">
        <v>3.8206171931000003E-2</v>
      </c>
      <c r="L426" s="36">
        <v>2.8817923328000001E-2</v>
      </c>
      <c r="M426" s="36">
        <v>2.9896217398E-2</v>
      </c>
    </row>
    <row r="427" spans="1:13">
      <c r="A427" s="1">
        <v>43057</v>
      </c>
      <c r="B427" s="36">
        <v>16</v>
      </c>
      <c r="C427" s="36">
        <v>39803.91796875</v>
      </c>
      <c r="D427" s="36">
        <v>13208.8</v>
      </c>
      <c r="E427" s="36">
        <v>13029.3</v>
      </c>
      <c r="F427" s="36">
        <v>13207.278215115801</v>
      </c>
      <c r="G427" s="36">
        <v>13955.5806775403</v>
      </c>
      <c r="H427" s="36">
        <f t="shared" si="6"/>
        <v>1</v>
      </c>
      <c r="I427" s="36">
        <v>748.30246242444105</v>
      </c>
      <c r="J427" s="36">
        <v>3.6121731524E-2</v>
      </c>
      <c r="K427" s="36">
        <v>7.3608633267869896E-5</v>
      </c>
      <c r="L427" s="36">
        <v>4.4804134542000003E-2</v>
      </c>
      <c r="M427" s="36">
        <v>8.6087943850000001E-3</v>
      </c>
    </row>
    <row r="428" spans="1:13">
      <c r="A428" s="1">
        <v>43057</v>
      </c>
      <c r="B428" s="36">
        <v>17</v>
      </c>
      <c r="C428" s="36">
        <v>38461.55078125</v>
      </c>
      <c r="D428" s="36">
        <v>11920</v>
      </c>
      <c r="E428" s="36">
        <v>11734.6</v>
      </c>
      <c r="F428" s="36">
        <v>12867.782873992899</v>
      </c>
      <c r="G428" s="36">
        <v>12995.5872891444</v>
      </c>
      <c r="H428" s="36">
        <f t="shared" si="6"/>
        <v>1</v>
      </c>
      <c r="I428" s="36">
        <v>127.804415151526</v>
      </c>
      <c r="J428" s="36">
        <v>5.2026085378999998E-2</v>
      </c>
      <c r="K428" s="36">
        <v>4.5844194349999999E-2</v>
      </c>
      <c r="L428" s="36">
        <v>6.0993871004E-2</v>
      </c>
      <c r="M428" s="36">
        <v>5.4811979974000002E-2</v>
      </c>
    </row>
    <row r="429" spans="1:13">
      <c r="A429" s="1">
        <v>43057</v>
      </c>
      <c r="B429" s="36">
        <v>18</v>
      </c>
      <c r="C429" s="36">
        <v>37862.13671875</v>
      </c>
      <c r="D429" s="36">
        <v>10305.700000000001</v>
      </c>
      <c r="E429" s="36">
        <v>10221.799999999999</v>
      </c>
      <c r="F429" s="36">
        <v>10027.134441300799</v>
      </c>
      <c r="G429" s="36">
        <v>10030.616221738699</v>
      </c>
      <c r="H429" s="36">
        <f t="shared" si="6"/>
        <v>0</v>
      </c>
      <c r="I429" s="36">
        <v>3.4817804378920001</v>
      </c>
      <c r="J429" s="36">
        <v>1.3305783991999999E-2</v>
      </c>
      <c r="K429" s="36">
        <v>1.3474197479E-2</v>
      </c>
      <c r="L429" s="36">
        <v>9.247546592E-3</v>
      </c>
      <c r="M429" s="36">
        <v>9.4159600800000007E-3</v>
      </c>
    </row>
    <row r="430" spans="1:13">
      <c r="A430" s="1">
        <v>43057</v>
      </c>
      <c r="B430" s="36">
        <v>19</v>
      </c>
      <c r="C430" s="36">
        <v>38051.1796875</v>
      </c>
      <c r="D430" s="36">
        <v>9484.6</v>
      </c>
      <c r="E430" s="36">
        <v>9365</v>
      </c>
      <c r="F430" s="36">
        <v>7710.2508918090098</v>
      </c>
      <c r="G430" s="36">
        <v>7710.5768167840897</v>
      </c>
      <c r="H430" s="36">
        <f t="shared" si="6"/>
        <v>0</v>
      </c>
      <c r="I430" s="36">
        <v>0.32592497507700002</v>
      </c>
      <c r="J430" s="36">
        <v>8.5809382954999999E-2</v>
      </c>
      <c r="K430" s="36">
        <v>8.5825147924000006E-2</v>
      </c>
      <c r="L430" s="36">
        <v>8.0024338937999998E-2</v>
      </c>
      <c r="M430" s="36">
        <v>8.0040103907000004E-2</v>
      </c>
    </row>
    <row r="431" spans="1:13">
      <c r="A431" s="1">
        <v>43057</v>
      </c>
      <c r="B431" s="36">
        <v>20</v>
      </c>
      <c r="C431" s="36">
        <v>36891.94921875</v>
      </c>
      <c r="D431" s="36">
        <v>9303.1</v>
      </c>
      <c r="E431" s="36">
        <v>9219.9</v>
      </c>
      <c r="F431" s="36">
        <v>7211.0164130363</v>
      </c>
      <c r="G431" s="36">
        <v>7210.0840006996104</v>
      </c>
      <c r="H431" s="36">
        <f t="shared" si="6"/>
        <v>0</v>
      </c>
      <c r="I431" s="36">
        <v>-0.93241233669300005</v>
      </c>
      <c r="J431" s="36">
        <v>0.10123904417600001</v>
      </c>
      <c r="K431" s="36">
        <v>0.10119394345299999</v>
      </c>
      <c r="L431" s="36">
        <v>9.7214665729000005E-2</v>
      </c>
      <c r="M431" s="36">
        <v>9.7169565006999997E-2</v>
      </c>
    </row>
    <row r="432" spans="1:13">
      <c r="A432" s="1">
        <v>43057</v>
      </c>
      <c r="B432" s="36">
        <v>21</v>
      </c>
      <c r="C432" s="36">
        <v>35813.9453125</v>
      </c>
      <c r="D432" s="36">
        <v>8123.5</v>
      </c>
      <c r="E432" s="36">
        <v>8080.2</v>
      </c>
      <c r="F432" s="36">
        <v>6796.6670409696599</v>
      </c>
      <c r="G432" s="36">
        <v>6788.8441692604001</v>
      </c>
      <c r="H432" s="36">
        <f t="shared" si="6"/>
        <v>0</v>
      </c>
      <c r="I432" s="36">
        <v>-7.8228717092669999</v>
      </c>
      <c r="J432" s="36">
        <v>6.4557213443E-2</v>
      </c>
      <c r="K432" s="36">
        <v>6.4178821661000002E-2</v>
      </c>
      <c r="L432" s="36">
        <v>6.2462795334000003E-2</v>
      </c>
      <c r="M432" s="36">
        <v>6.2084403550999999E-2</v>
      </c>
    </row>
    <row r="433" spans="1:13">
      <c r="A433" s="1">
        <v>43057</v>
      </c>
      <c r="B433" s="36">
        <v>22</v>
      </c>
      <c r="C433" s="36">
        <v>34581.22265625</v>
      </c>
      <c r="D433" s="36">
        <v>7045.8</v>
      </c>
      <c r="E433" s="36">
        <v>7004.2</v>
      </c>
      <c r="F433" s="36">
        <v>6148.5312700282502</v>
      </c>
      <c r="G433" s="36">
        <v>6155.7788847149995</v>
      </c>
      <c r="H433" s="36">
        <f t="shared" si="6"/>
        <v>0</v>
      </c>
      <c r="I433" s="36">
        <v>7.2476146867519997</v>
      </c>
      <c r="J433" s="36">
        <v>4.3050261935999999E-2</v>
      </c>
      <c r="K433" s="36">
        <v>4.3400828575000001E-2</v>
      </c>
      <c r="L433" s="36">
        <v>4.1038072713000001E-2</v>
      </c>
      <c r="M433" s="36">
        <v>4.1388639352000003E-2</v>
      </c>
    </row>
    <row r="434" spans="1:13">
      <c r="A434" s="1">
        <v>43057</v>
      </c>
      <c r="B434" s="36">
        <v>23</v>
      </c>
      <c r="C434" s="36">
        <v>33089.1640625</v>
      </c>
      <c r="D434" s="36">
        <v>6657.3</v>
      </c>
      <c r="E434" s="36">
        <v>6617.3</v>
      </c>
      <c r="F434" s="36">
        <v>5243.8274583669299</v>
      </c>
      <c r="G434" s="36">
        <v>5336.6626309306002</v>
      </c>
      <c r="H434" s="36">
        <f t="shared" si="6"/>
        <v>0</v>
      </c>
      <c r="I434" s="36">
        <v>92.835172563672998</v>
      </c>
      <c r="J434" s="36">
        <v>6.3879141387999994E-2</v>
      </c>
      <c r="K434" s="36">
        <v>6.8369572488000005E-2</v>
      </c>
      <c r="L434" s="36">
        <v>6.1944344057999999E-2</v>
      </c>
      <c r="M434" s="36">
        <v>6.6434775158000003E-2</v>
      </c>
    </row>
    <row r="435" spans="1:13">
      <c r="A435" s="1">
        <v>43057</v>
      </c>
      <c r="B435" s="36">
        <v>24</v>
      </c>
      <c r="C435" s="36">
        <v>31444.765625</v>
      </c>
      <c r="D435" s="36">
        <v>6234.2</v>
      </c>
      <c r="E435" s="36">
        <v>6197</v>
      </c>
      <c r="F435" s="36">
        <v>4530.19351572713</v>
      </c>
      <c r="G435" s="36">
        <v>4624.0575173807802</v>
      </c>
      <c r="H435" s="36">
        <f t="shared" si="6"/>
        <v>0</v>
      </c>
      <c r="I435" s="36">
        <v>93.864001653642006</v>
      </c>
      <c r="J435" s="36">
        <v>7.7882484405999999E-2</v>
      </c>
      <c r="K435" s="36">
        <v>8.2422679900000004E-2</v>
      </c>
      <c r="L435" s="36">
        <v>7.6083122889000002E-2</v>
      </c>
      <c r="M435" s="36">
        <v>8.0623318383999998E-2</v>
      </c>
    </row>
    <row r="436" spans="1:13">
      <c r="A436" s="1">
        <v>43058</v>
      </c>
      <c r="B436" s="36">
        <v>1</v>
      </c>
      <c r="C436" s="36">
        <v>30058.24609375</v>
      </c>
      <c r="D436" s="36">
        <v>5668.4</v>
      </c>
      <c r="E436" s="36">
        <v>5632.1</v>
      </c>
      <c r="F436" s="36">
        <v>4075.9980272991502</v>
      </c>
      <c r="G436" s="36">
        <v>4226.7115033767104</v>
      </c>
      <c r="H436" s="36">
        <f t="shared" si="6"/>
        <v>0</v>
      </c>
      <c r="I436" s="36">
        <v>150.713476077557</v>
      </c>
      <c r="J436" s="36">
        <v>6.9734376348000005E-2</v>
      </c>
      <c r="K436" s="36">
        <v>7.7024377125000001E-2</v>
      </c>
      <c r="L436" s="36">
        <v>6.7978547771E-2</v>
      </c>
      <c r="M436" s="36">
        <v>7.5268548547999997E-2</v>
      </c>
    </row>
    <row r="437" spans="1:13">
      <c r="A437" s="1">
        <v>43058</v>
      </c>
      <c r="B437" s="36">
        <v>2</v>
      </c>
      <c r="C437" s="36">
        <v>29228.623046875</v>
      </c>
      <c r="D437" s="36">
        <v>5301.3</v>
      </c>
      <c r="E437" s="36">
        <v>5264.9</v>
      </c>
      <c r="F437" s="36">
        <v>4026.4545386300401</v>
      </c>
      <c r="G437" s="36">
        <v>4185.97217030304</v>
      </c>
      <c r="H437" s="36">
        <f t="shared" si="6"/>
        <v>0</v>
      </c>
      <c r="I437" s="36">
        <v>159.51763167300001</v>
      </c>
      <c r="J437" s="36">
        <v>5.3948332672999998E-2</v>
      </c>
      <c r="K437" s="36">
        <v>6.1664189868999998E-2</v>
      </c>
      <c r="L437" s="36">
        <v>5.2187667102999998E-2</v>
      </c>
      <c r="M437" s="36">
        <v>5.9903524298999998E-2</v>
      </c>
    </row>
    <row r="438" spans="1:13">
      <c r="A438" s="1">
        <v>43058</v>
      </c>
      <c r="B438" s="36">
        <v>3</v>
      </c>
      <c r="C438" s="36">
        <v>28875.0390625</v>
      </c>
      <c r="D438" s="36">
        <v>5252.9</v>
      </c>
      <c r="E438" s="36">
        <v>5216.2</v>
      </c>
      <c r="F438" s="36">
        <v>4042.39206632794</v>
      </c>
      <c r="G438" s="36">
        <v>4198.7020952482499</v>
      </c>
      <c r="H438" s="36">
        <f t="shared" si="6"/>
        <v>0</v>
      </c>
      <c r="I438" s="36">
        <v>156.310028920311</v>
      </c>
      <c r="J438" s="36">
        <v>5.0991482284000002E-2</v>
      </c>
      <c r="K438" s="36">
        <v>5.8552187949000002E-2</v>
      </c>
      <c r="L438" s="36">
        <v>4.9216305734000002E-2</v>
      </c>
      <c r="M438" s="36">
        <v>5.6777011399000002E-2</v>
      </c>
    </row>
    <row r="439" spans="1:13">
      <c r="A439" s="1">
        <v>43058</v>
      </c>
      <c r="B439" s="36">
        <v>4</v>
      </c>
      <c r="C439" s="36">
        <v>28732.71484375</v>
      </c>
      <c r="D439" s="36">
        <v>4908.1000000000004</v>
      </c>
      <c r="E439" s="36">
        <v>4876.5</v>
      </c>
      <c r="F439" s="36">
        <v>3944.8843575103901</v>
      </c>
      <c r="G439" s="36">
        <v>4090.4347263346199</v>
      </c>
      <c r="H439" s="36">
        <f t="shared" si="6"/>
        <v>0</v>
      </c>
      <c r="I439" s="36">
        <v>145.550368824229</v>
      </c>
      <c r="J439" s="36">
        <v>3.9550414706999999E-2</v>
      </c>
      <c r="K439" s="36">
        <v>4.6590676332000001E-2</v>
      </c>
      <c r="L439" s="36">
        <v>3.8021924816000002E-2</v>
      </c>
      <c r="M439" s="36">
        <v>4.5062186440999998E-2</v>
      </c>
    </row>
    <row r="440" spans="1:13">
      <c r="A440" s="1">
        <v>43058</v>
      </c>
      <c r="B440" s="36">
        <v>5</v>
      </c>
      <c r="C440" s="36">
        <v>28976.4140625</v>
      </c>
      <c r="D440" s="36">
        <v>4677.3999999999996</v>
      </c>
      <c r="E440" s="36">
        <v>4648.3999999999996</v>
      </c>
      <c r="F440" s="36">
        <v>4085.5146892042399</v>
      </c>
      <c r="G440" s="36">
        <v>4196.9708327704302</v>
      </c>
      <c r="H440" s="36">
        <f t="shared" si="6"/>
        <v>0</v>
      </c>
      <c r="I440" s="36">
        <v>111.456143566197</v>
      </c>
      <c r="J440" s="36">
        <v>2.323832675E-2</v>
      </c>
      <c r="K440" s="36">
        <v>2.8629452973999998E-2</v>
      </c>
      <c r="L440" s="36">
        <v>2.1835598684999999E-2</v>
      </c>
      <c r="M440" s="36">
        <v>2.722672491E-2</v>
      </c>
    </row>
    <row r="441" spans="1:13">
      <c r="A441" s="1">
        <v>43058</v>
      </c>
      <c r="B441" s="36">
        <v>6</v>
      </c>
      <c r="C441" s="36">
        <v>29771.990234375</v>
      </c>
      <c r="D441" s="36">
        <v>4613.3</v>
      </c>
      <c r="E441" s="36">
        <v>4584.1000000000004</v>
      </c>
      <c r="F441" s="36">
        <v>4240.2711770936103</v>
      </c>
      <c r="G441" s="36">
        <v>4360.9860841242898</v>
      </c>
      <c r="H441" s="36">
        <f t="shared" si="6"/>
        <v>0</v>
      </c>
      <c r="I441" s="36">
        <v>120.714907030679</v>
      </c>
      <c r="J441" s="36">
        <v>1.2204407267999999E-2</v>
      </c>
      <c r="K441" s="36">
        <v>1.8043379264000001E-2</v>
      </c>
      <c r="L441" s="36">
        <v>1.0792005217E-2</v>
      </c>
      <c r="M441" s="36">
        <v>1.6630977213000001E-2</v>
      </c>
    </row>
    <row r="442" spans="1:13">
      <c r="A442" s="1">
        <v>43058</v>
      </c>
      <c r="B442" s="36">
        <v>7</v>
      </c>
      <c r="C442" s="36">
        <v>31080.859375</v>
      </c>
      <c r="D442" s="36">
        <v>4538</v>
      </c>
      <c r="E442" s="36">
        <v>4504.3999999999996</v>
      </c>
      <c r="F442" s="36">
        <v>4517.2159337068497</v>
      </c>
      <c r="G442" s="36">
        <v>4614.1013962982397</v>
      </c>
      <c r="H442" s="36">
        <f t="shared" si="6"/>
        <v>1</v>
      </c>
      <c r="I442" s="36">
        <v>96.885462591383998</v>
      </c>
      <c r="J442" s="36">
        <v>3.6810194590000001E-3</v>
      </c>
      <c r="K442" s="36">
        <v>1.0053238989999999E-3</v>
      </c>
      <c r="L442" s="36">
        <v>5.3062492159999999E-3</v>
      </c>
      <c r="M442" s="36">
        <v>6.1990585699999996E-4</v>
      </c>
    </row>
    <row r="443" spans="1:13">
      <c r="A443" s="1">
        <v>43058</v>
      </c>
      <c r="B443" s="36">
        <v>8</v>
      </c>
      <c r="C443" s="36">
        <v>32436.068359375</v>
      </c>
      <c r="D443" s="36">
        <v>4646.8999999999996</v>
      </c>
      <c r="E443" s="36">
        <v>4615.5</v>
      </c>
      <c r="F443" s="36">
        <v>4652.0582204748998</v>
      </c>
      <c r="G443" s="36">
        <v>4711.5781504031402</v>
      </c>
      <c r="H443" s="36">
        <f t="shared" si="6"/>
        <v>1</v>
      </c>
      <c r="I443" s="36">
        <v>59.519929928248999</v>
      </c>
      <c r="J443" s="36">
        <v>3.1284778169999999E-3</v>
      </c>
      <c r="K443" s="36">
        <v>2.4950278E-4</v>
      </c>
      <c r="L443" s="36">
        <v>4.6472937210000004E-3</v>
      </c>
      <c r="M443" s="36">
        <v>1.7683186839999999E-3</v>
      </c>
    </row>
    <row r="444" spans="1:13">
      <c r="A444" s="1">
        <v>43058</v>
      </c>
      <c r="B444" s="36">
        <v>9</v>
      </c>
      <c r="C444" s="36">
        <v>33854.4453125</v>
      </c>
      <c r="D444" s="36">
        <v>4476.8999999999996</v>
      </c>
      <c r="E444" s="36">
        <v>4451</v>
      </c>
      <c r="F444" s="36">
        <v>4932.0537499762804</v>
      </c>
      <c r="G444" s="36">
        <v>4977.4778501334304</v>
      </c>
      <c r="H444" s="36">
        <f t="shared" si="6"/>
        <v>1</v>
      </c>
      <c r="I444" s="36">
        <v>45.424100157154001</v>
      </c>
      <c r="J444" s="36">
        <v>2.4212917197E-2</v>
      </c>
      <c r="K444" s="36">
        <v>2.2015756503999999E-2</v>
      </c>
      <c r="L444" s="36">
        <v>2.5465698467999998E-2</v>
      </c>
      <c r="M444" s="36">
        <v>2.3268537775000001E-2</v>
      </c>
    </row>
    <row r="445" spans="1:13">
      <c r="A445" s="1">
        <v>43058</v>
      </c>
      <c r="B445" s="36">
        <v>10</v>
      </c>
      <c r="C445" s="36">
        <v>34374.0859375</v>
      </c>
      <c r="D445" s="36">
        <v>4093.8</v>
      </c>
      <c r="E445" s="36">
        <v>4071.3</v>
      </c>
      <c r="F445" s="36">
        <v>4584.8594023271899</v>
      </c>
      <c r="G445" s="36">
        <v>4623.2123190319999</v>
      </c>
      <c r="H445" s="36">
        <f t="shared" si="6"/>
        <v>1</v>
      </c>
      <c r="I445" s="36">
        <v>38.352916704812998</v>
      </c>
      <c r="J445" s="36">
        <v>2.5607638533E-2</v>
      </c>
      <c r="K445" s="36">
        <v>2.3752510511999999E-2</v>
      </c>
      <c r="L445" s="36">
        <v>2.6695962031000001E-2</v>
      </c>
      <c r="M445" s="36">
        <v>2.484083401E-2</v>
      </c>
    </row>
    <row r="446" spans="1:13">
      <c r="A446" s="1">
        <v>43058</v>
      </c>
      <c r="B446" s="36">
        <v>11</v>
      </c>
      <c r="C446" s="36">
        <v>34082.796875</v>
      </c>
      <c r="D446" s="36">
        <v>3947.6</v>
      </c>
      <c r="E446" s="36">
        <v>3927.7</v>
      </c>
      <c r="F446" s="36">
        <v>4789.6439015677697</v>
      </c>
      <c r="G446" s="36">
        <v>4786.0874530219098</v>
      </c>
      <c r="H446" s="36">
        <f t="shared" si="6"/>
        <v>1</v>
      </c>
      <c r="I446" s="36">
        <v>-3.556448545861</v>
      </c>
      <c r="J446" s="36">
        <v>4.0557582133000002E-2</v>
      </c>
      <c r="K446" s="36">
        <v>4.0729607310999998E-2</v>
      </c>
      <c r="L446" s="36">
        <v>4.1520143804000001E-2</v>
      </c>
      <c r="M446" s="36">
        <v>4.1692168983000003E-2</v>
      </c>
    </row>
    <row r="447" spans="1:13">
      <c r="A447" s="1">
        <v>43058</v>
      </c>
      <c r="B447" s="36">
        <v>12</v>
      </c>
      <c r="C447" s="36">
        <v>33715.2265625</v>
      </c>
      <c r="D447" s="36">
        <v>4003.4</v>
      </c>
      <c r="E447" s="36">
        <v>3984.6</v>
      </c>
      <c r="F447" s="36">
        <v>4256.3653122837104</v>
      </c>
      <c r="G447" s="36">
        <v>4256.8862703571604</v>
      </c>
      <c r="H447" s="36">
        <f t="shared" si="6"/>
        <v>1</v>
      </c>
      <c r="I447" s="36">
        <v>0.52095807345</v>
      </c>
      <c r="J447" s="36">
        <v>1.2261113976E-2</v>
      </c>
      <c r="K447" s="36">
        <v>1.2235915268999999E-2</v>
      </c>
      <c r="L447" s="36">
        <v>1.3170468721E-2</v>
      </c>
      <c r="M447" s="36">
        <v>1.3145270014E-2</v>
      </c>
    </row>
    <row r="448" spans="1:13">
      <c r="A448" s="1">
        <v>43058</v>
      </c>
      <c r="B448" s="36">
        <v>13</v>
      </c>
      <c r="C448" s="36">
        <v>33399.96875</v>
      </c>
      <c r="D448" s="36">
        <v>3938.6</v>
      </c>
      <c r="E448" s="36">
        <v>3923</v>
      </c>
      <c r="F448" s="36">
        <v>4063.81499514493</v>
      </c>
      <c r="G448" s="36">
        <v>4064.3428040816302</v>
      </c>
      <c r="H448" s="36">
        <f t="shared" si="6"/>
        <v>1</v>
      </c>
      <c r="I448" s="36">
        <v>0.52780893669999995</v>
      </c>
      <c r="J448" s="36">
        <v>6.0821710399999998E-3</v>
      </c>
      <c r="K448" s="36">
        <v>6.0566409559999999E-3</v>
      </c>
      <c r="L448" s="36">
        <v>6.8367419979999998E-3</v>
      </c>
      <c r="M448" s="36">
        <v>6.8112119150000004E-3</v>
      </c>
    </row>
    <row r="449" spans="1:13">
      <c r="A449" s="1">
        <v>43058</v>
      </c>
      <c r="B449" s="36">
        <v>14</v>
      </c>
      <c r="C449" s="36">
        <v>33119.953125</v>
      </c>
      <c r="D449" s="36">
        <v>3972.5</v>
      </c>
      <c r="E449" s="36">
        <v>3961.2</v>
      </c>
      <c r="F449" s="36">
        <v>4103.5821793389196</v>
      </c>
      <c r="G449" s="36">
        <v>4103.7116583286497</v>
      </c>
      <c r="H449" s="36">
        <f t="shared" si="6"/>
        <v>1</v>
      </c>
      <c r="I449" s="36">
        <v>0.12947898972899999</v>
      </c>
      <c r="J449" s="36">
        <v>6.3466991540000002E-3</v>
      </c>
      <c r="K449" s="36">
        <v>6.3404362640000003E-3</v>
      </c>
      <c r="L449" s="36">
        <v>6.8932793999999997E-3</v>
      </c>
      <c r="M449" s="36">
        <v>6.8870165099999998E-3</v>
      </c>
    </row>
    <row r="450" spans="1:13">
      <c r="A450" s="1">
        <v>43058</v>
      </c>
      <c r="B450" s="36">
        <v>15</v>
      </c>
      <c r="C450" s="36">
        <v>32918.46484375</v>
      </c>
      <c r="D450" s="36">
        <v>3945.2</v>
      </c>
      <c r="E450" s="36">
        <v>3938.8</v>
      </c>
      <c r="F450" s="36">
        <v>3963.5226813056502</v>
      </c>
      <c r="G450" s="36">
        <v>3965.1274602297399</v>
      </c>
      <c r="H450" s="36">
        <f t="shared" si="6"/>
        <v>1</v>
      </c>
      <c r="I450" s="36">
        <v>1.6047789240879999</v>
      </c>
      <c r="J450" s="36">
        <v>9.6388992100000001E-4</v>
      </c>
      <c r="K450" s="36">
        <v>8.8626687100000002E-4</v>
      </c>
      <c r="L450" s="36">
        <v>1.273457493E-3</v>
      </c>
      <c r="M450" s="36">
        <v>1.195834444E-3</v>
      </c>
    </row>
    <row r="451" spans="1:13">
      <c r="A451" s="1">
        <v>43058</v>
      </c>
      <c r="B451" s="36">
        <v>16</v>
      </c>
      <c r="C451" s="36">
        <v>32953.3046875</v>
      </c>
      <c r="D451" s="36">
        <v>4039</v>
      </c>
      <c r="E451" s="36">
        <v>4033.8</v>
      </c>
      <c r="F451" s="36">
        <v>4004.0664950312398</v>
      </c>
      <c r="G451" s="36">
        <v>4004.3176466302202</v>
      </c>
      <c r="H451" s="36">
        <f t="shared" si="6"/>
        <v>0</v>
      </c>
      <c r="I451" s="36">
        <v>0.25115159898400002</v>
      </c>
      <c r="J451" s="36">
        <v>1.677583117E-3</v>
      </c>
      <c r="K451" s="36">
        <v>1.689731303E-3</v>
      </c>
      <c r="L451" s="36">
        <v>1.426059464E-3</v>
      </c>
      <c r="M451" s="36">
        <v>1.4382076499999999E-3</v>
      </c>
    </row>
    <row r="452" spans="1:13">
      <c r="A452" s="1">
        <v>43058</v>
      </c>
      <c r="B452" s="36">
        <v>17</v>
      </c>
      <c r="C452" s="36">
        <v>33121.90234375</v>
      </c>
      <c r="D452" s="36">
        <v>3962.4</v>
      </c>
      <c r="E452" s="36">
        <v>3958.5</v>
      </c>
      <c r="F452" s="36">
        <v>4028.8702932194101</v>
      </c>
      <c r="G452" s="36">
        <v>4028.8650710063998</v>
      </c>
      <c r="H452" s="36">
        <f t="shared" si="6"/>
        <v>1</v>
      </c>
      <c r="I452" s="36">
        <v>-5.2222130019999998E-3</v>
      </c>
      <c r="J452" s="36">
        <v>3.2149110479999998E-3</v>
      </c>
      <c r="K452" s="36">
        <v>3.2151636460000001E-3</v>
      </c>
      <c r="L452" s="36">
        <v>3.403553787E-3</v>
      </c>
      <c r="M452" s="36">
        <v>3.4038063849999999E-3</v>
      </c>
    </row>
    <row r="453" spans="1:13">
      <c r="A453" s="1">
        <v>43058</v>
      </c>
      <c r="B453" s="36">
        <v>18</v>
      </c>
      <c r="C453" s="36">
        <v>34568.28125</v>
      </c>
      <c r="D453" s="36">
        <v>4172.3</v>
      </c>
      <c r="E453" s="36">
        <v>4168.3</v>
      </c>
      <c r="F453" s="36">
        <v>4217.0066190057596</v>
      </c>
      <c r="G453" s="36">
        <v>4217.6402963071696</v>
      </c>
      <c r="H453" s="36">
        <f t="shared" ref="H453:H516" si="7">IF(G453&gt;E453,1,0)</f>
        <v>1</v>
      </c>
      <c r="I453" s="36">
        <v>0.63367730140599998</v>
      </c>
      <c r="J453" s="36">
        <v>2.1931071050000001E-3</v>
      </c>
      <c r="K453" s="36">
        <v>2.1624561769999998E-3</v>
      </c>
      <c r="L453" s="36">
        <v>2.3865868380000001E-3</v>
      </c>
      <c r="M453" s="36">
        <v>2.3559359099999998E-3</v>
      </c>
    </row>
    <row r="454" spans="1:13">
      <c r="A454" s="1">
        <v>43058</v>
      </c>
      <c r="B454" s="36">
        <v>19</v>
      </c>
      <c r="C454" s="36">
        <v>36402.921875</v>
      </c>
      <c r="D454" s="36">
        <v>5389.2</v>
      </c>
      <c r="E454" s="36">
        <v>5384.2</v>
      </c>
      <c r="F454" s="36">
        <v>5251.8065586039802</v>
      </c>
      <c r="G454" s="36">
        <v>5472.6576598087604</v>
      </c>
      <c r="H454" s="36">
        <f t="shared" si="7"/>
        <v>1</v>
      </c>
      <c r="I454" s="36">
        <v>220.851101204781</v>
      </c>
      <c r="J454" s="36">
        <v>4.0368414340000002E-3</v>
      </c>
      <c r="K454" s="36">
        <v>6.6457115890000001E-3</v>
      </c>
      <c r="L454" s="36">
        <v>4.2786910999999999E-3</v>
      </c>
      <c r="M454" s="36">
        <v>6.4038619220000001E-3</v>
      </c>
    </row>
    <row r="455" spans="1:13">
      <c r="A455" s="1">
        <v>43058</v>
      </c>
      <c r="B455" s="36">
        <v>20</v>
      </c>
      <c r="C455" s="36">
        <v>36349.7265625</v>
      </c>
      <c r="D455" s="36">
        <v>6845.7</v>
      </c>
      <c r="E455" s="36">
        <v>6839.8</v>
      </c>
      <c r="F455" s="36">
        <v>6124.6986886415598</v>
      </c>
      <c r="G455" s="36">
        <v>6650.44051803825</v>
      </c>
      <c r="H455" s="36">
        <f t="shared" si="7"/>
        <v>0</v>
      </c>
      <c r="I455" s="36">
        <v>525.74182939668401</v>
      </c>
      <c r="J455" s="36">
        <v>9.4446881079999993E-3</v>
      </c>
      <c r="K455" s="36">
        <v>3.4874785302999999E-2</v>
      </c>
      <c r="L455" s="36">
        <v>9.1593055020000001E-3</v>
      </c>
      <c r="M455" s="36">
        <v>3.4589402696999998E-2</v>
      </c>
    </row>
    <row r="456" spans="1:13">
      <c r="A456" s="1">
        <v>43058</v>
      </c>
      <c r="B456" s="36">
        <v>21</v>
      </c>
      <c r="C456" s="36">
        <v>35870.45703125</v>
      </c>
      <c r="D456" s="36">
        <v>7839.9</v>
      </c>
      <c r="E456" s="36">
        <v>7831.8</v>
      </c>
      <c r="F456" s="36">
        <v>6966.2217681330103</v>
      </c>
      <c r="G456" s="36">
        <v>7628.3531021809804</v>
      </c>
      <c r="H456" s="36">
        <f t="shared" si="7"/>
        <v>0</v>
      </c>
      <c r="I456" s="36">
        <v>662.13133404796497</v>
      </c>
      <c r="J456" s="36">
        <v>1.0232509326E-2</v>
      </c>
      <c r="K456" s="36">
        <v>4.2259757756000001E-2</v>
      </c>
      <c r="L456" s="36">
        <v>9.8407128669999993E-3</v>
      </c>
      <c r="M456" s="36">
        <v>4.1867961297000003E-2</v>
      </c>
    </row>
    <row r="457" spans="1:13">
      <c r="A457" s="1">
        <v>43058</v>
      </c>
      <c r="B457" s="36">
        <v>22</v>
      </c>
      <c r="C457" s="36">
        <v>35240.5625</v>
      </c>
      <c r="D457" s="36">
        <v>9100.5</v>
      </c>
      <c r="E457" s="36">
        <v>9089.4</v>
      </c>
      <c r="F457" s="36">
        <v>7854.2780741428696</v>
      </c>
      <c r="G457" s="36">
        <v>8464.5321353689997</v>
      </c>
      <c r="H457" s="36">
        <f t="shared" si="7"/>
        <v>0</v>
      </c>
      <c r="I457" s="36">
        <v>610.25406122613197</v>
      </c>
      <c r="J457" s="36">
        <v>3.0761723160999999E-2</v>
      </c>
      <c r="K457" s="36">
        <v>6.0279671367E-2</v>
      </c>
      <c r="L457" s="36">
        <v>3.0224816900999998E-2</v>
      </c>
      <c r="M457" s="36">
        <v>5.9742765108000001E-2</v>
      </c>
    </row>
    <row r="458" spans="1:13">
      <c r="A458" s="1">
        <v>43058</v>
      </c>
      <c r="B458" s="36">
        <v>23</v>
      </c>
      <c r="C458" s="36">
        <v>33886.65625</v>
      </c>
      <c r="D458" s="36">
        <v>9923.1</v>
      </c>
      <c r="E458" s="36">
        <v>9912.7999999999993</v>
      </c>
      <c r="F458" s="36">
        <v>9364.98597306991</v>
      </c>
      <c r="G458" s="36">
        <v>9958.4849104589703</v>
      </c>
      <c r="H458" s="36">
        <f t="shared" si="7"/>
        <v>1</v>
      </c>
      <c r="I458" s="36">
        <v>593.49893738905701</v>
      </c>
      <c r="J458" s="36">
        <v>1.711565756E-3</v>
      </c>
      <c r="K458" s="36">
        <v>2.6995938228000001E-2</v>
      </c>
      <c r="L458" s="36">
        <v>2.2097760689999998E-3</v>
      </c>
      <c r="M458" s="36">
        <v>2.6497727915000002E-2</v>
      </c>
    </row>
    <row r="459" spans="1:13">
      <c r="A459" s="1">
        <v>43058</v>
      </c>
      <c r="B459" s="36">
        <v>24</v>
      </c>
      <c r="C459" s="36">
        <v>32306.318359375</v>
      </c>
      <c r="D459" s="36">
        <v>10581.5</v>
      </c>
      <c r="E459" s="36">
        <v>10570.6</v>
      </c>
      <c r="F459" s="36">
        <v>10268.759723472</v>
      </c>
      <c r="G459" s="36">
        <v>10852.296695335501</v>
      </c>
      <c r="H459" s="36">
        <f t="shared" si="7"/>
        <v>1</v>
      </c>
      <c r="I459" s="36">
        <v>583.53697186351201</v>
      </c>
      <c r="J459" s="36">
        <v>1.3098418077000001E-2</v>
      </c>
      <c r="K459" s="36">
        <v>1.5127226299999999E-2</v>
      </c>
      <c r="L459" s="36">
        <v>1.3625650349E-2</v>
      </c>
      <c r="M459" s="36">
        <v>1.4599994026999999E-2</v>
      </c>
    </row>
    <row r="460" spans="1:13">
      <c r="A460" s="1">
        <v>43059</v>
      </c>
      <c r="B460" s="36">
        <v>1</v>
      </c>
      <c r="C460" s="36">
        <v>31038.12109375</v>
      </c>
      <c r="D460" s="36">
        <v>10404.4</v>
      </c>
      <c r="E460" s="36">
        <v>10391.6</v>
      </c>
      <c r="F460" s="36">
        <v>10650.4458504665</v>
      </c>
      <c r="G460" s="36">
        <v>11302.262525136301</v>
      </c>
      <c r="H460" s="36">
        <f t="shared" si="7"/>
        <v>1</v>
      </c>
      <c r="I460" s="36">
        <v>651.81667466979002</v>
      </c>
      <c r="J460" s="36">
        <v>4.3429550407999999E-2</v>
      </c>
      <c r="K460" s="36">
        <v>1.1901221363E-2</v>
      </c>
      <c r="L460" s="36">
        <v>4.4048685552999997E-2</v>
      </c>
      <c r="M460" s="36">
        <v>1.2520356508E-2</v>
      </c>
    </row>
    <row r="461" spans="1:13">
      <c r="A461" s="1">
        <v>43059</v>
      </c>
      <c r="B461" s="36">
        <v>2</v>
      </c>
      <c r="C461" s="36">
        <v>30436.638671875</v>
      </c>
      <c r="D461" s="36">
        <v>10570.1</v>
      </c>
      <c r="E461" s="36">
        <v>10555.4</v>
      </c>
      <c r="F461" s="36">
        <v>10966.2245627682</v>
      </c>
      <c r="G461" s="36">
        <v>11646.779180460901</v>
      </c>
      <c r="H461" s="36">
        <f t="shared" si="7"/>
        <v>1</v>
      </c>
      <c r="I461" s="36">
        <v>680.55461769272199</v>
      </c>
      <c r="J461" s="36">
        <v>5.2078900089999998E-2</v>
      </c>
      <c r="K461" s="36">
        <v>1.9160518658999998E-2</v>
      </c>
      <c r="L461" s="36">
        <v>5.2789938107999999E-2</v>
      </c>
      <c r="M461" s="36">
        <v>1.9871556677999998E-2</v>
      </c>
    </row>
    <row r="462" spans="1:13">
      <c r="A462" s="1">
        <v>43059</v>
      </c>
      <c r="B462" s="36">
        <v>3</v>
      </c>
      <c r="C462" s="36">
        <v>30320.76953125</v>
      </c>
      <c r="D462" s="36">
        <v>10716.4</v>
      </c>
      <c r="E462" s="36">
        <v>10701.2</v>
      </c>
      <c r="F462" s="36">
        <v>10872.1474620441</v>
      </c>
      <c r="G462" s="36">
        <v>11532.7388845888</v>
      </c>
      <c r="H462" s="36">
        <f t="shared" si="7"/>
        <v>1</v>
      </c>
      <c r="I462" s="36">
        <v>660.591422544701</v>
      </c>
      <c r="J462" s="36">
        <v>3.9486257355999997E-2</v>
      </c>
      <c r="K462" s="36">
        <v>7.5334943420000003E-3</v>
      </c>
      <c r="L462" s="36">
        <v>4.0221480341000003E-2</v>
      </c>
      <c r="M462" s="36">
        <v>8.2687173280000005E-3</v>
      </c>
    </row>
    <row r="463" spans="1:13">
      <c r="A463" s="1">
        <v>43059</v>
      </c>
      <c r="B463" s="36">
        <v>4</v>
      </c>
      <c r="C463" s="36">
        <v>30611.505859375</v>
      </c>
      <c r="D463" s="36">
        <v>10774.6</v>
      </c>
      <c r="E463" s="36">
        <v>10755.6</v>
      </c>
      <c r="F463" s="36">
        <v>10625.015734913501</v>
      </c>
      <c r="G463" s="36">
        <v>11284.026744725301</v>
      </c>
      <c r="H463" s="36">
        <f t="shared" si="7"/>
        <v>1</v>
      </c>
      <c r="I463" s="36">
        <v>659.01100981186198</v>
      </c>
      <c r="J463" s="36">
        <v>2.4640937637E-2</v>
      </c>
      <c r="K463" s="36">
        <v>7.2353809169999998E-3</v>
      </c>
      <c r="L463" s="36">
        <v>2.5559966369000001E-2</v>
      </c>
      <c r="M463" s="36">
        <v>6.3163521849999996E-3</v>
      </c>
    </row>
    <row r="464" spans="1:13">
      <c r="A464" s="1">
        <v>43059</v>
      </c>
      <c r="B464" s="36">
        <v>5</v>
      </c>
      <c r="C464" s="36">
        <v>31559.615234375</v>
      </c>
      <c r="D464" s="36">
        <v>11074.1</v>
      </c>
      <c r="E464" s="36">
        <v>11053.1</v>
      </c>
      <c r="F464" s="36">
        <v>10941.0698224308</v>
      </c>
      <c r="G464" s="36">
        <v>11510.349465052501</v>
      </c>
      <c r="H464" s="36">
        <f t="shared" si="7"/>
        <v>1</v>
      </c>
      <c r="I464" s="36">
        <v>569.27964262166802</v>
      </c>
      <c r="J464" s="36">
        <v>2.1101357503999999E-2</v>
      </c>
      <c r="K464" s="36">
        <v>6.4346608089999998E-3</v>
      </c>
      <c r="L464" s="36">
        <v>2.2117126102E-2</v>
      </c>
      <c r="M464" s="36">
        <v>5.4188922099999998E-3</v>
      </c>
    </row>
    <row r="465" spans="1:13">
      <c r="A465" s="1">
        <v>43059</v>
      </c>
      <c r="B465" s="36">
        <v>6</v>
      </c>
      <c r="C465" s="36">
        <v>33840.96484375</v>
      </c>
      <c r="D465" s="36">
        <v>11133.6</v>
      </c>
      <c r="E465" s="36">
        <v>11099.7</v>
      </c>
      <c r="F465" s="36">
        <v>11224.9460331705</v>
      </c>
      <c r="G465" s="36">
        <v>11712.9170252777</v>
      </c>
      <c r="H465" s="36">
        <f t="shared" si="7"/>
        <v>1</v>
      </c>
      <c r="I465" s="36">
        <v>487.97099210720103</v>
      </c>
      <c r="J465" s="36">
        <v>2.8021525841999999E-2</v>
      </c>
      <c r="K465" s="36">
        <v>4.4184015269999998E-3</v>
      </c>
      <c r="L465" s="36">
        <v>2.9661266580000002E-2</v>
      </c>
      <c r="M465" s="36">
        <v>6.0581422639999997E-3</v>
      </c>
    </row>
    <row r="466" spans="1:13">
      <c r="A466" s="1">
        <v>43059</v>
      </c>
      <c r="B466" s="36">
        <v>7</v>
      </c>
      <c r="C466" s="36">
        <v>36784.79296875</v>
      </c>
      <c r="D466" s="36">
        <v>10594.1</v>
      </c>
      <c r="E466" s="36">
        <v>10571.7</v>
      </c>
      <c r="F466" s="36">
        <v>11300.3334563277</v>
      </c>
      <c r="G466" s="36">
        <v>11717.7931795026</v>
      </c>
      <c r="H466" s="36">
        <f t="shared" si="7"/>
        <v>1</v>
      </c>
      <c r="I466" s="36">
        <v>417.45972317498502</v>
      </c>
      <c r="J466" s="36">
        <v>5.4352964084999997E-2</v>
      </c>
      <c r="K466" s="36">
        <v>3.4160465140999997E-2</v>
      </c>
      <c r="L466" s="36">
        <v>5.5436450589999998E-2</v>
      </c>
      <c r="M466" s="36">
        <v>3.5243951645E-2</v>
      </c>
    </row>
    <row r="467" spans="1:13">
      <c r="A467" s="1">
        <v>43059</v>
      </c>
      <c r="B467" s="36">
        <v>8</v>
      </c>
      <c r="C467" s="36">
        <v>38351.6875</v>
      </c>
      <c r="D467" s="36">
        <v>10233.200000000001</v>
      </c>
      <c r="E467" s="36">
        <v>10211.200000000001</v>
      </c>
      <c r="F467" s="36">
        <v>11769.613978990799</v>
      </c>
      <c r="G467" s="36">
        <v>12176.680092294</v>
      </c>
      <c r="H467" s="36">
        <f t="shared" si="7"/>
        <v>1</v>
      </c>
      <c r="I467" s="36">
        <v>407.06611330316099</v>
      </c>
      <c r="J467" s="36">
        <v>9.4006002335000005E-2</v>
      </c>
      <c r="K467" s="36">
        <v>7.4316241606999997E-2</v>
      </c>
      <c r="L467" s="36">
        <v>9.5070140866999997E-2</v>
      </c>
      <c r="M467" s="36">
        <v>7.5380380137999997E-2</v>
      </c>
    </row>
    <row r="468" spans="1:13">
      <c r="A468" s="1">
        <v>43059</v>
      </c>
      <c r="B468" s="36">
        <v>9</v>
      </c>
      <c r="C468" s="36">
        <v>38646.67578125</v>
      </c>
      <c r="D468" s="36">
        <v>9241</v>
      </c>
      <c r="E468" s="36">
        <v>9213.6</v>
      </c>
      <c r="F468" s="36">
        <v>10817.4509942245</v>
      </c>
      <c r="G468" s="36">
        <v>10931.3392109055</v>
      </c>
      <c r="H468" s="36">
        <f t="shared" si="7"/>
        <v>1</v>
      </c>
      <c r="I468" s="36">
        <v>113.888216680974</v>
      </c>
      <c r="J468" s="36">
        <v>8.1761594800000004E-2</v>
      </c>
      <c r="K468" s="36">
        <v>7.6252829361000002E-2</v>
      </c>
      <c r="L468" s="36">
        <v>8.3086930971000006E-2</v>
      </c>
      <c r="M468" s="36">
        <v>7.7578165532000004E-2</v>
      </c>
    </row>
    <row r="469" spans="1:13">
      <c r="A469" s="1">
        <v>43059</v>
      </c>
      <c r="B469" s="36">
        <v>10</v>
      </c>
      <c r="C469" s="36">
        <v>38246.1328125</v>
      </c>
      <c r="D469" s="36">
        <v>8243.5</v>
      </c>
      <c r="E469" s="36">
        <v>8227.9</v>
      </c>
      <c r="F469" s="36">
        <v>8826.0261257599595</v>
      </c>
      <c r="G469" s="36">
        <v>8824.3232448342005</v>
      </c>
      <c r="H469" s="36">
        <f t="shared" si="7"/>
        <v>1</v>
      </c>
      <c r="I469" s="36">
        <v>-1.702880925768</v>
      </c>
      <c r="J469" s="36">
        <v>2.8094381581999998E-2</v>
      </c>
      <c r="K469" s="36">
        <v>2.8176749819000001E-2</v>
      </c>
      <c r="L469" s="36">
        <v>2.8848952540999999E-2</v>
      </c>
      <c r="M469" s="36">
        <v>2.8931320776999999E-2</v>
      </c>
    </row>
    <row r="470" spans="1:13">
      <c r="A470" s="1">
        <v>43059</v>
      </c>
      <c r="B470" s="36">
        <v>11</v>
      </c>
      <c r="C470" s="36">
        <v>37671.6875</v>
      </c>
      <c r="D470" s="36">
        <v>8292.9</v>
      </c>
      <c r="E470" s="36">
        <v>8273.6</v>
      </c>
      <c r="F470" s="36">
        <v>9139.8809386128905</v>
      </c>
      <c r="G470" s="36">
        <v>9150.9714635009295</v>
      </c>
      <c r="H470" s="36">
        <f t="shared" si="7"/>
        <v>1</v>
      </c>
      <c r="I470" s="36">
        <v>11.090524888037001</v>
      </c>
      <c r="J470" s="36">
        <v>4.1504859412000002E-2</v>
      </c>
      <c r="K470" s="36">
        <v>4.0968411464000001E-2</v>
      </c>
      <c r="L470" s="36">
        <v>4.2438399123999999E-2</v>
      </c>
      <c r="M470" s="36">
        <v>4.1901951175999999E-2</v>
      </c>
    </row>
    <row r="471" spans="1:13">
      <c r="A471" s="1">
        <v>43059</v>
      </c>
      <c r="B471" s="36">
        <v>12</v>
      </c>
      <c r="C471" s="36">
        <v>37078.671875</v>
      </c>
      <c r="D471" s="36">
        <v>8367.2999999999993</v>
      </c>
      <c r="E471" s="36">
        <v>8347.7000000000007</v>
      </c>
      <c r="F471" s="36">
        <v>8817.9182095350698</v>
      </c>
      <c r="G471" s="36">
        <v>8829.3137574612301</v>
      </c>
      <c r="H471" s="36">
        <f t="shared" si="7"/>
        <v>1</v>
      </c>
      <c r="I471" s="36">
        <v>11.395547926161999</v>
      </c>
      <c r="J471" s="36">
        <v>2.2347574608E-2</v>
      </c>
      <c r="K471" s="36">
        <v>2.1796372716E-2</v>
      </c>
      <c r="L471" s="36">
        <v>2.3295625300000001E-2</v>
      </c>
      <c r="M471" s="36">
        <v>2.2744423406999999E-2</v>
      </c>
    </row>
    <row r="472" spans="1:13">
      <c r="A472" s="1">
        <v>43059</v>
      </c>
      <c r="B472" s="36">
        <v>13</v>
      </c>
      <c r="C472" s="36">
        <v>36475.62109375</v>
      </c>
      <c r="D472" s="36">
        <v>7964.5</v>
      </c>
      <c r="E472" s="36">
        <v>7942.6</v>
      </c>
      <c r="F472" s="36">
        <v>8622.4578922933706</v>
      </c>
      <c r="G472" s="36">
        <v>8632.3350367930398</v>
      </c>
      <c r="H472" s="36">
        <f t="shared" si="7"/>
        <v>1</v>
      </c>
      <c r="I472" s="36">
        <v>9.8771444996650004</v>
      </c>
      <c r="J472" s="36">
        <v>3.2303136151E-2</v>
      </c>
      <c r="K472" s="36">
        <v>3.1825379330999999E-2</v>
      </c>
      <c r="L472" s="36">
        <v>3.3362437688999998E-2</v>
      </c>
      <c r="M472" s="36">
        <v>3.2884680869000003E-2</v>
      </c>
    </row>
    <row r="473" spans="1:13">
      <c r="A473" s="1">
        <v>43059</v>
      </c>
      <c r="B473" s="36">
        <v>14</v>
      </c>
      <c r="C473" s="36">
        <v>36217.45703125</v>
      </c>
      <c r="D473" s="36">
        <v>8030.6</v>
      </c>
      <c r="E473" s="36">
        <v>8015.3</v>
      </c>
      <c r="F473" s="36">
        <v>8428.9155588458998</v>
      </c>
      <c r="G473" s="36">
        <v>8433.3399601540295</v>
      </c>
      <c r="H473" s="36">
        <f t="shared" si="7"/>
        <v>1</v>
      </c>
      <c r="I473" s="36">
        <v>4.4244013081290001</v>
      </c>
      <c r="J473" s="36">
        <v>1.9480504988999999E-2</v>
      </c>
      <c r="K473" s="36">
        <v>1.9266496992999999E-2</v>
      </c>
      <c r="L473" s="36">
        <v>2.0220564968E-2</v>
      </c>
      <c r="M473" s="36">
        <v>2.0006556972E-2</v>
      </c>
    </row>
    <row r="474" spans="1:13">
      <c r="A474" s="1">
        <v>43059</v>
      </c>
      <c r="B474" s="36">
        <v>15</v>
      </c>
      <c r="C474" s="36">
        <v>35963.63671875</v>
      </c>
      <c r="D474" s="36">
        <v>8004.7</v>
      </c>
      <c r="E474" s="36">
        <v>7962.2</v>
      </c>
      <c r="F474" s="36">
        <v>8119.0001983614202</v>
      </c>
      <c r="G474" s="36">
        <v>8118.8046585565098</v>
      </c>
      <c r="H474" s="36">
        <f t="shared" si="7"/>
        <v>1</v>
      </c>
      <c r="I474" s="36">
        <v>-0.19553980491100001</v>
      </c>
      <c r="J474" s="36">
        <v>5.5192347169999998E-3</v>
      </c>
      <c r="K474" s="36">
        <v>5.528692965E-3</v>
      </c>
      <c r="L474" s="36">
        <v>7.5749568799999998E-3</v>
      </c>
      <c r="M474" s="36">
        <v>7.5844151280000001E-3</v>
      </c>
    </row>
    <row r="475" spans="1:13">
      <c r="A475" s="1">
        <v>43059</v>
      </c>
      <c r="B475" s="36">
        <v>16</v>
      </c>
      <c r="C475" s="36">
        <v>35767.734375</v>
      </c>
      <c r="D475" s="36">
        <v>7841.8</v>
      </c>
      <c r="E475" s="36">
        <v>7823.4</v>
      </c>
      <c r="F475" s="36">
        <v>7668.4496330070597</v>
      </c>
      <c r="G475" s="36">
        <v>7668.5018441639104</v>
      </c>
      <c r="H475" s="36">
        <f t="shared" si="7"/>
        <v>0</v>
      </c>
      <c r="I475" s="36">
        <v>5.2211156850000003E-2</v>
      </c>
      <c r="J475" s="36">
        <v>8.3824202299999998E-3</v>
      </c>
      <c r="K475" s="36">
        <v>8.3849456800000003E-3</v>
      </c>
      <c r="L475" s="36">
        <v>7.4924134579999998E-3</v>
      </c>
      <c r="M475" s="36">
        <v>7.4949389080000003E-3</v>
      </c>
    </row>
    <row r="476" spans="1:13">
      <c r="A476" s="1">
        <v>43059</v>
      </c>
      <c r="B476" s="36">
        <v>17</v>
      </c>
      <c r="C476" s="36">
        <v>35723.21484375</v>
      </c>
      <c r="D476" s="36">
        <v>7257.3</v>
      </c>
      <c r="E476" s="36">
        <v>7250.3</v>
      </c>
      <c r="F476" s="36">
        <v>7085.7746701792103</v>
      </c>
      <c r="G476" s="36">
        <v>7085.7894481214398</v>
      </c>
      <c r="H476" s="36">
        <f t="shared" si="7"/>
        <v>0</v>
      </c>
      <c r="I476" s="36">
        <v>1.4777942234999999E-2</v>
      </c>
      <c r="J476" s="36">
        <v>8.2959539450000001E-3</v>
      </c>
      <c r="K476" s="36">
        <v>8.2966687539999997E-3</v>
      </c>
      <c r="L476" s="36">
        <v>7.9573644130000003E-3</v>
      </c>
      <c r="M476" s="36">
        <v>7.9580792209999994E-3</v>
      </c>
    </row>
    <row r="477" spans="1:13">
      <c r="A477" s="1">
        <v>43059</v>
      </c>
      <c r="B477" s="36">
        <v>18</v>
      </c>
      <c r="C477" s="36">
        <v>36988.72265625</v>
      </c>
      <c r="D477" s="36">
        <v>7929.2</v>
      </c>
      <c r="E477" s="36">
        <v>7913.4</v>
      </c>
      <c r="F477" s="36">
        <v>7599.0635505496703</v>
      </c>
      <c r="G477" s="36">
        <v>7597.7978171655104</v>
      </c>
      <c r="H477" s="36">
        <f t="shared" si="7"/>
        <v>0</v>
      </c>
      <c r="I477" s="36">
        <v>-1.2657333841580001</v>
      </c>
      <c r="J477" s="36">
        <v>1.6029901462E-2</v>
      </c>
      <c r="K477" s="36">
        <v>1.5968678023000001E-2</v>
      </c>
      <c r="L477" s="36">
        <v>1.5265656517000001E-2</v>
      </c>
      <c r="M477" s="36">
        <v>1.5204433077E-2</v>
      </c>
    </row>
    <row r="478" spans="1:13">
      <c r="A478" s="1">
        <v>43059</v>
      </c>
      <c r="B478" s="36">
        <v>19</v>
      </c>
      <c r="C478" s="36">
        <v>38518.9140625</v>
      </c>
      <c r="D478" s="36">
        <v>9476.4</v>
      </c>
      <c r="E478" s="36">
        <v>9453.2000000000007</v>
      </c>
      <c r="F478" s="36">
        <v>10412.935226826599</v>
      </c>
      <c r="G478" s="36">
        <v>10412.900004425501</v>
      </c>
      <c r="H478" s="36">
        <f t="shared" si="7"/>
        <v>1</v>
      </c>
      <c r="I478" s="36">
        <v>-3.5222401089000002E-2</v>
      </c>
      <c r="J478" s="36">
        <v>4.5298442702000001E-2</v>
      </c>
      <c r="K478" s="36">
        <v>4.5300146407000003E-2</v>
      </c>
      <c r="L478" s="36">
        <v>4.6420625153000002E-2</v>
      </c>
      <c r="M478" s="36">
        <v>4.6422328858000003E-2</v>
      </c>
    </row>
    <row r="479" spans="1:13">
      <c r="A479" s="1">
        <v>43059</v>
      </c>
      <c r="B479" s="36">
        <v>20</v>
      </c>
      <c r="C479" s="36">
        <v>38197.203125</v>
      </c>
      <c r="D479" s="36">
        <v>10824.3</v>
      </c>
      <c r="E479" s="36">
        <v>10798.2</v>
      </c>
      <c r="F479" s="36">
        <v>11709.761318897101</v>
      </c>
      <c r="G479" s="36">
        <v>11744.788215462</v>
      </c>
      <c r="H479" s="36">
        <f t="shared" si="7"/>
        <v>1</v>
      </c>
      <c r="I479" s="36">
        <v>35.026896564891999</v>
      </c>
      <c r="J479" s="36">
        <v>4.4523953537999997E-2</v>
      </c>
      <c r="K479" s="36">
        <v>4.282970489E-2</v>
      </c>
      <c r="L479" s="36">
        <v>4.5786408796000003E-2</v>
      </c>
      <c r="M479" s="36">
        <v>4.4092160147000001E-2</v>
      </c>
    </row>
    <row r="480" spans="1:13">
      <c r="A480" s="1">
        <v>43059</v>
      </c>
      <c r="B480" s="36">
        <v>21</v>
      </c>
      <c r="C480" s="36">
        <v>37655.34765625</v>
      </c>
      <c r="D480" s="36">
        <v>11451.8</v>
      </c>
      <c r="E480" s="36">
        <v>11421.8</v>
      </c>
      <c r="F480" s="36">
        <v>12257.490512615401</v>
      </c>
      <c r="G480" s="36">
        <v>12304.993063600899</v>
      </c>
      <c r="H480" s="36">
        <f t="shared" si="7"/>
        <v>1</v>
      </c>
      <c r="I480" s="36">
        <v>47.502550985545</v>
      </c>
      <c r="J480" s="36">
        <v>4.1268891534999998E-2</v>
      </c>
      <c r="K480" s="36">
        <v>3.8971196313999999E-2</v>
      </c>
      <c r="L480" s="36">
        <v>4.2719989531999999E-2</v>
      </c>
      <c r="M480" s="36">
        <v>4.0422294312E-2</v>
      </c>
    </row>
    <row r="481" spans="1:13">
      <c r="A481" s="1">
        <v>43059</v>
      </c>
      <c r="B481" s="36">
        <v>22</v>
      </c>
      <c r="C481" s="36">
        <v>36316.69921875</v>
      </c>
      <c r="D481" s="36">
        <v>12108.8</v>
      </c>
      <c r="E481" s="36">
        <v>12050.2</v>
      </c>
      <c r="F481" s="36">
        <v>12613.055001967001</v>
      </c>
      <c r="G481" s="36">
        <v>12660.1405264561</v>
      </c>
      <c r="H481" s="36">
        <f t="shared" si="7"/>
        <v>1</v>
      </c>
      <c r="I481" s="36">
        <v>47.085524489088002</v>
      </c>
      <c r="J481" s="36">
        <v>2.6668304462000001E-2</v>
      </c>
      <c r="K481" s="36">
        <v>2.4390780785E-2</v>
      </c>
      <c r="L481" s="36">
        <v>2.9502782549999999E-2</v>
      </c>
      <c r="M481" s="36">
        <v>2.7225258874E-2</v>
      </c>
    </row>
    <row r="482" spans="1:13">
      <c r="A482" s="1">
        <v>43059</v>
      </c>
      <c r="B482" s="36">
        <v>23</v>
      </c>
      <c r="C482" s="36">
        <v>34472.640625</v>
      </c>
      <c r="D482" s="36">
        <v>12248.8</v>
      </c>
      <c r="E482" s="36">
        <v>12196.7</v>
      </c>
      <c r="F482" s="36">
        <v>12616.245573116001</v>
      </c>
      <c r="G482" s="36">
        <v>12659.3783772512</v>
      </c>
      <c r="H482" s="36">
        <f t="shared" si="7"/>
        <v>1</v>
      </c>
      <c r="I482" s="36">
        <v>43.132804135214997</v>
      </c>
      <c r="J482" s="36">
        <v>1.9859648701000002E-2</v>
      </c>
      <c r="K482" s="36">
        <v>1.7773317843999999E-2</v>
      </c>
      <c r="L482" s="36">
        <v>2.2379722223000002E-2</v>
      </c>
      <c r="M482" s="36">
        <v>2.0293391365999999E-2</v>
      </c>
    </row>
    <row r="483" spans="1:13">
      <c r="A483" s="1">
        <v>43059</v>
      </c>
      <c r="B483" s="36">
        <v>24</v>
      </c>
      <c r="C483" s="36">
        <v>32533.537109375</v>
      </c>
      <c r="D483" s="36">
        <v>12489.4</v>
      </c>
      <c r="E483" s="36">
        <v>12316.8</v>
      </c>
      <c r="F483" s="36">
        <v>12610.0591838608</v>
      </c>
      <c r="G483" s="36">
        <v>12688.3839130469</v>
      </c>
      <c r="H483" s="36">
        <f t="shared" si="7"/>
        <v>1</v>
      </c>
      <c r="I483" s="36">
        <v>78.324729186165996</v>
      </c>
      <c r="J483" s="36">
        <v>9.6248385910000008E-3</v>
      </c>
      <c r="K483" s="36">
        <v>5.836276669E-3</v>
      </c>
      <c r="L483" s="36">
        <v>1.7973489070000001E-2</v>
      </c>
      <c r="M483" s="36">
        <v>1.4184927147999999E-2</v>
      </c>
    </row>
    <row r="484" spans="1:13">
      <c r="A484" s="1">
        <v>43060</v>
      </c>
      <c r="B484" s="36">
        <v>1</v>
      </c>
      <c r="C484" s="36">
        <v>31006.373046875</v>
      </c>
      <c r="D484" s="36">
        <v>12441.3</v>
      </c>
      <c r="E484" s="36">
        <v>12420.7</v>
      </c>
      <c r="F484" s="36">
        <v>12185.290280614799</v>
      </c>
      <c r="G484" s="36">
        <v>12255.159750667501</v>
      </c>
      <c r="H484" s="36">
        <f t="shared" si="7"/>
        <v>0</v>
      </c>
      <c r="I484" s="36">
        <v>69.869470052718995</v>
      </c>
      <c r="J484" s="36">
        <v>9.0035914349999996E-3</v>
      </c>
      <c r="K484" s="36">
        <v>1.2383173036999999E-2</v>
      </c>
      <c r="L484" s="36">
        <v>8.0071708100000003E-3</v>
      </c>
      <c r="M484" s="36">
        <v>1.1386752412E-2</v>
      </c>
    </row>
    <row r="485" spans="1:13">
      <c r="A485" s="1">
        <v>43060</v>
      </c>
      <c r="B485" s="36">
        <v>2</v>
      </c>
      <c r="C485" s="36">
        <v>30168.15625</v>
      </c>
      <c r="D485" s="36">
        <v>12269.6</v>
      </c>
      <c r="E485" s="36">
        <v>12245.2</v>
      </c>
      <c r="F485" s="36">
        <v>11617.0639068566</v>
      </c>
      <c r="G485" s="36">
        <v>11644.0862642632</v>
      </c>
      <c r="H485" s="36">
        <f t="shared" si="7"/>
        <v>0</v>
      </c>
      <c r="I485" s="36">
        <v>27.022357406615999</v>
      </c>
      <c r="J485" s="36">
        <v>3.0256057643999999E-2</v>
      </c>
      <c r="K485" s="36">
        <v>3.1563127268000001E-2</v>
      </c>
      <c r="L485" s="36">
        <v>2.9075831271999999E-2</v>
      </c>
      <c r="M485" s="36">
        <v>3.0382900896000001E-2</v>
      </c>
    </row>
    <row r="486" spans="1:13">
      <c r="A486" s="1">
        <v>43060</v>
      </c>
      <c r="B486" s="36">
        <v>3</v>
      </c>
      <c r="C486" s="36">
        <v>29712.56640625</v>
      </c>
      <c r="D486" s="36">
        <v>12246.5</v>
      </c>
      <c r="E486" s="36">
        <v>12220.9</v>
      </c>
      <c r="F486" s="36">
        <v>11742.352305562001</v>
      </c>
      <c r="G486" s="36">
        <v>11742.3375278656</v>
      </c>
      <c r="H486" s="36">
        <f t="shared" si="7"/>
        <v>0</v>
      </c>
      <c r="I486" s="36">
        <v>-1.4777696397999999E-2</v>
      </c>
      <c r="J486" s="36">
        <v>2.4386305124000002E-2</v>
      </c>
      <c r="K486" s="36">
        <v>2.4385590326999999E-2</v>
      </c>
      <c r="L486" s="36">
        <v>2.3148034832000002E-2</v>
      </c>
      <c r="M486" s="36">
        <v>2.3147320036000001E-2</v>
      </c>
    </row>
    <row r="487" spans="1:13">
      <c r="A487" s="1">
        <v>43060</v>
      </c>
      <c r="B487" s="36">
        <v>4</v>
      </c>
      <c r="C487" s="36">
        <v>29745.791015625</v>
      </c>
      <c r="D487" s="36">
        <v>11895.8</v>
      </c>
      <c r="E487" s="36">
        <v>11868.5</v>
      </c>
      <c r="F487" s="36">
        <v>11756.3214445679</v>
      </c>
      <c r="G487" s="36">
        <v>11756.303889017399</v>
      </c>
      <c r="H487" s="36">
        <f t="shared" si="7"/>
        <v>0</v>
      </c>
      <c r="I487" s="36">
        <v>-1.7555550467999999E-2</v>
      </c>
      <c r="J487" s="36">
        <v>6.7474175759999998E-3</v>
      </c>
      <c r="K487" s="36">
        <v>6.7465684150000002E-3</v>
      </c>
      <c r="L487" s="36">
        <v>5.4269183989999999E-3</v>
      </c>
      <c r="M487" s="36">
        <v>5.4260692380000003E-3</v>
      </c>
    </row>
    <row r="488" spans="1:13">
      <c r="A488" s="1">
        <v>43060</v>
      </c>
      <c r="B488" s="36">
        <v>5</v>
      </c>
      <c r="C488" s="36">
        <v>30446.4296875</v>
      </c>
      <c r="D488" s="36">
        <v>11070.4</v>
      </c>
      <c r="E488" s="36">
        <v>11048.9</v>
      </c>
      <c r="F488" s="36">
        <v>10766.0264903764</v>
      </c>
      <c r="G488" s="36">
        <v>10766.0494904154</v>
      </c>
      <c r="H488" s="36">
        <f t="shared" si="7"/>
        <v>0</v>
      </c>
      <c r="I488" s="36">
        <v>2.3000038992E-2</v>
      </c>
      <c r="J488" s="36">
        <v>1.4721413833E-2</v>
      </c>
      <c r="K488" s="36">
        <v>1.4722526343E-2</v>
      </c>
      <c r="L488" s="36">
        <v>1.3681460268E-2</v>
      </c>
      <c r="M488" s="36">
        <v>1.3682572778E-2</v>
      </c>
    </row>
    <row r="489" spans="1:13">
      <c r="A489" s="1">
        <v>43060</v>
      </c>
      <c r="B489" s="36">
        <v>6</v>
      </c>
      <c r="C489" s="36">
        <v>32197.931640625</v>
      </c>
      <c r="D489" s="36">
        <v>10810.4</v>
      </c>
      <c r="E489" s="36">
        <v>10796.2</v>
      </c>
      <c r="F489" s="36">
        <v>10273.9487986718</v>
      </c>
      <c r="G489" s="36">
        <v>10286.2343384455</v>
      </c>
      <c r="H489" s="36">
        <f t="shared" si="7"/>
        <v>0</v>
      </c>
      <c r="I489" s="36">
        <v>12.285539773649001</v>
      </c>
      <c r="J489" s="36">
        <v>2.5353858061E-2</v>
      </c>
      <c r="K489" s="36">
        <v>2.5948108798999999E-2</v>
      </c>
      <c r="L489" s="36">
        <v>2.4667005007999999E-2</v>
      </c>
      <c r="M489" s="36">
        <v>2.5261255747E-2</v>
      </c>
    </row>
    <row r="490" spans="1:13">
      <c r="A490" s="1">
        <v>43060</v>
      </c>
      <c r="B490" s="36">
        <v>7</v>
      </c>
      <c r="C490" s="36">
        <v>34623.125</v>
      </c>
      <c r="D490" s="36">
        <v>9661.7999999999993</v>
      </c>
      <c r="E490" s="36">
        <v>9647</v>
      </c>
      <c r="F490" s="36">
        <v>8971.5602481799706</v>
      </c>
      <c r="G490" s="36">
        <v>8974.3708550890406</v>
      </c>
      <c r="H490" s="36">
        <f t="shared" si="7"/>
        <v>0</v>
      </c>
      <c r="I490" s="36">
        <v>2.810606909064</v>
      </c>
      <c r="J490" s="36">
        <v>3.3250901853000003E-2</v>
      </c>
      <c r="K490" s="36">
        <v>3.3386850720999998E-2</v>
      </c>
      <c r="L490" s="36">
        <v>3.2535026841E-2</v>
      </c>
      <c r="M490" s="36">
        <v>3.2670975709000002E-2</v>
      </c>
    </row>
    <row r="491" spans="1:13">
      <c r="A491" s="1">
        <v>43060</v>
      </c>
      <c r="B491" s="36">
        <v>8</v>
      </c>
      <c r="C491" s="36">
        <v>35853.25390625</v>
      </c>
      <c r="D491" s="36">
        <v>8683</v>
      </c>
      <c r="E491" s="36">
        <v>8670.2000000000007</v>
      </c>
      <c r="F491" s="36">
        <v>8066.9280448280897</v>
      </c>
      <c r="G491" s="36">
        <v>8104.7369199382101</v>
      </c>
      <c r="H491" s="36">
        <f t="shared" si="7"/>
        <v>0</v>
      </c>
      <c r="I491" s="36">
        <v>37.808875110122003</v>
      </c>
      <c r="J491" s="36">
        <v>2.7970546583000001E-2</v>
      </c>
      <c r="K491" s="36">
        <v>2.9799359348000001E-2</v>
      </c>
      <c r="L491" s="36">
        <v>2.7351411437000001E-2</v>
      </c>
      <c r="M491" s="36">
        <v>2.9180224202000001E-2</v>
      </c>
    </row>
    <row r="492" spans="1:13">
      <c r="A492" s="1">
        <v>43060</v>
      </c>
      <c r="B492" s="36">
        <v>9</v>
      </c>
      <c r="C492" s="36">
        <v>36554.60546875</v>
      </c>
      <c r="D492" s="36">
        <v>8319.4</v>
      </c>
      <c r="E492" s="36">
        <v>8305.7999999999993</v>
      </c>
      <c r="F492" s="36">
        <v>7112.8292735591904</v>
      </c>
      <c r="G492" s="36">
        <v>7112.8759144563801</v>
      </c>
      <c r="H492" s="36">
        <f t="shared" si="7"/>
        <v>0</v>
      </c>
      <c r="I492" s="36">
        <v>4.6640897192999999E-2</v>
      </c>
      <c r="J492" s="36">
        <v>5.8359489480999997E-2</v>
      </c>
      <c r="K492" s="36">
        <v>5.8361745498000002E-2</v>
      </c>
      <c r="L492" s="36">
        <v>5.7701658389000002E-2</v>
      </c>
      <c r="M492" s="36">
        <v>5.7703914405999999E-2</v>
      </c>
    </row>
    <row r="493" spans="1:13">
      <c r="A493" s="1">
        <v>43060</v>
      </c>
      <c r="B493" s="36">
        <v>10</v>
      </c>
      <c r="C493" s="36">
        <v>36946.234375</v>
      </c>
      <c r="D493" s="36">
        <v>7752</v>
      </c>
      <c r="E493" s="36">
        <v>7741.9</v>
      </c>
      <c r="F493" s="36">
        <v>6139.6434497525497</v>
      </c>
      <c r="G493" s="36">
        <v>6139.6099016087001</v>
      </c>
      <c r="H493" s="36">
        <f t="shared" si="7"/>
        <v>0</v>
      </c>
      <c r="I493" s="36">
        <v>-3.3548143847999999E-2</v>
      </c>
      <c r="J493" s="36">
        <v>7.7991201430999996E-2</v>
      </c>
      <c r="K493" s="36">
        <v>7.7989578709000001E-2</v>
      </c>
      <c r="L493" s="36">
        <v>7.7502665104999993E-2</v>
      </c>
      <c r="M493" s="36">
        <v>7.7501042384000005E-2</v>
      </c>
    </row>
    <row r="494" spans="1:13">
      <c r="A494" s="1">
        <v>43060</v>
      </c>
      <c r="B494" s="36">
        <v>11</v>
      </c>
      <c r="C494" s="36">
        <v>36894.30078125</v>
      </c>
      <c r="D494" s="36">
        <v>8746.4</v>
      </c>
      <c r="E494" s="36">
        <v>8732.6</v>
      </c>
      <c r="F494" s="36">
        <v>8079.14004478679</v>
      </c>
      <c r="G494" s="36">
        <v>8277.2264324103708</v>
      </c>
      <c r="H494" s="36">
        <f t="shared" si="7"/>
        <v>0</v>
      </c>
      <c r="I494" s="36">
        <v>198.086387623582</v>
      </c>
      <c r="J494" s="36">
        <v>2.2693894145999999E-2</v>
      </c>
      <c r="K494" s="36">
        <v>3.2275319492999999E-2</v>
      </c>
      <c r="L494" s="36">
        <v>2.2026389067E-2</v>
      </c>
      <c r="M494" s="36">
        <v>3.1607814413999999E-2</v>
      </c>
    </row>
    <row r="495" spans="1:13">
      <c r="A495" s="1">
        <v>43060</v>
      </c>
      <c r="B495" s="36">
        <v>12</v>
      </c>
      <c r="C495" s="36">
        <v>36854.81640625</v>
      </c>
      <c r="D495" s="36">
        <v>10201.5</v>
      </c>
      <c r="E495" s="36">
        <v>10179.6</v>
      </c>
      <c r="F495" s="36">
        <v>9852.9746375929299</v>
      </c>
      <c r="G495" s="36">
        <v>10419.4696481643</v>
      </c>
      <c r="H495" s="36">
        <f t="shared" si="7"/>
        <v>1</v>
      </c>
      <c r="I495" s="36">
        <v>566.49501057138502</v>
      </c>
      <c r="J495" s="36">
        <v>1.0543177331999999E-2</v>
      </c>
      <c r="K495" s="36">
        <v>1.6858148515000001E-2</v>
      </c>
      <c r="L495" s="36">
        <v>1.160247887E-2</v>
      </c>
      <c r="M495" s="36">
        <v>1.5798846977E-2</v>
      </c>
    </row>
    <row r="496" spans="1:13">
      <c r="A496" s="1">
        <v>43060</v>
      </c>
      <c r="B496" s="36">
        <v>13</v>
      </c>
      <c r="C496" s="36">
        <v>36905.578125</v>
      </c>
      <c r="D496" s="36">
        <v>10794.3</v>
      </c>
      <c r="E496" s="36">
        <v>10767</v>
      </c>
      <c r="F496" s="36">
        <v>11466.865878144999</v>
      </c>
      <c r="G496" s="36">
        <v>12046.3181727477</v>
      </c>
      <c r="H496" s="36">
        <f t="shared" si="7"/>
        <v>1</v>
      </c>
      <c r="I496" s="36">
        <v>579.45229460276505</v>
      </c>
      <c r="J496" s="36">
        <v>6.0560035441999997E-2</v>
      </c>
      <c r="K496" s="36">
        <v>3.2531966630999998E-2</v>
      </c>
      <c r="L496" s="36">
        <v>6.1880534619999997E-2</v>
      </c>
      <c r="M496" s="36">
        <v>3.3852465808999997E-2</v>
      </c>
    </row>
    <row r="497" spans="1:13">
      <c r="A497" s="1">
        <v>43060</v>
      </c>
      <c r="B497" s="36">
        <v>14</v>
      </c>
      <c r="C497" s="36">
        <v>37226.328125</v>
      </c>
      <c r="D497" s="36">
        <v>12188.1</v>
      </c>
      <c r="E497" s="36">
        <v>12100.7</v>
      </c>
      <c r="F497" s="36">
        <v>12468.022282636801</v>
      </c>
      <c r="G497" s="36">
        <v>13097.328781976599</v>
      </c>
      <c r="H497" s="36">
        <f t="shared" si="7"/>
        <v>1</v>
      </c>
      <c r="I497" s="36">
        <v>629.30649933984796</v>
      </c>
      <c r="J497" s="36">
        <v>4.3979335491999998E-2</v>
      </c>
      <c r="K497" s="36">
        <v>1.3539822126E-2</v>
      </c>
      <c r="L497" s="36">
        <v>4.8206867658000002E-2</v>
      </c>
      <c r="M497" s="36">
        <v>1.7767354292E-2</v>
      </c>
    </row>
    <row r="498" spans="1:13">
      <c r="A498" s="1">
        <v>43060</v>
      </c>
      <c r="B498" s="36">
        <v>15</v>
      </c>
      <c r="C498" s="36">
        <v>37367.46875</v>
      </c>
      <c r="D498" s="36">
        <v>12919.1</v>
      </c>
      <c r="E498" s="36">
        <v>12830.4</v>
      </c>
      <c r="F498" s="36">
        <v>12733.065913603599</v>
      </c>
      <c r="G498" s="36">
        <v>13519.6547053918</v>
      </c>
      <c r="H498" s="36">
        <f t="shared" si="7"/>
        <v>1</v>
      </c>
      <c r="I498" s="36">
        <v>786.58879178825896</v>
      </c>
      <c r="J498" s="36">
        <v>2.9048791011999999E-2</v>
      </c>
      <c r="K498" s="36">
        <v>8.9984563409999992E-3</v>
      </c>
      <c r="L498" s="36">
        <v>3.3339204091000003E-2</v>
      </c>
      <c r="M498" s="36">
        <v>4.7080432609999997E-3</v>
      </c>
    </row>
    <row r="499" spans="1:13">
      <c r="A499" s="1">
        <v>43060</v>
      </c>
      <c r="B499" s="36">
        <v>16</v>
      </c>
      <c r="C499" s="36">
        <v>37453.1953125</v>
      </c>
      <c r="D499" s="36">
        <v>13164</v>
      </c>
      <c r="E499" s="36">
        <v>13063.2</v>
      </c>
      <c r="F499" s="36">
        <v>12642.825602064901</v>
      </c>
      <c r="G499" s="36">
        <v>13673.6700713807</v>
      </c>
      <c r="H499" s="36">
        <f t="shared" si="7"/>
        <v>1</v>
      </c>
      <c r="I499" s="36">
        <v>1030.8444693158001</v>
      </c>
      <c r="J499" s="36">
        <v>2.4652707331000001E-2</v>
      </c>
      <c r="K499" s="36">
        <v>2.5209170839000001E-2</v>
      </c>
      <c r="L499" s="36">
        <v>2.9528396602999999E-2</v>
      </c>
      <c r="M499" s="36">
        <v>2.0333481567E-2</v>
      </c>
    </row>
    <row r="500" spans="1:13">
      <c r="A500" s="1">
        <v>43060</v>
      </c>
      <c r="B500" s="36">
        <v>17</v>
      </c>
      <c r="C500" s="36">
        <v>37356.6484375</v>
      </c>
      <c r="D500" s="36">
        <v>13303.2</v>
      </c>
      <c r="E500" s="36">
        <v>13218.6</v>
      </c>
      <c r="F500" s="36">
        <v>12601.041721248501</v>
      </c>
      <c r="G500" s="36">
        <v>13739.7429483697</v>
      </c>
      <c r="H500" s="36">
        <f t="shared" si="7"/>
        <v>1</v>
      </c>
      <c r="I500" s="36">
        <v>1138.7012271211699</v>
      </c>
      <c r="J500" s="36">
        <v>2.1115553273E-2</v>
      </c>
      <c r="K500" s="36">
        <v>3.3963349072999999E-2</v>
      </c>
      <c r="L500" s="36">
        <v>2.5207649626E-2</v>
      </c>
      <c r="M500" s="36">
        <v>2.9871252720000002E-2</v>
      </c>
    </row>
    <row r="501" spans="1:13">
      <c r="A501" s="1">
        <v>43060</v>
      </c>
      <c r="B501" s="36">
        <v>18</v>
      </c>
      <c r="C501" s="36">
        <v>38156.2890625</v>
      </c>
      <c r="D501" s="36">
        <v>13451.2</v>
      </c>
      <c r="E501" s="36">
        <v>13390.2</v>
      </c>
      <c r="F501" s="36">
        <v>12963.316475782</v>
      </c>
      <c r="G501" s="36">
        <v>13764.0652935161</v>
      </c>
      <c r="H501" s="36">
        <f t="shared" si="7"/>
        <v>1</v>
      </c>
      <c r="I501" s="36">
        <v>800.74881773410198</v>
      </c>
      <c r="J501" s="36">
        <v>1.5133273363000001E-2</v>
      </c>
      <c r="K501" s="36">
        <v>2.3598893499E-2</v>
      </c>
      <c r="L501" s="36">
        <v>1.8083839290999999E-2</v>
      </c>
      <c r="M501" s="36">
        <v>2.0648327570999998E-2</v>
      </c>
    </row>
    <row r="502" spans="1:13">
      <c r="A502" s="1">
        <v>43060</v>
      </c>
      <c r="B502" s="36">
        <v>19</v>
      </c>
      <c r="C502" s="36">
        <v>39210.296875</v>
      </c>
      <c r="D502" s="36">
        <v>13393.6</v>
      </c>
      <c r="E502" s="36">
        <v>13348.6</v>
      </c>
      <c r="F502" s="36">
        <v>13266.0646055051</v>
      </c>
      <c r="G502" s="36">
        <v>13563.3463306372</v>
      </c>
      <c r="H502" s="36">
        <f t="shared" si="7"/>
        <v>1</v>
      </c>
      <c r="I502" s="36">
        <v>297.281725132139</v>
      </c>
      <c r="J502" s="36">
        <v>8.2106186819999993E-3</v>
      </c>
      <c r="K502" s="36">
        <v>6.1688785179999997E-3</v>
      </c>
      <c r="L502" s="36">
        <v>1.0387265678E-2</v>
      </c>
      <c r="M502" s="36">
        <v>3.9922315220000002E-3</v>
      </c>
    </row>
    <row r="503" spans="1:13">
      <c r="A503" s="1">
        <v>43060</v>
      </c>
      <c r="B503" s="36">
        <v>20</v>
      </c>
      <c r="C503" s="36">
        <v>38487.81640625</v>
      </c>
      <c r="D503" s="36">
        <v>13032.3</v>
      </c>
      <c r="E503" s="36">
        <v>12979.1</v>
      </c>
      <c r="F503" s="36">
        <v>13149.165004628199</v>
      </c>
      <c r="G503" s="36">
        <v>13245.397211772601</v>
      </c>
      <c r="H503" s="36">
        <f t="shared" si="7"/>
        <v>1</v>
      </c>
      <c r="I503" s="36">
        <v>96.232207144347996</v>
      </c>
      <c r="J503" s="36">
        <v>1.0307497909000001E-2</v>
      </c>
      <c r="K503" s="36">
        <v>5.6527524729999999E-3</v>
      </c>
      <c r="L503" s="36">
        <v>1.2880778357E-2</v>
      </c>
      <c r="M503" s="36">
        <v>8.2260329209999997E-3</v>
      </c>
    </row>
    <row r="504" spans="1:13">
      <c r="A504" s="1">
        <v>43060</v>
      </c>
      <c r="B504" s="36">
        <v>21</v>
      </c>
      <c r="C504" s="36">
        <v>37652.1015625</v>
      </c>
      <c r="D504" s="36">
        <v>12730.2</v>
      </c>
      <c r="E504" s="36">
        <v>12696.6</v>
      </c>
      <c r="F504" s="36">
        <v>12920.937205530199</v>
      </c>
      <c r="G504" s="36">
        <v>12971.443115271901</v>
      </c>
      <c r="H504" s="36">
        <f t="shared" si="7"/>
        <v>1</v>
      </c>
      <c r="I504" s="36">
        <v>50.505909741716003</v>
      </c>
      <c r="J504" s="36">
        <v>1.1668913382000001E-2</v>
      </c>
      <c r="K504" s="36">
        <v>9.2259458990000005E-3</v>
      </c>
      <c r="L504" s="36">
        <v>1.3294143139E-2</v>
      </c>
      <c r="M504" s="36">
        <v>1.0851175656E-2</v>
      </c>
    </row>
    <row r="505" spans="1:13">
      <c r="A505" s="1">
        <v>43060</v>
      </c>
      <c r="B505" s="36">
        <v>22</v>
      </c>
      <c r="C505" s="36">
        <v>36418.3359375</v>
      </c>
      <c r="D505" s="36">
        <v>12379</v>
      </c>
      <c r="E505" s="36">
        <v>12313.8</v>
      </c>
      <c r="F505" s="36">
        <v>12853.739243185701</v>
      </c>
      <c r="G505" s="36">
        <v>12858.133946910901</v>
      </c>
      <c r="H505" s="36">
        <f t="shared" si="7"/>
        <v>1</v>
      </c>
      <c r="I505" s="36">
        <v>4.3947037251780001</v>
      </c>
      <c r="J505" s="36">
        <v>2.3175677028999999E-2</v>
      </c>
      <c r="K505" s="36">
        <v>2.2963105503E-2</v>
      </c>
      <c r="L505" s="36">
        <v>2.6329396676999999E-2</v>
      </c>
      <c r="M505" s="36">
        <v>2.6116825151E-2</v>
      </c>
    </row>
    <row r="506" spans="1:13">
      <c r="A506" s="1">
        <v>43060</v>
      </c>
      <c r="B506" s="36">
        <v>23</v>
      </c>
      <c r="C506" s="36">
        <v>34462.921875</v>
      </c>
      <c r="D506" s="36">
        <v>11727.1</v>
      </c>
      <c r="E506" s="36">
        <v>11640.6</v>
      </c>
      <c r="F506" s="36">
        <v>12078.2072257083</v>
      </c>
      <c r="G506" s="36">
        <v>12077.506406001899</v>
      </c>
      <c r="H506" s="36">
        <f t="shared" si="7"/>
        <v>1</v>
      </c>
      <c r="I506" s="36">
        <v>-0.700819706386</v>
      </c>
      <c r="J506" s="36">
        <v>1.6949134468000001E-2</v>
      </c>
      <c r="K506" s="36">
        <v>1.698303307E-2</v>
      </c>
      <c r="L506" s="36">
        <v>2.1133133694000002E-2</v>
      </c>
      <c r="M506" s="36">
        <v>2.1167032297E-2</v>
      </c>
    </row>
    <row r="507" spans="1:13">
      <c r="A507" s="1">
        <v>43060</v>
      </c>
      <c r="B507" s="36">
        <v>24</v>
      </c>
      <c r="C507" s="36">
        <v>32207.634765625</v>
      </c>
      <c r="D507" s="36">
        <v>10985.4</v>
      </c>
      <c r="E507" s="36">
        <v>10652.6</v>
      </c>
      <c r="F507" s="36">
        <v>11216.3274262998</v>
      </c>
      <c r="G507" s="36">
        <v>11215.799631071901</v>
      </c>
      <c r="H507" s="36">
        <f t="shared" si="7"/>
        <v>1</v>
      </c>
      <c r="I507" s="36">
        <v>-0.52779522789699995</v>
      </c>
      <c r="J507" s="36">
        <v>1.1144414775E-2</v>
      </c>
      <c r="K507" s="36">
        <v>1.1169944195E-2</v>
      </c>
      <c r="L507" s="36">
        <v>2.7241928560999999E-2</v>
      </c>
      <c r="M507" s="36">
        <v>2.7267457980999998E-2</v>
      </c>
    </row>
    <row r="508" spans="1:13">
      <c r="A508" s="1">
        <v>43061</v>
      </c>
      <c r="B508" s="36">
        <v>1</v>
      </c>
      <c r="C508" s="36">
        <v>30500.869140625</v>
      </c>
      <c r="D508" s="36">
        <v>10801.7</v>
      </c>
      <c r="E508" s="36">
        <v>10730.6</v>
      </c>
      <c r="F508" s="36">
        <v>10862.788668007401</v>
      </c>
      <c r="G508" s="36">
        <v>10870.611528047</v>
      </c>
      <c r="H508" s="36">
        <f t="shared" si="7"/>
        <v>1</v>
      </c>
      <c r="I508" s="36">
        <v>7.8228600396049996</v>
      </c>
      <c r="J508" s="36">
        <v>3.3332460110000002E-3</v>
      </c>
      <c r="K508" s="36">
        <v>2.9548547930000001E-3</v>
      </c>
      <c r="L508" s="36">
        <v>6.7723482650000003E-3</v>
      </c>
      <c r="M508" s="36">
        <v>6.3939570469999998E-3</v>
      </c>
    </row>
    <row r="509" spans="1:13">
      <c r="A509" s="1">
        <v>43061</v>
      </c>
      <c r="B509" s="36">
        <v>2</v>
      </c>
      <c r="C509" s="36">
        <v>29527.076171875</v>
      </c>
      <c r="D509" s="36">
        <v>10341.9</v>
      </c>
      <c r="E509" s="36">
        <v>10265.5</v>
      </c>
      <c r="F509" s="36">
        <v>10259.6265290586</v>
      </c>
      <c r="G509" s="36">
        <v>10268.5285947341</v>
      </c>
      <c r="H509" s="36">
        <f t="shared" si="7"/>
        <v>1</v>
      </c>
      <c r="I509" s="36">
        <v>8.9020656755229997</v>
      </c>
      <c r="J509" s="36">
        <v>3.5489699749999999E-3</v>
      </c>
      <c r="K509" s="36">
        <v>3.979562297E-3</v>
      </c>
      <c r="L509" s="36">
        <v>1.4649292500000001E-4</v>
      </c>
      <c r="M509" s="36">
        <v>2.8409939699999999E-4</v>
      </c>
    </row>
    <row r="510" spans="1:13">
      <c r="A510" s="1">
        <v>43061</v>
      </c>
      <c r="B510" s="36">
        <v>3</v>
      </c>
      <c r="C510" s="36">
        <v>29112.21484375</v>
      </c>
      <c r="D510" s="36">
        <v>9691</v>
      </c>
      <c r="E510" s="36">
        <v>9636.9</v>
      </c>
      <c r="F510" s="36">
        <v>9465.4940678292005</v>
      </c>
      <c r="G510" s="36">
        <v>9474.2507282397601</v>
      </c>
      <c r="H510" s="36">
        <f t="shared" si="7"/>
        <v>0</v>
      </c>
      <c r="I510" s="36">
        <v>8.7566604105610004</v>
      </c>
      <c r="J510" s="36">
        <v>1.0484147806E-2</v>
      </c>
      <c r="K510" s="36">
        <v>1.0907706886E-2</v>
      </c>
      <c r="L510" s="36">
        <v>7.8673344179999993E-3</v>
      </c>
      <c r="M510" s="36">
        <v>8.2908934970000008E-3</v>
      </c>
    </row>
    <row r="511" spans="1:13">
      <c r="A511" s="1">
        <v>43061</v>
      </c>
      <c r="B511" s="36">
        <v>4</v>
      </c>
      <c r="C511" s="36">
        <v>29238.38671875</v>
      </c>
      <c r="D511" s="36">
        <v>9250.1</v>
      </c>
      <c r="E511" s="36">
        <v>9181.6</v>
      </c>
      <c r="F511" s="36">
        <v>8540.0459823188103</v>
      </c>
      <c r="G511" s="36">
        <v>8541.6005712427996</v>
      </c>
      <c r="H511" s="36">
        <f t="shared" si="7"/>
        <v>0</v>
      </c>
      <c r="I511" s="36">
        <v>1.5545889239849999</v>
      </c>
      <c r="J511" s="36">
        <v>3.4270070075999998E-2</v>
      </c>
      <c r="K511" s="36">
        <v>3.4345265437999997E-2</v>
      </c>
      <c r="L511" s="36">
        <v>3.0956729648E-2</v>
      </c>
      <c r="M511" s="36">
        <v>3.1031925011000001E-2</v>
      </c>
    </row>
    <row r="512" spans="1:13">
      <c r="A512" s="1">
        <v>43061</v>
      </c>
      <c r="B512" s="36">
        <v>5</v>
      </c>
      <c r="C512" s="36">
        <v>30072.2421875</v>
      </c>
      <c r="D512" s="36">
        <v>8883.5</v>
      </c>
      <c r="E512" s="36">
        <v>8824.9</v>
      </c>
      <c r="F512" s="36">
        <v>8026.9680618721204</v>
      </c>
      <c r="G512" s="36">
        <v>8029.1153436163304</v>
      </c>
      <c r="H512" s="36">
        <f t="shared" si="7"/>
        <v>0</v>
      </c>
      <c r="I512" s="36">
        <v>2.1472817442140002</v>
      </c>
      <c r="J512" s="36">
        <v>4.1326528798000001E-2</v>
      </c>
      <c r="K512" s="36">
        <v>4.1430392672999999E-2</v>
      </c>
      <c r="L512" s="36">
        <v>3.8492050710000003E-2</v>
      </c>
      <c r="M512" s="36">
        <v>3.8595914584000003E-2</v>
      </c>
    </row>
    <row r="513" spans="1:13">
      <c r="A513" s="1">
        <v>43061</v>
      </c>
      <c r="B513" s="36">
        <v>6</v>
      </c>
      <c r="C513" s="36">
        <v>31943.44140625</v>
      </c>
      <c r="D513" s="36">
        <v>8244</v>
      </c>
      <c r="E513" s="36">
        <v>8180.7</v>
      </c>
      <c r="F513" s="36">
        <v>8337.0133890735196</v>
      </c>
      <c r="G513" s="36">
        <v>8344.0959512801001</v>
      </c>
      <c r="H513" s="36">
        <f t="shared" si="7"/>
        <v>1</v>
      </c>
      <c r="I513" s="36">
        <v>7.0825622065819998</v>
      </c>
      <c r="J513" s="36">
        <v>4.8416344810000003E-3</v>
      </c>
      <c r="K513" s="36">
        <v>4.4990514199999996E-3</v>
      </c>
      <c r="L513" s="36">
        <v>7.9034512559999996E-3</v>
      </c>
      <c r="M513" s="36">
        <v>7.5608681949999998E-3</v>
      </c>
    </row>
    <row r="514" spans="1:13">
      <c r="A514" s="1">
        <v>43061</v>
      </c>
      <c r="B514" s="36">
        <v>7</v>
      </c>
      <c r="C514" s="36">
        <v>34749.78515625</v>
      </c>
      <c r="D514" s="36">
        <v>7495</v>
      </c>
      <c r="E514" s="36">
        <v>7432.1</v>
      </c>
      <c r="F514" s="36">
        <v>8310.5090611713003</v>
      </c>
      <c r="G514" s="36">
        <v>8324.9970426537802</v>
      </c>
      <c r="H514" s="36">
        <f t="shared" si="7"/>
        <v>1</v>
      </c>
      <c r="I514" s="36">
        <v>14.487981482478</v>
      </c>
      <c r="J514" s="36">
        <v>4.0146901550000003E-2</v>
      </c>
      <c r="K514" s="36">
        <v>3.9446118852999999E-2</v>
      </c>
      <c r="L514" s="36">
        <v>4.3189370350999998E-2</v>
      </c>
      <c r="M514" s="36">
        <v>4.2488587654000001E-2</v>
      </c>
    </row>
    <row r="515" spans="1:13">
      <c r="A515" s="1">
        <v>43061</v>
      </c>
      <c r="B515" s="36">
        <v>8</v>
      </c>
      <c r="C515" s="36">
        <v>36383.71484375</v>
      </c>
      <c r="D515" s="36">
        <v>6796.3</v>
      </c>
      <c r="E515" s="36">
        <v>6744.3</v>
      </c>
      <c r="F515" s="36">
        <v>6889.5569800015601</v>
      </c>
      <c r="G515" s="36">
        <v>6912.4178274141796</v>
      </c>
      <c r="H515" s="36">
        <f t="shared" si="7"/>
        <v>1</v>
      </c>
      <c r="I515" s="36">
        <v>22.860847412613001</v>
      </c>
      <c r="J515" s="36">
        <v>5.6166115609999996E-3</v>
      </c>
      <c r="K515" s="36">
        <v>4.510833897E-3</v>
      </c>
      <c r="L515" s="36">
        <v>8.1318480899999993E-3</v>
      </c>
      <c r="M515" s="36">
        <v>7.0260704259999997E-3</v>
      </c>
    </row>
    <row r="516" spans="1:13">
      <c r="A516" s="1">
        <v>43061</v>
      </c>
      <c r="B516" s="36">
        <v>9</v>
      </c>
      <c r="C516" s="36">
        <v>37469.26953125</v>
      </c>
      <c r="D516" s="36">
        <v>6383.7</v>
      </c>
      <c r="E516" s="36">
        <v>6340</v>
      </c>
      <c r="F516" s="36">
        <v>5124.8114871737398</v>
      </c>
      <c r="G516" s="36">
        <v>5136.33682361308</v>
      </c>
      <c r="H516" s="36">
        <f t="shared" si="7"/>
        <v>0</v>
      </c>
      <c r="I516" s="36">
        <v>11.525336439343</v>
      </c>
      <c r="J516" s="36">
        <v>6.0334873578999998E-2</v>
      </c>
      <c r="K516" s="36">
        <v>6.0892353332999999E-2</v>
      </c>
      <c r="L516" s="36">
        <v>5.8221107495999999E-2</v>
      </c>
      <c r="M516" s="36">
        <v>5.877858725E-2</v>
      </c>
    </row>
    <row r="517" spans="1:13">
      <c r="A517" s="1">
        <v>43061</v>
      </c>
      <c r="B517" s="36">
        <v>10</v>
      </c>
      <c r="C517" s="36">
        <v>37932.21875</v>
      </c>
      <c r="D517" s="36">
        <v>5645.6</v>
      </c>
      <c r="E517" s="36">
        <v>5602.6</v>
      </c>
      <c r="F517" s="36">
        <v>4242.6802417707804</v>
      </c>
      <c r="G517" s="36">
        <v>4253.1083243331605</v>
      </c>
      <c r="H517" s="36">
        <f t="shared" ref="H517:H580" si="8">IF(G517&gt;E517,1,0)</f>
        <v>0</v>
      </c>
      <c r="I517" s="36">
        <v>10.428082562378</v>
      </c>
      <c r="J517" s="36">
        <v>6.7354729402000005E-2</v>
      </c>
      <c r="K517" s="36">
        <v>6.7859135059E-2</v>
      </c>
      <c r="L517" s="36">
        <v>6.5274822272000002E-2</v>
      </c>
      <c r="M517" s="36">
        <v>6.5779227930000003E-2</v>
      </c>
    </row>
    <row r="518" spans="1:13">
      <c r="A518" s="1">
        <v>43061</v>
      </c>
      <c r="B518" s="36">
        <v>11</v>
      </c>
      <c r="C518" s="36">
        <v>38087.41796875</v>
      </c>
      <c r="D518" s="36">
        <v>4642.3</v>
      </c>
      <c r="E518" s="36">
        <v>4617</v>
      </c>
      <c r="F518" s="36">
        <v>4200.61718731377</v>
      </c>
      <c r="G518" s="36">
        <v>4203.6292952782196</v>
      </c>
      <c r="H518" s="36">
        <f t="shared" si="8"/>
        <v>0</v>
      </c>
      <c r="I518" s="36">
        <v>3.0121079644440001</v>
      </c>
      <c r="J518" s="36">
        <v>2.1218472705000001E-2</v>
      </c>
      <c r="K518" s="36">
        <v>2.1364168167E-2</v>
      </c>
      <c r="L518" s="36">
        <v>1.9994713394E-2</v>
      </c>
      <c r="M518" s="36">
        <v>2.0140408855E-2</v>
      </c>
    </row>
    <row r="519" spans="1:13">
      <c r="A519" s="1">
        <v>43061</v>
      </c>
      <c r="B519" s="36">
        <v>12</v>
      </c>
      <c r="C519" s="36">
        <v>37708.81640625</v>
      </c>
      <c r="D519" s="36">
        <v>3962.9</v>
      </c>
      <c r="E519" s="36">
        <v>3893.2</v>
      </c>
      <c r="F519" s="36">
        <v>3956.0045930174902</v>
      </c>
      <c r="G519" s="36">
        <v>3954.03943928115</v>
      </c>
      <c r="H519" s="36">
        <f t="shared" si="8"/>
        <v>1</v>
      </c>
      <c r="I519" s="36">
        <v>-1.965153736347</v>
      </c>
      <c r="J519" s="36">
        <v>4.2858472999999998E-4</v>
      </c>
      <c r="K519" s="36">
        <v>3.3353037499999998E-4</v>
      </c>
      <c r="L519" s="36">
        <v>2.942799616E-3</v>
      </c>
      <c r="M519" s="36">
        <v>3.0378539720000001E-3</v>
      </c>
    </row>
    <row r="520" spans="1:13">
      <c r="A520" s="1">
        <v>43061</v>
      </c>
      <c r="B520" s="36">
        <v>13</v>
      </c>
      <c r="C520" s="36">
        <v>37074.77734375</v>
      </c>
      <c r="D520" s="36">
        <v>3548</v>
      </c>
      <c r="E520" s="36">
        <v>3531.3</v>
      </c>
      <c r="F520" s="36">
        <v>3883.00760255364</v>
      </c>
      <c r="G520" s="36">
        <v>3883.0017071092698</v>
      </c>
      <c r="H520" s="36">
        <f t="shared" si="8"/>
        <v>1</v>
      </c>
      <c r="I520" s="36">
        <v>-5.895444362E-3</v>
      </c>
      <c r="J520" s="36">
        <v>1.6204010211E-2</v>
      </c>
      <c r="K520" s="36">
        <v>1.6204295372999999E-2</v>
      </c>
      <c r="L520" s="36">
        <v>1.7011788096E-2</v>
      </c>
      <c r="M520" s="36">
        <v>1.7012073257999999E-2</v>
      </c>
    </row>
    <row r="521" spans="1:13">
      <c r="A521" s="1">
        <v>43061</v>
      </c>
      <c r="B521" s="36">
        <v>14</v>
      </c>
      <c r="C521" s="36">
        <v>36742.9765625</v>
      </c>
      <c r="D521" s="36">
        <v>3333.5</v>
      </c>
      <c r="E521" s="36">
        <v>3315.7</v>
      </c>
      <c r="F521" s="36">
        <v>3546.7301652715701</v>
      </c>
      <c r="G521" s="36">
        <v>3545.6576432155098</v>
      </c>
      <c r="H521" s="36">
        <f t="shared" si="8"/>
        <v>1</v>
      </c>
      <c r="I521" s="36">
        <v>-1.072522056063</v>
      </c>
      <c r="J521" s="36">
        <v>1.0262051039999999E-2</v>
      </c>
      <c r="K521" s="36">
        <v>1.031392886E-2</v>
      </c>
      <c r="L521" s="36">
        <v>1.1123035852E-2</v>
      </c>
      <c r="M521" s="36">
        <v>1.1174913672000001E-2</v>
      </c>
    </row>
    <row r="522" spans="1:13">
      <c r="A522" s="1">
        <v>43061</v>
      </c>
      <c r="B522" s="36">
        <v>15</v>
      </c>
      <c r="C522" s="36">
        <v>36448.9375</v>
      </c>
      <c r="D522" s="36">
        <v>2883.3</v>
      </c>
      <c r="E522" s="36">
        <v>2868.2</v>
      </c>
      <c r="F522" s="36">
        <v>3030.2950130505801</v>
      </c>
      <c r="G522" s="36">
        <v>3030.1485564210702</v>
      </c>
      <c r="H522" s="36">
        <f t="shared" si="8"/>
        <v>1</v>
      </c>
      <c r="I522" s="36">
        <v>-0.14645662950999999</v>
      </c>
      <c r="J522" s="36">
        <v>7.1030548709999997E-3</v>
      </c>
      <c r="K522" s="36">
        <v>7.1101389690000003E-3</v>
      </c>
      <c r="L522" s="36">
        <v>7.8334408630000001E-3</v>
      </c>
      <c r="M522" s="36">
        <v>7.8405249609999998E-3</v>
      </c>
    </row>
    <row r="523" spans="1:13">
      <c r="A523" s="1">
        <v>43061</v>
      </c>
      <c r="B523" s="36">
        <v>16</v>
      </c>
      <c r="C523" s="36">
        <v>36052.83984375</v>
      </c>
      <c r="D523" s="36">
        <v>2552.4</v>
      </c>
      <c r="E523" s="36">
        <v>2446.5</v>
      </c>
      <c r="F523" s="36">
        <v>2659.5450176021</v>
      </c>
      <c r="G523" s="36">
        <v>2658.50020422937</v>
      </c>
      <c r="H523" s="36">
        <f t="shared" si="8"/>
        <v>1</v>
      </c>
      <c r="I523" s="36">
        <v>-1.0448133727240001</v>
      </c>
      <c r="J523" s="36">
        <v>5.1320597959999999E-3</v>
      </c>
      <c r="K523" s="36">
        <v>5.1825973489999996E-3</v>
      </c>
      <c r="L523" s="36">
        <v>1.0254435726999999E-2</v>
      </c>
      <c r="M523" s="36">
        <v>1.0304973279999999E-2</v>
      </c>
    </row>
    <row r="524" spans="1:13">
      <c r="A524" s="1">
        <v>43061</v>
      </c>
      <c r="B524" s="36">
        <v>17</v>
      </c>
      <c r="C524" s="36">
        <v>35916.10546875</v>
      </c>
      <c r="D524" s="36">
        <v>2490.1999999999998</v>
      </c>
      <c r="E524" s="36">
        <v>2475.3000000000002</v>
      </c>
      <c r="F524" s="36">
        <v>2394.9993203100998</v>
      </c>
      <c r="G524" s="36">
        <v>2395.2392555871502</v>
      </c>
      <c r="H524" s="36">
        <f t="shared" si="8"/>
        <v>0</v>
      </c>
      <c r="I524" s="36">
        <v>0.23993527705000001</v>
      </c>
      <c r="J524" s="36">
        <v>4.5932448679999998E-3</v>
      </c>
      <c r="K524" s="36">
        <v>4.6048505209999998E-3</v>
      </c>
      <c r="L524" s="36">
        <v>3.8725328630000002E-3</v>
      </c>
      <c r="M524" s="36">
        <v>3.8841385160000002E-3</v>
      </c>
    </row>
    <row r="525" spans="1:13">
      <c r="A525" s="1">
        <v>43061</v>
      </c>
      <c r="B525" s="36">
        <v>18</v>
      </c>
      <c r="C525" s="36">
        <v>37155.078125</v>
      </c>
      <c r="D525" s="36">
        <v>2346.1999999999998</v>
      </c>
      <c r="E525" s="36">
        <v>2329.6999999999998</v>
      </c>
      <c r="F525" s="36">
        <v>2135.50369749941</v>
      </c>
      <c r="G525" s="36">
        <v>2135.50369749941</v>
      </c>
      <c r="H525" s="36">
        <f t="shared" si="8"/>
        <v>0</v>
      </c>
      <c r="I525" s="36">
        <v>0</v>
      </c>
      <c r="J525" s="36">
        <v>1.0191366087E-2</v>
      </c>
      <c r="K525" s="36">
        <v>1.0191366087E-2</v>
      </c>
      <c r="L525" s="36">
        <v>9.3932621890000009E-3</v>
      </c>
      <c r="M525" s="36">
        <v>9.3932621890000009E-3</v>
      </c>
    </row>
    <row r="526" spans="1:13">
      <c r="A526" s="1">
        <v>43061</v>
      </c>
      <c r="B526" s="36">
        <v>19</v>
      </c>
      <c r="C526" s="36">
        <v>38442.19921875</v>
      </c>
      <c r="D526" s="36">
        <v>2724.7</v>
      </c>
      <c r="E526" s="36">
        <v>2704.6</v>
      </c>
      <c r="F526" s="36">
        <v>2533.8983337169402</v>
      </c>
      <c r="G526" s="36">
        <v>2533.4401184050998</v>
      </c>
      <c r="H526" s="36">
        <f t="shared" si="8"/>
        <v>0</v>
      </c>
      <c r="I526" s="36">
        <v>-0.45821531183899999</v>
      </c>
      <c r="J526" s="36">
        <v>9.2512277060000005E-3</v>
      </c>
      <c r="K526" s="36">
        <v>9.229063862E-3</v>
      </c>
      <c r="L526" s="36">
        <v>8.278992047E-3</v>
      </c>
      <c r="M526" s="36">
        <v>8.2568282029999995E-3</v>
      </c>
    </row>
    <row r="527" spans="1:13">
      <c r="A527" s="1">
        <v>43061</v>
      </c>
      <c r="B527" s="36">
        <v>20</v>
      </c>
      <c r="C527" s="36">
        <v>38077.56640625</v>
      </c>
      <c r="D527" s="36">
        <v>3345.8</v>
      </c>
      <c r="E527" s="36">
        <v>3324.6</v>
      </c>
      <c r="F527" s="36">
        <v>3256.3665324887702</v>
      </c>
      <c r="G527" s="36">
        <v>3255.3911770465802</v>
      </c>
      <c r="H527" s="36">
        <f t="shared" si="8"/>
        <v>0</v>
      </c>
      <c r="I527" s="36">
        <v>-0.97535544219400006</v>
      </c>
      <c r="J527" s="36">
        <v>4.373068731E-3</v>
      </c>
      <c r="K527" s="36">
        <v>4.3258908530000003E-3</v>
      </c>
      <c r="L527" s="36">
        <v>3.3476261460000001E-3</v>
      </c>
      <c r="M527" s="36">
        <v>3.3004482679999999E-3</v>
      </c>
    </row>
    <row r="528" spans="1:13">
      <c r="A528" s="1">
        <v>43061</v>
      </c>
      <c r="B528" s="36">
        <v>21</v>
      </c>
      <c r="C528" s="36">
        <v>37785.01953125</v>
      </c>
      <c r="D528" s="36">
        <v>3965</v>
      </c>
      <c r="E528" s="36">
        <v>3946</v>
      </c>
      <c r="F528" s="36">
        <v>3743.9262790164798</v>
      </c>
      <c r="G528" s="36">
        <v>3743.5657948251201</v>
      </c>
      <c r="H528" s="36">
        <f t="shared" si="8"/>
        <v>0</v>
      </c>
      <c r="I528" s="36">
        <v>-0.360484191367</v>
      </c>
      <c r="J528" s="36">
        <v>1.0710757723E-2</v>
      </c>
      <c r="K528" s="36">
        <v>1.0693321126999999E-2</v>
      </c>
      <c r="L528" s="36">
        <v>9.7917289910000004E-3</v>
      </c>
      <c r="M528" s="36">
        <v>9.7742923950000001E-3</v>
      </c>
    </row>
    <row r="529" spans="1:13">
      <c r="A529" s="1">
        <v>43061</v>
      </c>
      <c r="B529" s="36">
        <v>22</v>
      </c>
      <c r="C529" s="36">
        <v>37156.7734375</v>
      </c>
      <c r="D529" s="36">
        <v>4295.1000000000004</v>
      </c>
      <c r="E529" s="36">
        <v>4277.8999999999996</v>
      </c>
      <c r="F529" s="36">
        <v>4227.3880505285897</v>
      </c>
      <c r="G529" s="36">
        <v>4227.3596061070402</v>
      </c>
      <c r="H529" s="36">
        <f t="shared" si="8"/>
        <v>0</v>
      </c>
      <c r="I529" s="36">
        <v>-2.8444421556E-2</v>
      </c>
      <c r="J529" s="36">
        <v>3.2765983299999999E-3</v>
      </c>
      <c r="K529" s="36">
        <v>3.2752224760000002E-3</v>
      </c>
      <c r="L529" s="36">
        <v>2.4446354789999999E-3</v>
      </c>
      <c r="M529" s="36">
        <v>2.4432596239999998E-3</v>
      </c>
    </row>
    <row r="530" spans="1:13">
      <c r="A530" s="1">
        <v>43061</v>
      </c>
      <c r="B530" s="36">
        <v>23</v>
      </c>
      <c r="C530" s="36">
        <v>35858.8984375</v>
      </c>
      <c r="D530" s="36">
        <v>4780.5</v>
      </c>
      <c r="E530" s="36">
        <v>4650</v>
      </c>
      <c r="F530" s="36">
        <v>4947.87130155666</v>
      </c>
      <c r="G530" s="36">
        <v>4942.0657845471596</v>
      </c>
      <c r="H530" s="36">
        <f t="shared" si="8"/>
        <v>1</v>
      </c>
      <c r="I530" s="36">
        <v>-5.8055170094969997</v>
      </c>
      <c r="J530" s="36">
        <v>7.8149262129999994E-3</v>
      </c>
      <c r="K530" s="36">
        <v>8.0957386840000006E-3</v>
      </c>
      <c r="L530" s="36">
        <v>1.4127202502999999E-2</v>
      </c>
      <c r="M530" s="36">
        <v>1.4408014973E-2</v>
      </c>
    </row>
    <row r="531" spans="1:13">
      <c r="A531" s="1">
        <v>43061</v>
      </c>
      <c r="B531" s="36">
        <v>24</v>
      </c>
      <c r="C531" s="36">
        <v>34291.46484375</v>
      </c>
      <c r="D531" s="36">
        <v>5268.5</v>
      </c>
      <c r="E531" s="36">
        <v>5229.3</v>
      </c>
      <c r="F531" s="36">
        <v>5355.4717100027301</v>
      </c>
      <c r="G531" s="36">
        <v>5354.1937073119898</v>
      </c>
      <c r="H531" s="36">
        <f t="shared" si="8"/>
        <v>1</v>
      </c>
      <c r="I531" s="36">
        <v>-1.278002690738</v>
      </c>
      <c r="J531" s="36">
        <v>4.1449989020000003E-3</v>
      </c>
      <c r="K531" s="36">
        <v>4.2068158069999998E-3</v>
      </c>
      <c r="L531" s="36">
        <v>6.0411002849999999E-3</v>
      </c>
      <c r="M531" s="36">
        <v>6.1029171900000003E-3</v>
      </c>
    </row>
    <row r="532" spans="1:13">
      <c r="A532" s="1">
        <v>43062</v>
      </c>
      <c r="B532" s="36">
        <v>1</v>
      </c>
      <c r="C532" s="36">
        <v>32949.94921875</v>
      </c>
      <c r="D532" s="36">
        <v>5612.1</v>
      </c>
      <c r="E532" s="36">
        <v>5572.5</v>
      </c>
      <c r="F532" s="36">
        <v>5407.7289593845398</v>
      </c>
      <c r="G532" s="36">
        <v>5407.1806490202598</v>
      </c>
      <c r="H532" s="36">
        <f t="shared" si="8"/>
        <v>0</v>
      </c>
      <c r="I532" s="36">
        <v>-0.548310364286</v>
      </c>
      <c r="J532" s="36">
        <v>9.9119353280000006E-3</v>
      </c>
      <c r="K532" s="36">
        <v>9.8854135920000002E-3</v>
      </c>
      <c r="L532" s="36">
        <v>7.9964859710000002E-3</v>
      </c>
      <c r="M532" s="36">
        <v>7.9699642360000003E-3</v>
      </c>
    </row>
    <row r="533" spans="1:13">
      <c r="A533" s="1">
        <v>43062</v>
      </c>
      <c r="B533" s="36">
        <v>2</v>
      </c>
      <c r="C533" s="36">
        <v>32193.97265625</v>
      </c>
      <c r="D533" s="36">
        <v>6115.2</v>
      </c>
      <c r="E533" s="36">
        <v>6089.1</v>
      </c>
      <c r="F533" s="36">
        <v>5603.1628381251303</v>
      </c>
      <c r="G533" s="36">
        <v>5602.7448737530203</v>
      </c>
      <c r="H533" s="36">
        <f t="shared" si="8"/>
        <v>0</v>
      </c>
      <c r="I533" s="36">
        <v>-0.41796437210499998</v>
      </c>
      <c r="J533" s="36">
        <v>2.4787420248999999E-2</v>
      </c>
      <c r="K533" s="36">
        <v>2.4767203341000001E-2</v>
      </c>
      <c r="L533" s="36">
        <v>2.3524964991999998E-2</v>
      </c>
      <c r="M533" s="36">
        <v>2.3504748083000002E-2</v>
      </c>
    </row>
    <row r="534" spans="1:13">
      <c r="A534" s="1">
        <v>43062</v>
      </c>
      <c r="B534" s="36">
        <v>3</v>
      </c>
      <c r="C534" s="36">
        <v>31831.650390625</v>
      </c>
      <c r="D534" s="36">
        <v>6822.2</v>
      </c>
      <c r="E534" s="36">
        <v>6805.2</v>
      </c>
      <c r="F534" s="36">
        <v>5659.4555300623997</v>
      </c>
      <c r="G534" s="36">
        <v>5659.0792681197499</v>
      </c>
      <c r="H534" s="36">
        <f t="shared" si="8"/>
        <v>0</v>
      </c>
      <c r="I534" s="36">
        <v>-0.37626194265200003</v>
      </c>
      <c r="J534" s="36">
        <v>5.6260072161999998E-2</v>
      </c>
      <c r="K534" s="36">
        <v>5.6241872397000001E-2</v>
      </c>
      <c r="L534" s="36">
        <v>5.5437783296E-2</v>
      </c>
      <c r="M534" s="36">
        <v>5.5419583531000002E-2</v>
      </c>
    </row>
    <row r="535" spans="1:13">
      <c r="A535" s="1">
        <v>43062</v>
      </c>
      <c r="B535" s="36">
        <v>4</v>
      </c>
      <c r="C535" s="36">
        <v>31882.18359375</v>
      </c>
      <c r="D535" s="36">
        <v>6526.1</v>
      </c>
      <c r="E535" s="36">
        <v>6508.2</v>
      </c>
      <c r="F535" s="36">
        <v>5694.8058196318598</v>
      </c>
      <c r="G535" s="36">
        <v>5694.4701734556502</v>
      </c>
      <c r="H535" s="36">
        <f t="shared" si="8"/>
        <v>0</v>
      </c>
      <c r="I535" s="36">
        <v>-0.33564617620499998</v>
      </c>
      <c r="J535" s="36">
        <v>4.0225879197999997E-2</v>
      </c>
      <c r="K535" s="36">
        <v>4.0209644014999997E-2</v>
      </c>
      <c r="L535" s="36">
        <v>3.9360057392999998E-2</v>
      </c>
      <c r="M535" s="36">
        <v>3.9343822208999998E-2</v>
      </c>
    </row>
    <row r="536" spans="1:13">
      <c r="A536" s="1">
        <v>43062</v>
      </c>
      <c r="B536" s="36">
        <v>5</v>
      </c>
      <c r="C536" s="36">
        <v>32431.73046875</v>
      </c>
      <c r="D536" s="36">
        <v>6360.7</v>
      </c>
      <c r="E536" s="36">
        <v>6344.1</v>
      </c>
      <c r="F536" s="36">
        <v>5604.0450264889696</v>
      </c>
      <c r="G536" s="36">
        <v>5602.63135084655</v>
      </c>
      <c r="H536" s="36">
        <f t="shared" si="8"/>
        <v>0</v>
      </c>
      <c r="I536" s="36">
        <v>-1.4136756424100001</v>
      </c>
      <c r="J536" s="36">
        <v>3.6667729958000002E-2</v>
      </c>
      <c r="K536" s="36">
        <v>3.6599350560999999E-2</v>
      </c>
      <c r="L536" s="36">
        <v>3.5864789065999998E-2</v>
      </c>
      <c r="M536" s="36">
        <v>3.5796409669000002E-2</v>
      </c>
    </row>
    <row r="537" spans="1:13">
      <c r="A537" s="1">
        <v>43062</v>
      </c>
      <c r="B537" s="36">
        <v>6</v>
      </c>
      <c r="C537" s="36">
        <v>33673.62890625</v>
      </c>
      <c r="D537" s="36">
        <v>6334.3</v>
      </c>
      <c r="E537" s="36">
        <v>6316.8</v>
      </c>
      <c r="F537" s="36">
        <v>5304.5872617021796</v>
      </c>
      <c r="G537" s="36">
        <v>5304.6361474015503</v>
      </c>
      <c r="H537" s="36">
        <f t="shared" si="8"/>
        <v>0</v>
      </c>
      <c r="I537" s="36">
        <v>4.8885699376999998E-2</v>
      </c>
      <c r="J537" s="36">
        <v>4.9804771818999997E-2</v>
      </c>
      <c r="K537" s="36">
        <v>4.9807136416999999E-2</v>
      </c>
      <c r="L537" s="36">
        <v>4.8958297987E-2</v>
      </c>
      <c r="M537" s="36">
        <v>4.8960662585000002E-2</v>
      </c>
    </row>
    <row r="538" spans="1:13">
      <c r="A538" s="1">
        <v>43062</v>
      </c>
      <c r="B538" s="36">
        <v>7</v>
      </c>
      <c r="C538" s="36">
        <v>35255.8046875</v>
      </c>
      <c r="D538" s="36">
        <v>5772.4</v>
      </c>
      <c r="E538" s="36">
        <v>5757</v>
      </c>
      <c r="F538" s="36">
        <v>5215.0295645967199</v>
      </c>
      <c r="G538" s="36">
        <v>5214.9900097189102</v>
      </c>
      <c r="H538" s="36">
        <f t="shared" si="8"/>
        <v>0</v>
      </c>
      <c r="I538" s="36">
        <v>-3.955487781E-2</v>
      </c>
      <c r="J538" s="36">
        <v>2.6961884022000001E-2</v>
      </c>
      <c r="K538" s="36">
        <v>2.6959970755E-2</v>
      </c>
      <c r="L538" s="36">
        <v>2.6216987050000001E-2</v>
      </c>
      <c r="M538" s="36">
        <v>2.6215073783E-2</v>
      </c>
    </row>
    <row r="539" spans="1:13">
      <c r="A539" s="1">
        <v>43062</v>
      </c>
      <c r="B539" s="36">
        <v>8</v>
      </c>
      <c r="C539" s="36">
        <v>36529.5390625</v>
      </c>
      <c r="D539" s="36">
        <v>5172.5</v>
      </c>
      <c r="E539" s="36">
        <v>5158.7</v>
      </c>
      <c r="F539" s="36">
        <v>4721.48366493909</v>
      </c>
      <c r="G539" s="36">
        <v>4721.5142204840504</v>
      </c>
      <c r="H539" s="36">
        <f t="shared" si="8"/>
        <v>0</v>
      </c>
      <c r="I539" s="36">
        <v>3.0555544959000001E-2</v>
      </c>
      <c r="J539" s="36">
        <v>2.1814152050999999E-2</v>
      </c>
      <c r="K539" s="36">
        <v>2.1815630020999999E-2</v>
      </c>
      <c r="L539" s="36">
        <v>2.1146646971999999E-2</v>
      </c>
      <c r="M539" s="36">
        <v>2.1148124942E-2</v>
      </c>
    </row>
    <row r="540" spans="1:13">
      <c r="A540" s="1">
        <v>43062</v>
      </c>
      <c r="B540" s="36">
        <v>9</v>
      </c>
      <c r="C540" s="36">
        <v>37338.29296875</v>
      </c>
      <c r="D540" s="36">
        <v>4014.2</v>
      </c>
      <c r="E540" s="36">
        <v>4004.8</v>
      </c>
      <c r="F540" s="36">
        <v>3398.59168247858</v>
      </c>
      <c r="G540" s="36">
        <v>3398.6353491200298</v>
      </c>
      <c r="H540" s="36">
        <f t="shared" si="8"/>
        <v>0</v>
      </c>
      <c r="I540" s="36">
        <v>4.3666641446999999E-2</v>
      </c>
      <c r="J540" s="36">
        <v>2.9774821072999998E-2</v>
      </c>
      <c r="K540" s="36">
        <v>2.9776933225999998E-2</v>
      </c>
      <c r="L540" s="36">
        <v>2.9320143701000001E-2</v>
      </c>
      <c r="M540" s="36">
        <v>2.9322255852999999E-2</v>
      </c>
    </row>
    <row r="541" spans="1:13">
      <c r="A541" s="1">
        <v>43062</v>
      </c>
      <c r="B541" s="36">
        <v>10</v>
      </c>
      <c r="C541" s="36">
        <v>37365.8359375</v>
      </c>
      <c r="D541" s="36">
        <v>2298.4</v>
      </c>
      <c r="E541" s="36">
        <v>2292.4</v>
      </c>
      <c r="F541" s="36">
        <v>1698.7539336308</v>
      </c>
      <c r="G541" s="36">
        <v>1698.8251521316499</v>
      </c>
      <c r="H541" s="36">
        <f t="shared" si="8"/>
        <v>0</v>
      </c>
      <c r="I541" s="36">
        <v>7.1218500847000002E-2</v>
      </c>
      <c r="J541" s="36">
        <v>2.9001395369E-2</v>
      </c>
      <c r="K541" s="36">
        <v>2.9004840202999999E-2</v>
      </c>
      <c r="L541" s="36">
        <v>2.8711175769000001E-2</v>
      </c>
      <c r="M541" s="36">
        <v>2.8714620603999999E-2</v>
      </c>
    </row>
    <row r="542" spans="1:13">
      <c r="A542" s="1">
        <v>43062</v>
      </c>
      <c r="B542" s="36">
        <v>11</v>
      </c>
      <c r="C542" s="36">
        <v>36931.86328125</v>
      </c>
      <c r="D542" s="36">
        <v>1562</v>
      </c>
      <c r="E542" s="36">
        <v>1557.6</v>
      </c>
      <c r="F542" s="36">
        <v>905.68027658746098</v>
      </c>
      <c r="G542" s="36">
        <v>905.21320137367502</v>
      </c>
      <c r="H542" s="36">
        <f t="shared" si="8"/>
        <v>0</v>
      </c>
      <c r="I542" s="36">
        <v>-0.46707521378599998</v>
      </c>
      <c r="J542" s="36">
        <v>3.1768733607999998E-2</v>
      </c>
      <c r="K542" s="36">
        <v>3.1746141211000001E-2</v>
      </c>
      <c r="L542" s="36">
        <v>3.1555905901999998E-2</v>
      </c>
      <c r="M542" s="36">
        <v>3.1533313505E-2</v>
      </c>
    </row>
    <row r="543" spans="1:13">
      <c r="A543" s="1">
        <v>43062</v>
      </c>
      <c r="B543" s="36">
        <v>12</v>
      </c>
      <c r="C543" s="36">
        <v>36070.71875</v>
      </c>
      <c r="D543" s="36">
        <v>1062.9000000000001</v>
      </c>
      <c r="E543" s="36">
        <v>1059.7</v>
      </c>
      <c r="F543" s="36">
        <v>575.38881258138804</v>
      </c>
      <c r="G543" s="36">
        <v>575.38881258138804</v>
      </c>
      <c r="H543" s="36">
        <f t="shared" si="8"/>
        <v>0</v>
      </c>
      <c r="I543" s="36">
        <v>0</v>
      </c>
      <c r="J543" s="36">
        <v>2.3580883593E-2</v>
      </c>
      <c r="K543" s="36">
        <v>2.3580883593E-2</v>
      </c>
      <c r="L543" s="36">
        <v>2.3426099807E-2</v>
      </c>
      <c r="M543" s="36">
        <v>2.3426099807E-2</v>
      </c>
    </row>
    <row r="544" spans="1:13">
      <c r="A544" s="1">
        <v>43062</v>
      </c>
      <c r="B544" s="36">
        <v>13</v>
      </c>
      <c r="C544" s="36">
        <v>34750.03515625</v>
      </c>
      <c r="D544" s="36">
        <v>668.1</v>
      </c>
      <c r="E544" s="36">
        <v>651.4</v>
      </c>
      <c r="F544" s="36">
        <v>360.97950401449202</v>
      </c>
      <c r="G544" s="36">
        <v>361.070180499255</v>
      </c>
      <c r="H544" s="36">
        <f t="shared" si="8"/>
        <v>0</v>
      </c>
      <c r="I544" s="36">
        <v>9.0676484762000006E-2</v>
      </c>
      <c r="J544" s="36">
        <v>1.4851011874E-2</v>
      </c>
      <c r="K544" s="36">
        <v>1.485539789E-2</v>
      </c>
      <c r="L544" s="36">
        <v>1.4043233989E-2</v>
      </c>
      <c r="M544" s="36">
        <v>1.4047620005000001E-2</v>
      </c>
    </row>
    <row r="545" spans="1:13">
      <c r="A545" s="1">
        <v>43062</v>
      </c>
      <c r="B545" s="36">
        <v>14</v>
      </c>
      <c r="C545" s="36">
        <v>33449.109375</v>
      </c>
      <c r="D545" s="36">
        <v>521.5</v>
      </c>
      <c r="E545" s="36">
        <v>514.29999999999995</v>
      </c>
      <c r="F545" s="36">
        <v>295.44581572886398</v>
      </c>
      <c r="G545" s="36">
        <v>297.801074459392</v>
      </c>
      <c r="H545" s="36">
        <f t="shared" si="8"/>
        <v>0</v>
      </c>
      <c r="I545" s="36">
        <v>2.3552587305269999</v>
      </c>
      <c r="J545" s="36">
        <v>1.0820302096E-2</v>
      </c>
      <c r="K545" s="36">
        <v>1.0934225803E-2</v>
      </c>
      <c r="L545" s="36">
        <v>1.0472038576000001E-2</v>
      </c>
      <c r="M545" s="36">
        <v>1.0585962284E-2</v>
      </c>
    </row>
    <row r="546" spans="1:13">
      <c r="A546" s="1">
        <v>43062</v>
      </c>
      <c r="B546" s="36">
        <v>15</v>
      </c>
      <c r="C546" s="36">
        <v>32510.107421875</v>
      </c>
      <c r="D546" s="36">
        <v>387.9</v>
      </c>
      <c r="E546" s="36">
        <v>383.8</v>
      </c>
      <c r="F546" s="36">
        <v>185.214647371925</v>
      </c>
      <c r="G546" s="36">
        <v>187.37331672812999</v>
      </c>
      <c r="H546" s="36">
        <f t="shared" si="8"/>
        <v>0</v>
      </c>
      <c r="I546" s="36">
        <v>2.1586693562049999</v>
      </c>
      <c r="J546" s="36">
        <v>9.6994622839999996E-3</v>
      </c>
      <c r="K546" s="36">
        <v>9.8038769769999996E-3</v>
      </c>
      <c r="L546" s="36">
        <v>9.5011455579999994E-3</v>
      </c>
      <c r="M546" s="36">
        <v>9.6055602500000007E-3</v>
      </c>
    </row>
    <row r="547" spans="1:13">
      <c r="A547" s="1">
        <v>43062</v>
      </c>
      <c r="B547" s="36">
        <v>16</v>
      </c>
      <c r="C547" s="36">
        <v>31912.40234375</v>
      </c>
      <c r="D547" s="36">
        <v>351.8</v>
      </c>
      <c r="E547" s="36">
        <v>344.4</v>
      </c>
      <c r="F547" s="36">
        <v>54.490592885510999</v>
      </c>
      <c r="G547" s="36">
        <v>54.563312148719</v>
      </c>
      <c r="H547" s="36">
        <f t="shared" si="8"/>
        <v>0</v>
      </c>
      <c r="I547" s="36">
        <v>7.2719263207999998E-2</v>
      </c>
      <c r="J547" s="36">
        <v>1.437731875E-2</v>
      </c>
      <c r="K547" s="36">
        <v>1.4380836176E-2</v>
      </c>
      <c r="L547" s="36">
        <v>1.4019381244E-2</v>
      </c>
      <c r="M547" s="36">
        <v>1.4022898670000001E-2</v>
      </c>
    </row>
    <row r="548" spans="1:13">
      <c r="A548" s="1">
        <v>43062</v>
      </c>
      <c r="B548" s="36">
        <v>17</v>
      </c>
      <c r="C548" s="36">
        <v>31385.98828125</v>
      </c>
      <c r="D548" s="36">
        <v>346.9</v>
      </c>
      <c r="E548" s="36">
        <v>340.8</v>
      </c>
      <c r="F548" s="36">
        <v>112.511202517592</v>
      </c>
      <c r="G548" s="36">
        <v>113.059575423411</v>
      </c>
      <c r="H548" s="36">
        <f t="shared" si="8"/>
        <v>0</v>
      </c>
      <c r="I548" s="36">
        <v>0.548372905819</v>
      </c>
      <c r="J548" s="36">
        <v>1.1310845727E-2</v>
      </c>
      <c r="K548" s="36">
        <v>1.1337370487999999E-2</v>
      </c>
      <c r="L548" s="36">
        <v>1.1015789134E-2</v>
      </c>
      <c r="M548" s="36">
        <v>1.1042313894999999E-2</v>
      </c>
    </row>
    <row r="549" spans="1:13">
      <c r="A549" s="1">
        <v>43062</v>
      </c>
      <c r="B549" s="36">
        <v>18</v>
      </c>
      <c r="C549" s="36">
        <v>31672.921875</v>
      </c>
      <c r="D549" s="36">
        <v>452.4</v>
      </c>
      <c r="E549" s="36">
        <v>446.1</v>
      </c>
      <c r="F549" s="36">
        <v>300.30439082341297</v>
      </c>
      <c r="G549" s="36">
        <v>300.02789435301401</v>
      </c>
      <c r="H549" s="36">
        <f t="shared" si="8"/>
        <v>0</v>
      </c>
      <c r="I549" s="36">
        <v>-0.27649647039800002</v>
      </c>
      <c r="J549" s="36">
        <v>7.3702285790000002E-3</v>
      </c>
      <c r="K549" s="36">
        <v>7.3568544629999998E-3</v>
      </c>
      <c r="L549" s="36">
        <v>7.0654979990000004E-3</v>
      </c>
      <c r="M549" s="36">
        <v>7.0521238829999999E-3</v>
      </c>
    </row>
    <row r="550" spans="1:13">
      <c r="A550" s="1">
        <v>43062</v>
      </c>
      <c r="B550" s="36">
        <v>19</v>
      </c>
      <c r="C550" s="36">
        <v>32445.630859375</v>
      </c>
      <c r="D550" s="36">
        <v>862.1</v>
      </c>
      <c r="E550" s="36">
        <v>853.9</v>
      </c>
      <c r="F550" s="36">
        <v>589.05457161346101</v>
      </c>
      <c r="G550" s="36">
        <v>589.07963864926705</v>
      </c>
      <c r="H550" s="36">
        <f t="shared" si="8"/>
        <v>0</v>
      </c>
      <c r="I550" s="36">
        <v>2.5067035804999999E-2</v>
      </c>
      <c r="J550" s="36">
        <v>1.3205976653999999E-2</v>
      </c>
      <c r="K550" s="36">
        <v>1.3207189144999999E-2</v>
      </c>
      <c r="L550" s="36">
        <v>1.2809343201E-2</v>
      </c>
      <c r="M550" s="36">
        <v>1.2810555692E-2</v>
      </c>
    </row>
    <row r="551" spans="1:13">
      <c r="A551" s="1">
        <v>43062</v>
      </c>
      <c r="B551" s="36">
        <v>20</v>
      </c>
      <c r="C551" s="36">
        <v>32182.20703125</v>
      </c>
      <c r="D551" s="36">
        <v>1702.4</v>
      </c>
      <c r="E551" s="36">
        <v>1686.9</v>
      </c>
      <c r="F551" s="36">
        <v>1336.93464913354</v>
      </c>
      <c r="G551" s="36">
        <v>1336.35857798351</v>
      </c>
      <c r="H551" s="36">
        <f t="shared" si="8"/>
        <v>0</v>
      </c>
      <c r="I551" s="36">
        <v>-0.57607115003800002</v>
      </c>
      <c r="J551" s="36">
        <v>1.7705399149E-2</v>
      </c>
      <c r="K551" s="36">
        <v>1.7677534626E-2</v>
      </c>
      <c r="L551" s="36">
        <v>1.6955665184000001E-2</v>
      </c>
      <c r="M551" s="36">
        <v>1.6927800661000001E-2</v>
      </c>
    </row>
    <row r="552" spans="1:13">
      <c r="A552" s="1">
        <v>43062</v>
      </c>
      <c r="B552" s="36">
        <v>21</v>
      </c>
      <c r="C552" s="36">
        <v>32015.31640625</v>
      </c>
      <c r="D552" s="36">
        <v>3137.7</v>
      </c>
      <c r="E552" s="36">
        <v>3099.7</v>
      </c>
      <c r="F552" s="36">
        <v>2656.5942657586002</v>
      </c>
      <c r="G552" s="36">
        <v>2656.21392144931</v>
      </c>
      <c r="H552" s="36">
        <f t="shared" si="8"/>
        <v>0</v>
      </c>
      <c r="I552" s="36">
        <v>-0.38034430928599999</v>
      </c>
      <c r="J552" s="36">
        <v>2.3289449479999998E-2</v>
      </c>
      <c r="K552" s="36">
        <v>2.3271052250999999E-2</v>
      </c>
      <c r="L552" s="36">
        <v>2.1451392016E-2</v>
      </c>
      <c r="M552" s="36">
        <v>2.1432994787E-2</v>
      </c>
    </row>
    <row r="553" spans="1:13">
      <c r="A553" s="1">
        <v>43062</v>
      </c>
      <c r="B553" s="36">
        <v>22</v>
      </c>
      <c r="C553" s="36">
        <v>31728.57421875</v>
      </c>
      <c r="D553" s="36">
        <v>4485</v>
      </c>
      <c r="E553" s="36">
        <v>4410.5</v>
      </c>
      <c r="F553" s="36">
        <v>4184.1057189728399</v>
      </c>
      <c r="G553" s="36">
        <v>4183.62416377097</v>
      </c>
      <c r="H553" s="36">
        <f t="shared" si="8"/>
        <v>0</v>
      </c>
      <c r="I553" s="36">
        <v>-0.48155520187400003</v>
      </c>
      <c r="J553" s="36">
        <v>1.4577529081000001E-2</v>
      </c>
      <c r="K553" s="36">
        <v>1.4554236288E-2</v>
      </c>
      <c r="L553" s="36">
        <v>1.0973969054000001E-2</v>
      </c>
      <c r="M553" s="36">
        <v>1.0950676261000001E-2</v>
      </c>
    </row>
    <row r="554" spans="1:13">
      <c r="A554" s="1">
        <v>43062</v>
      </c>
      <c r="B554" s="36">
        <v>23</v>
      </c>
      <c r="C554" s="36">
        <v>31150.302734375</v>
      </c>
      <c r="D554" s="36">
        <v>5724.7</v>
      </c>
      <c r="E554" s="36">
        <v>5654.7</v>
      </c>
      <c r="F554" s="36">
        <v>5912.1919323853099</v>
      </c>
      <c r="G554" s="36">
        <v>5911.7266770933202</v>
      </c>
      <c r="H554" s="36">
        <f t="shared" si="8"/>
        <v>1</v>
      </c>
      <c r="I554" s="36">
        <v>-0.46525529198999999</v>
      </c>
      <c r="J554" s="36">
        <v>9.0464678859999998E-3</v>
      </c>
      <c r="K554" s="36">
        <v>9.0689722539999996E-3</v>
      </c>
      <c r="L554" s="36">
        <v>1.2432363214E-2</v>
      </c>
      <c r="M554" s="36">
        <v>1.2454867581E-2</v>
      </c>
    </row>
    <row r="555" spans="1:13">
      <c r="A555" s="1">
        <v>43062</v>
      </c>
      <c r="B555" s="36">
        <v>24</v>
      </c>
      <c r="C555" s="36">
        <v>30309.625</v>
      </c>
      <c r="D555" s="36">
        <v>7208</v>
      </c>
      <c r="E555" s="36">
        <v>7141.3</v>
      </c>
      <c r="F555" s="36">
        <v>7405.1369583327296</v>
      </c>
      <c r="G555" s="36">
        <v>7405.1224216535502</v>
      </c>
      <c r="H555" s="36">
        <f t="shared" si="8"/>
        <v>1</v>
      </c>
      <c r="I555" s="36">
        <v>-1.4536679187000001E-2</v>
      </c>
      <c r="J555" s="36">
        <v>9.5347983769999995E-3</v>
      </c>
      <c r="K555" s="36">
        <v>9.5355015149999993E-3</v>
      </c>
      <c r="L555" s="36">
        <v>1.2761072925E-2</v>
      </c>
      <c r="M555" s="36">
        <v>1.2761776063E-2</v>
      </c>
    </row>
    <row r="556" spans="1:13">
      <c r="A556" s="1">
        <v>43063</v>
      </c>
      <c r="B556" s="36">
        <v>1</v>
      </c>
      <c r="C556" s="36">
        <v>29636.98046875</v>
      </c>
      <c r="D556" s="36">
        <v>7864.3</v>
      </c>
      <c r="E556" s="36">
        <v>7766.7</v>
      </c>
      <c r="F556" s="36">
        <v>8440.9818486184595</v>
      </c>
      <c r="G556" s="36">
        <v>8435.69689548922</v>
      </c>
      <c r="H556" s="36">
        <f t="shared" si="8"/>
        <v>1</v>
      </c>
      <c r="I556" s="36">
        <v>-5.2849531292350003</v>
      </c>
      <c r="J556" s="36">
        <v>2.7638429693E-2</v>
      </c>
      <c r="K556" s="36">
        <v>2.7894062523000002E-2</v>
      </c>
      <c r="L556" s="36">
        <v>3.2359335178E-2</v>
      </c>
      <c r="M556" s="36">
        <v>3.2614968009000003E-2</v>
      </c>
    </row>
    <row r="557" spans="1:13">
      <c r="A557" s="1">
        <v>43063</v>
      </c>
      <c r="B557" s="36">
        <v>2</v>
      </c>
      <c r="C557" s="36">
        <v>29268.76953125</v>
      </c>
      <c r="D557" s="36">
        <v>8507.7999999999993</v>
      </c>
      <c r="E557" s="36">
        <v>8406.1</v>
      </c>
      <c r="F557" s="36">
        <v>8731.7428409342392</v>
      </c>
      <c r="G557" s="36">
        <v>9109.5170697935191</v>
      </c>
      <c r="H557" s="36">
        <f t="shared" si="8"/>
        <v>1</v>
      </c>
      <c r="I557" s="36">
        <v>377.77422885928502</v>
      </c>
      <c r="J557" s="36">
        <v>2.9105014500000002E-2</v>
      </c>
      <c r="K557" s="36">
        <v>1.0832100266999999E-2</v>
      </c>
      <c r="L557" s="36">
        <v>3.4024236712E-2</v>
      </c>
      <c r="M557" s="36">
        <v>1.5751322479000001E-2</v>
      </c>
    </row>
    <row r="558" spans="1:13">
      <c r="A558" s="1">
        <v>43063</v>
      </c>
      <c r="B558" s="36">
        <v>3</v>
      </c>
      <c r="C558" s="36">
        <v>29093.212890625</v>
      </c>
      <c r="D558" s="36">
        <v>8955.7999999999993</v>
      </c>
      <c r="E558" s="36">
        <v>8861.2000000000007</v>
      </c>
      <c r="F558" s="36">
        <v>8763.2099127226702</v>
      </c>
      <c r="G558" s="36">
        <v>9247.2931537507593</v>
      </c>
      <c r="H558" s="36">
        <f t="shared" si="8"/>
        <v>1</v>
      </c>
      <c r="I558" s="36">
        <v>484.08324102809098</v>
      </c>
      <c r="J558" s="36">
        <v>1.4099504388999999E-2</v>
      </c>
      <c r="K558" s="36">
        <v>9.3155696659999992E-3</v>
      </c>
      <c r="L558" s="36">
        <v>1.8675300075000002E-2</v>
      </c>
      <c r="M558" s="36">
        <v>4.7397739799999996E-3</v>
      </c>
    </row>
    <row r="559" spans="1:13">
      <c r="A559" s="1">
        <v>43063</v>
      </c>
      <c r="B559" s="36">
        <v>4</v>
      </c>
      <c r="C559" s="36">
        <v>29280.88671875</v>
      </c>
      <c r="D559" s="36">
        <v>9394.1</v>
      </c>
      <c r="E559" s="36">
        <v>9300</v>
      </c>
      <c r="F559" s="36">
        <v>8840.3626221422401</v>
      </c>
      <c r="G559" s="36">
        <v>9280.6968671543109</v>
      </c>
      <c r="H559" s="36">
        <f t="shared" si="8"/>
        <v>0</v>
      </c>
      <c r="I559" s="36">
        <v>440.33424501207298</v>
      </c>
      <c r="J559" s="36">
        <v>5.4853019660000002E-3</v>
      </c>
      <c r="K559" s="36">
        <v>2.6784240003999999E-2</v>
      </c>
      <c r="L559" s="36">
        <v>9.3369124700000005E-4</v>
      </c>
      <c r="M559" s="36">
        <v>2.2232629285E-2</v>
      </c>
    </row>
    <row r="560" spans="1:13">
      <c r="A560" s="1">
        <v>43063</v>
      </c>
      <c r="B560" s="36">
        <v>5</v>
      </c>
      <c r="C560" s="36">
        <v>29964.51171875</v>
      </c>
      <c r="D560" s="36">
        <v>9617.6</v>
      </c>
      <c r="E560" s="36">
        <v>9535.2000000000007</v>
      </c>
      <c r="F560" s="36">
        <v>8929.5962958897398</v>
      </c>
      <c r="G560" s="36">
        <v>9390.6433610863005</v>
      </c>
      <c r="H560" s="36">
        <f t="shared" si="8"/>
        <v>0</v>
      </c>
      <c r="I560" s="36">
        <v>461.047065196566</v>
      </c>
      <c r="J560" s="36">
        <v>1.0977877473999999E-2</v>
      </c>
      <c r="K560" s="36">
        <v>3.3278693243E-2</v>
      </c>
      <c r="L560" s="36">
        <v>6.9921949750000002E-3</v>
      </c>
      <c r="M560" s="36">
        <v>2.9293010743E-2</v>
      </c>
    </row>
    <row r="561" spans="1:13">
      <c r="A561" s="1">
        <v>43063</v>
      </c>
      <c r="B561" s="36">
        <v>6</v>
      </c>
      <c r="C561" s="36">
        <v>31237.662109375</v>
      </c>
      <c r="D561" s="36">
        <v>9602.7999999999993</v>
      </c>
      <c r="E561" s="36">
        <v>9528.7000000000007</v>
      </c>
      <c r="F561" s="36">
        <v>8956.8119471845093</v>
      </c>
      <c r="G561" s="36">
        <v>9404.5190825931495</v>
      </c>
      <c r="H561" s="36">
        <f t="shared" si="8"/>
        <v>0</v>
      </c>
      <c r="I561" s="36">
        <v>447.70713540864602</v>
      </c>
      <c r="J561" s="36">
        <v>9.5908347389999996E-3</v>
      </c>
      <c r="K561" s="36">
        <v>3.1246398993999999E-2</v>
      </c>
      <c r="L561" s="36">
        <v>6.006622685E-3</v>
      </c>
      <c r="M561" s="36">
        <v>2.766218694E-2</v>
      </c>
    </row>
    <row r="562" spans="1:13">
      <c r="A562" s="1">
        <v>43063</v>
      </c>
      <c r="B562" s="36">
        <v>7</v>
      </c>
      <c r="C562" s="36">
        <v>32902.890625</v>
      </c>
      <c r="D562" s="36">
        <v>9398.9</v>
      </c>
      <c r="E562" s="36">
        <v>9330.1</v>
      </c>
      <c r="F562" s="36">
        <v>9135.9691950382603</v>
      </c>
      <c r="G562" s="36">
        <v>9457.3477401562195</v>
      </c>
      <c r="H562" s="36">
        <f t="shared" si="8"/>
        <v>1</v>
      </c>
      <c r="I562" s="36">
        <v>321.37854511796297</v>
      </c>
      <c r="J562" s="36">
        <v>2.8271132890000002E-3</v>
      </c>
      <c r="K562" s="36">
        <v>1.2717945485E-2</v>
      </c>
      <c r="L562" s="36">
        <v>6.154964697E-3</v>
      </c>
      <c r="M562" s="36">
        <v>9.390094077E-3</v>
      </c>
    </row>
    <row r="563" spans="1:13">
      <c r="A563" s="1">
        <v>43063</v>
      </c>
      <c r="B563" s="36">
        <v>8</v>
      </c>
      <c r="C563" s="36">
        <v>33836.80859375</v>
      </c>
      <c r="D563" s="36">
        <v>9159.5</v>
      </c>
      <c r="E563" s="36">
        <v>9111.4</v>
      </c>
      <c r="F563" s="36">
        <v>9634.8333450294595</v>
      </c>
      <c r="G563" s="36">
        <v>9674.5778301829505</v>
      </c>
      <c r="H563" s="36">
        <f t="shared" si="8"/>
        <v>1</v>
      </c>
      <c r="I563" s="36">
        <v>39.744485153489002</v>
      </c>
      <c r="J563" s="36">
        <v>2.4914280263999999E-2</v>
      </c>
      <c r="K563" s="36">
        <v>2.2991842169999999E-2</v>
      </c>
      <c r="L563" s="36">
        <v>2.7240874052999998E-2</v>
      </c>
      <c r="M563" s="36">
        <v>2.5318435959000001E-2</v>
      </c>
    </row>
    <row r="564" spans="1:13">
      <c r="A564" s="1">
        <v>43063</v>
      </c>
      <c r="B564" s="36">
        <v>9</v>
      </c>
      <c r="C564" s="36">
        <v>34282.3046875</v>
      </c>
      <c r="D564" s="36">
        <v>8500.7999999999993</v>
      </c>
      <c r="E564" s="36">
        <v>8448.7999999999993</v>
      </c>
      <c r="F564" s="36">
        <v>9271.4642028950493</v>
      </c>
      <c r="G564" s="36">
        <v>9272.0926641340993</v>
      </c>
      <c r="H564" s="36">
        <f t="shared" si="8"/>
        <v>1</v>
      </c>
      <c r="I564" s="36">
        <v>0.628461239048</v>
      </c>
      <c r="J564" s="36">
        <v>3.7307374678999999E-2</v>
      </c>
      <c r="K564" s="36">
        <v>3.7276976050999999E-2</v>
      </c>
      <c r="L564" s="36">
        <v>3.9822611208E-2</v>
      </c>
      <c r="M564" s="36">
        <v>3.979221258E-2</v>
      </c>
    </row>
    <row r="565" spans="1:13">
      <c r="A565" s="1">
        <v>43063</v>
      </c>
      <c r="B565" s="36">
        <v>10</v>
      </c>
      <c r="C565" s="36">
        <v>34173.03515625</v>
      </c>
      <c r="D565" s="36">
        <v>6508.7</v>
      </c>
      <c r="E565" s="36">
        <v>6473.3</v>
      </c>
      <c r="F565" s="36">
        <v>6057.9621265487804</v>
      </c>
      <c r="G565" s="36">
        <v>6057.9961264623198</v>
      </c>
      <c r="H565" s="36">
        <f t="shared" si="8"/>
        <v>0</v>
      </c>
      <c r="I565" s="36">
        <v>3.3999913533999997E-2</v>
      </c>
      <c r="J565" s="36">
        <v>2.1800516278E-2</v>
      </c>
      <c r="K565" s="36">
        <v>2.1802160851000001E-2</v>
      </c>
      <c r="L565" s="36">
        <v>2.0088220641E-2</v>
      </c>
      <c r="M565" s="36">
        <v>2.0089865214E-2</v>
      </c>
    </row>
    <row r="566" spans="1:13">
      <c r="A566" s="1">
        <v>43063</v>
      </c>
      <c r="B566" s="36">
        <v>11</v>
      </c>
      <c r="C566" s="36">
        <v>33706.19921875</v>
      </c>
      <c r="D566" s="36">
        <v>5810</v>
      </c>
      <c r="E566" s="36">
        <v>5773.1</v>
      </c>
      <c r="F566" s="36">
        <v>5203.6550855308897</v>
      </c>
      <c r="G566" s="36">
        <v>5203.0715516762702</v>
      </c>
      <c r="H566" s="36">
        <f t="shared" si="8"/>
        <v>0</v>
      </c>
      <c r="I566" s="36">
        <v>-0.58353385461399998</v>
      </c>
      <c r="J566" s="36">
        <v>2.9357088532E-2</v>
      </c>
      <c r="K566" s="36">
        <v>2.9328863039000001E-2</v>
      </c>
      <c r="L566" s="36">
        <v>2.7572237994999999E-2</v>
      </c>
      <c r="M566" s="36">
        <v>2.7544012502E-2</v>
      </c>
    </row>
    <row r="567" spans="1:13">
      <c r="A567" s="1">
        <v>43063</v>
      </c>
      <c r="B567" s="36">
        <v>12</v>
      </c>
      <c r="C567" s="36">
        <v>33332.296875</v>
      </c>
      <c r="D567" s="36">
        <v>5760.9</v>
      </c>
      <c r="E567" s="36">
        <v>5716.8</v>
      </c>
      <c r="F567" s="36">
        <v>5626.1244277681399</v>
      </c>
      <c r="G567" s="36">
        <v>5626.0829970917302</v>
      </c>
      <c r="H567" s="36">
        <f t="shared" si="8"/>
        <v>0</v>
      </c>
      <c r="I567" s="36">
        <v>-4.1430676414000001E-2</v>
      </c>
      <c r="J567" s="36">
        <v>6.5210894310000003E-3</v>
      </c>
      <c r="K567" s="36">
        <v>6.519085432E-3</v>
      </c>
      <c r="L567" s="36">
        <v>4.3879753750000004E-3</v>
      </c>
      <c r="M567" s="36">
        <v>4.385971376E-3</v>
      </c>
    </row>
    <row r="568" spans="1:13">
      <c r="A568" s="1">
        <v>43063</v>
      </c>
      <c r="B568" s="36">
        <v>13</v>
      </c>
      <c r="C568" s="36">
        <v>32969.9765625</v>
      </c>
      <c r="D568" s="36">
        <v>5229.3999999999996</v>
      </c>
      <c r="E568" s="36">
        <v>5187.3999999999996</v>
      </c>
      <c r="F568" s="36">
        <v>6619.9030568308499</v>
      </c>
      <c r="G568" s="36">
        <v>6619.8471224060604</v>
      </c>
      <c r="H568" s="36">
        <f t="shared" si="8"/>
        <v>1</v>
      </c>
      <c r="I568" s="36">
        <v>-5.5934424784999999E-2</v>
      </c>
      <c r="J568" s="36">
        <v>6.7255834496999997E-2</v>
      </c>
      <c r="K568" s="36">
        <v>6.7258540042000006E-2</v>
      </c>
      <c r="L568" s="36">
        <v>6.9287371693999997E-2</v>
      </c>
      <c r="M568" s="36">
        <v>6.9290077238E-2</v>
      </c>
    </row>
    <row r="569" spans="1:13">
      <c r="A569" s="1">
        <v>43063</v>
      </c>
      <c r="B569" s="36">
        <v>14</v>
      </c>
      <c r="C569" s="36">
        <v>32952.0859375</v>
      </c>
      <c r="D569" s="36">
        <v>5818.3</v>
      </c>
      <c r="E569" s="36">
        <v>5766.5</v>
      </c>
      <c r="F569" s="36">
        <v>7451.6446769639797</v>
      </c>
      <c r="G569" s="36">
        <v>7449.78290533777</v>
      </c>
      <c r="H569" s="36">
        <f t="shared" si="8"/>
        <v>1</v>
      </c>
      <c r="I569" s="36">
        <v>-1.8617716262140001</v>
      </c>
      <c r="J569" s="36">
        <v>7.8914719228000002E-2</v>
      </c>
      <c r="K569" s="36">
        <v>7.9004772998000003E-2</v>
      </c>
      <c r="L569" s="36">
        <v>8.1420281770999997E-2</v>
      </c>
      <c r="M569" s="36">
        <v>8.1510335540000006E-2</v>
      </c>
    </row>
    <row r="570" spans="1:13">
      <c r="A570" s="1">
        <v>43063</v>
      </c>
      <c r="B570" s="36">
        <v>15</v>
      </c>
      <c r="C570" s="36">
        <v>32981.62890625</v>
      </c>
      <c r="D570" s="36">
        <v>6571.3</v>
      </c>
      <c r="E570" s="36">
        <v>6516.4</v>
      </c>
      <c r="F570" s="36">
        <v>7583.86120165799</v>
      </c>
      <c r="G570" s="36">
        <v>7583.8758685501498</v>
      </c>
      <c r="H570" s="36">
        <f t="shared" si="8"/>
        <v>1</v>
      </c>
      <c r="I570" s="36">
        <v>1.4666892157000001E-2</v>
      </c>
      <c r="J570" s="36">
        <v>4.8978227170999998E-2</v>
      </c>
      <c r="K570" s="36">
        <v>4.8977517734999997E-2</v>
      </c>
      <c r="L570" s="36">
        <v>5.1633736506999997E-2</v>
      </c>
      <c r="M570" s="36">
        <v>5.1633027069999997E-2</v>
      </c>
    </row>
    <row r="571" spans="1:13">
      <c r="A571" s="1">
        <v>43063</v>
      </c>
      <c r="B571" s="36">
        <v>16</v>
      </c>
      <c r="C571" s="36">
        <v>33064.31640625</v>
      </c>
      <c r="D571" s="36">
        <v>7569.9</v>
      </c>
      <c r="E571" s="36">
        <v>7506.7</v>
      </c>
      <c r="F571" s="36">
        <v>7712.2379065289497</v>
      </c>
      <c r="G571" s="36">
        <v>7712.1390547401297</v>
      </c>
      <c r="H571" s="36">
        <f t="shared" si="8"/>
        <v>1</v>
      </c>
      <c r="I571" s="36">
        <v>-9.8851788819000003E-2</v>
      </c>
      <c r="J571" s="36">
        <v>6.8800935830000002E-3</v>
      </c>
      <c r="K571" s="36">
        <v>6.8848750369999998E-3</v>
      </c>
      <c r="L571" s="36">
        <v>9.9370733639999997E-3</v>
      </c>
      <c r="M571" s="36">
        <v>9.9418548189999997E-3</v>
      </c>
    </row>
    <row r="572" spans="1:13">
      <c r="A572" s="1">
        <v>43063</v>
      </c>
      <c r="B572" s="36">
        <v>17</v>
      </c>
      <c r="C572" s="36">
        <v>33101.32421875</v>
      </c>
      <c r="D572" s="36">
        <v>7821.8</v>
      </c>
      <c r="E572" s="36">
        <v>7757.6</v>
      </c>
      <c r="F572" s="36">
        <v>7304.7774620665996</v>
      </c>
      <c r="G572" s="36">
        <v>7304.7626523054196</v>
      </c>
      <c r="H572" s="36">
        <f t="shared" si="8"/>
        <v>0</v>
      </c>
      <c r="I572" s="36">
        <v>-1.480976118E-2</v>
      </c>
      <c r="J572" s="36">
        <v>2.5009061995000002E-2</v>
      </c>
      <c r="K572" s="36">
        <v>2.5008345647999999E-2</v>
      </c>
      <c r="L572" s="36">
        <v>2.1903712280000001E-2</v>
      </c>
      <c r="M572" s="36">
        <v>2.1902995933000002E-2</v>
      </c>
    </row>
    <row r="573" spans="1:13">
      <c r="A573" s="1">
        <v>43063</v>
      </c>
      <c r="B573" s="36">
        <v>18</v>
      </c>
      <c r="C573" s="36">
        <v>33758.9609375</v>
      </c>
      <c r="D573" s="36">
        <v>9328.2999999999993</v>
      </c>
      <c r="E573" s="36">
        <v>9255.9</v>
      </c>
      <c r="F573" s="36">
        <v>7842.5390604460199</v>
      </c>
      <c r="G573" s="36">
        <v>7842.0436268373296</v>
      </c>
      <c r="H573" s="36">
        <f t="shared" si="8"/>
        <v>0</v>
      </c>
      <c r="I573" s="36">
        <v>-0.49543360869000003</v>
      </c>
      <c r="J573" s="36">
        <v>7.1890121560999998E-2</v>
      </c>
      <c r="K573" s="36">
        <v>7.1866157469999997E-2</v>
      </c>
      <c r="L573" s="36">
        <v>6.8388138394E-2</v>
      </c>
      <c r="M573" s="36">
        <v>6.8364174303E-2</v>
      </c>
    </row>
    <row r="574" spans="1:13">
      <c r="A574" s="1">
        <v>43063</v>
      </c>
      <c r="B574" s="36">
        <v>19</v>
      </c>
      <c r="C574" s="36">
        <v>34724.30859375</v>
      </c>
      <c r="D574" s="36">
        <v>10734.5</v>
      </c>
      <c r="E574" s="36">
        <v>10657.3</v>
      </c>
      <c r="F574" s="36">
        <v>10292.543467863001</v>
      </c>
      <c r="G574" s="36">
        <v>10316.2316934624</v>
      </c>
      <c r="H574" s="36">
        <f t="shared" si="8"/>
        <v>0</v>
      </c>
      <c r="I574" s="36">
        <v>23.688225599393</v>
      </c>
      <c r="J574" s="36">
        <v>2.0231610067E-2</v>
      </c>
      <c r="K574" s="36">
        <v>2.1377407958E-2</v>
      </c>
      <c r="L574" s="36">
        <v>1.6497451220000001E-2</v>
      </c>
      <c r="M574" s="36">
        <v>1.7643249111000001E-2</v>
      </c>
    </row>
    <row r="575" spans="1:13">
      <c r="A575" s="1">
        <v>43063</v>
      </c>
      <c r="B575" s="36">
        <v>20</v>
      </c>
      <c r="C575" s="36">
        <v>34054.0859375</v>
      </c>
      <c r="D575" s="36">
        <v>11630.7</v>
      </c>
      <c r="E575" s="36">
        <v>11602.8</v>
      </c>
      <c r="F575" s="36">
        <v>12164.9192905282</v>
      </c>
      <c r="G575" s="36">
        <v>12182.0944117412</v>
      </c>
      <c r="H575" s="36">
        <f t="shared" si="8"/>
        <v>1</v>
      </c>
      <c r="I575" s="36">
        <v>17.175121213063001</v>
      </c>
      <c r="J575" s="36">
        <v>2.667091089E-2</v>
      </c>
      <c r="K575" s="36">
        <v>2.5840151422999998E-2</v>
      </c>
      <c r="L575" s="36">
        <v>2.8020432027000001E-2</v>
      </c>
      <c r="M575" s="36">
        <v>2.7189672561000001E-2</v>
      </c>
    </row>
    <row r="576" spans="1:13">
      <c r="A576" s="1">
        <v>43063</v>
      </c>
      <c r="B576" s="36">
        <v>21</v>
      </c>
      <c r="C576" s="36">
        <v>33431.703125</v>
      </c>
      <c r="D576" s="36">
        <v>12754.4</v>
      </c>
      <c r="E576" s="36">
        <v>12724.5</v>
      </c>
      <c r="F576" s="36">
        <v>12739.917130625699</v>
      </c>
      <c r="G576" s="36">
        <v>12741.1453235197</v>
      </c>
      <c r="H576" s="36">
        <f t="shared" si="8"/>
        <v>1</v>
      </c>
      <c r="I576" s="36">
        <v>1.2281928939910001</v>
      </c>
      <c r="J576" s="36">
        <v>6.4112781600000001E-4</v>
      </c>
      <c r="K576" s="36">
        <v>7.00535424E-4</v>
      </c>
      <c r="L576" s="36">
        <v>8.0513318699999999E-4</v>
      </c>
      <c r="M576" s="36">
        <v>7.45725579E-4</v>
      </c>
    </row>
    <row r="577" spans="1:13">
      <c r="A577" s="1">
        <v>43063</v>
      </c>
      <c r="B577" s="36">
        <v>22</v>
      </c>
      <c r="C577" s="36">
        <v>32655.19921875</v>
      </c>
      <c r="D577" s="36">
        <v>13522.2</v>
      </c>
      <c r="E577" s="36">
        <v>13489.6</v>
      </c>
      <c r="F577" s="36">
        <v>13526.119434066701</v>
      </c>
      <c r="G577" s="36">
        <v>13532.2639411655</v>
      </c>
      <c r="H577" s="36">
        <f t="shared" si="8"/>
        <v>1</v>
      </c>
      <c r="I577" s="36">
        <v>6.1445070987279999</v>
      </c>
      <c r="J577" s="36">
        <v>4.86792162E-4</v>
      </c>
      <c r="K577" s="36">
        <v>1.89582764E-4</v>
      </c>
      <c r="L577" s="36">
        <v>2.0636519860000001E-3</v>
      </c>
      <c r="M577" s="36">
        <v>1.766442588E-3</v>
      </c>
    </row>
    <row r="578" spans="1:13">
      <c r="A578" s="1">
        <v>43063</v>
      </c>
      <c r="B578" s="36">
        <v>23</v>
      </c>
      <c r="C578" s="36">
        <v>31510.326171875</v>
      </c>
      <c r="D578" s="36">
        <v>13819.6</v>
      </c>
      <c r="E578" s="36">
        <v>13777</v>
      </c>
      <c r="F578" s="36">
        <v>13587.333238077899</v>
      </c>
      <c r="G578" s="36">
        <v>13604.085174908299</v>
      </c>
      <c r="H578" s="36">
        <f t="shared" si="8"/>
        <v>0</v>
      </c>
      <c r="I578" s="36">
        <v>16.751936830481998</v>
      </c>
      <c r="J578" s="36">
        <v>1.0424437703E-2</v>
      </c>
      <c r="K578" s="36">
        <v>1.1234727769999999E-2</v>
      </c>
      <c r="L578" s="36">
        <v>8.3638785470000008E-3</v>
      </c>
      <c r="M578" s="36">
        <v>9.1741686129999996E-3</v>
      </c>
    </row>
    <row r="579" spans="1:13">
      <c r="A579" s="1">
        <v>43063</v>
      </c>
      <c r="B579" s="36">
        <v>24</v>
      </c>
      <c r="C579" s="36">
        <v>30178.390625</v>
      </c>
      <c r="D579" s="36">
        <v>14121.4</v>
      </c>
      <c r="E579" s="36">
        <v>14075.8</v>
      </c>
      <c r="F579" s="36">
        <v>13922.352117103799</v>
      </c>
      <c r="G579" s="36">
        <v>14315.461572317499</v>
      </c>
      <c r="H579" s="36">
        <f t="shared" si="8"/>
        <v>1</v>
      </c>
      <c r="I579" s="36">
        <v>393.10945521374202</v>
      </c>
      <c r="J579" s="36">
        <v>9.3867452990000003E-3</v>
      </c>
      <c r="K579" s="36">
        <v>9.6279328089999994E-3</v>
      </c>
      <c r="L579" s="36">
        <v>1.1592414255000001E-2</v>
      </c>
      <c r="M579" s="36">
        <v>7.4222638520000002E-3</v>
      </c>
    </row>
    <row r="580" spans="1:13">
      <c r="A580" s="1">
        <v>43064</v>
      </c>
      <c r="B580" s="36">
        <v>1</v>
      </c>
      <c r="C580" s="36">
        <v>28917.4609375</v>
      </c>
      <c r="D580" s="36">
        <v>13308.1</v>
      </c>
      <c r="E580" s="36">
        <v>13266.4</v>
      </c>
      <c r="F580" s="36">
        <v>13469.495213054999</v>
      </c>
      <c r="G580" s="36">
        <v>14092.3600001413</v>
      </c>
      <c r="H580" s="36">
        <f t="shared" si="8"/>
        <v>1</v>
      </c>
      <c r="I580" s="36">
        <v>622.864787086315</v>
      </c>
      <c r="J580" s="36">
        <v>3.7934603857000003E-2</v>
      </c>
      <c r="K580" s="36">
        <v>7.8066756819999998E-3</v>
      </c>
      <c r="L580" s="36">
        <v>3.9951630072999997E-2</v>
      </c>
      <c r="M580" s="36">
        <v>9.8237018979999997E-3</v>
      </c>
    </row>
    <row r="581" spans="1:13">
      <c r="A581" s="1">
        <v>43064</v>
      </c>
      <c r="B581" s="36">
        <v>2</v>
      </c>
      <c r="C581" s="36">
        <v>28082.015625</v>
      </c>
      <c r="D581" s="36">
        <v>12556.1</v>
      </c>
      <c r="E581" s="36">
        <v>12517.6</v>
      </c>
      <c r="F581" s="36">
        <v>12565.9187252681</v>
      </c>
      <c r="G581" s="36">
        <v>13162.851586381001</v>
      </c>
      <c r="H581" s="36">
        <f t="shared" ref="H581:H644" si="9">IF(G581&gt;E581,1,0)</f>
        <v>1</v>
      </c>
      <c r="I581" s="36">
        <v>596.93286111288899</v>
      </c>
      <c r="J581" s="36">
        <v>2.9348533731999998E-2</v>
      </c>
      <c r="K581" s="36">
        <v>4.7493108499999998E-4</v>
      </c>
      <c r="L581" s="36">
        <v>3.1210776161999999E-2</v>
      </c>
      <c r="M581" s="36">
        <v>2.3371735149999998E-3</v>
      </c>
    </row>
    <row r="582" spans="1:13">
      <c r="A582" s="1">
        <v>43064</v>
      </c>
      <c r="B582" s="36">
        <v>3</v>
      </c>
      <c r="C582" s="36">
        <v>27673.423828125</v>
      </c>
      <c r="D582" s="36">
        <v>12482.1</v>
      </c>
      <c r="E582" s="36">
        <v>12447.9</v>
      </c>
      <c r="F582" s="36">
        <v>10979.379579483601</v>
      </c>
      <c r="G582" s="36">
        <v>11392.656049466301</v>
      </c>
      <c r="H582" s="36">
        <f t="shared" si="9"/>
        <v>0</v>
      </c>
      <c r="I582" s="36">
        <v>413.27646998262401</v>
      </c>
      <c r="J582" s="36">
        <v>5.2696331165999998E-2</v>
      </c>
      <c r="K582" s="36">
        <v>7.2686486433000005E-2</v>
      </c>
      <c r="L582" s="36">
        <v>5.1042079449000001E-2</v>
      </c>
      <c r="M582" s="36">
        <v>7.1032234715000003E-2</v>
      </c>
    </row>
    <row r="583" spans="1:13">
      <c r="A583" s="1">
        <v>43064</v>
      </c>
      <c r="B583" s="36">
        <v>4</v>
      </c>
      <c r="C583" s="36">
        <v>27486.625</v>
      </c>
      <c r="D583" s="36">
        <v>11708.1</v>
      </c>
      <c r="E583" s="36">
        <v>11678.4</v>
      </c>
      <c r="F583" s="36">
        <v>10850.035136538199</v>
      </c>
      <c r="G583" s="36">
        <v>10942.8600764003</v>
      </c>
      <c r="H583" s="36">
        <f t="shared" si="9"/>
        <v>0</v>
      </c>
      <c r="I583" s="36">
        <v>92.824939862112998</v>
      </c>
      <c r="J583" s="36">
        <v>3.7014604024000003E-2</v>
      </c>
      <c r="K583" s="36">
        <v>4.1504540169000001E-2</v>
      </c>
      <c r="L583" s="36">
        <v>3.5578017006000003E-2</v>
      </c>
      <c r="M583" s="36">
        <v>4.0067953151000001E-2</v>
      </c>
    </row>
    <row r="584" spans="1:13">
      <c r="A584" s="1">
        <v>43064</v>
      </c>
      <c r="B584" s="36">
        <v>5</v>
      </c>
      <c r="C584" s="36">
        <v>27674.359375</v>
      </c>
      <c r="D584" s="36">
        <v>11779</v>
      </c>
      <c r="E584" s="36">
        <v>11751.4</v>
      </c>
      <c r="F584" s="36">
        <v>12031.357158118801</v>
      </c>
      <c r="G584" s="36">
        <v>12107.826069528301</v>
      </c>
      <c r="H584" s="36">
        <f t="shared" si="9"/>
        <v>1</v>
      </c>
      <c r="I584" s="36">
        <v>76.468911409472</v>
      </c>
      <c r="J584" s="36">
        <v>1.5905295032999998E-2</v>
      </c>
      <c r="K584" s="36">
        <v>1.2206498893E-2</v>
      </c>
      <c r="L584" s="36">
        <v>1.7240305191000001E-2</v>
      </c>
      <c r="M584" s="36">
        <v>1.3541509050000001E-2</v>
      </c>
    </row>
    <row r="585" spans="1:13">
      <c r="A585" s="1">
        <v>43064</v>
      </c>
      <c r="B585" s="36">
        <v>6</v>
      </c>
      <c r="C585" s="36">
        <v>28437.966796875</v>
      </c>
      <c r="D585" s="36">
        <v>12344.6</v>
      </c>
      <c r="E585" s="36">
        <v>12319.1</v>
      </c>
      <c r="F585" s="36">
        <v>12426.6968092274</v>
      </c>
      <c r="G585" s="36">
        <v>12428.5140499467</v>
      </c>
      <c r="H585" s="36">
        <f t="shared" si="9"/>
        <v>1</v>
      </c>
      <c r="I585" s="36">
        <v>1.817240719265</v>
      </c>
      <c r="J585" s="36">
        <v>4.0589169939999996E-3</v>
      </c>
      <c r="K585" s="36">
        <v>3.9710171819999996E-3</v>
      </c>
      <c r="L585" s="36">
        <v>5.2923502920000001E-3</v>
      </c>
      <c r="M585" s="36">
        <v>5.20445048E-3</v>
      </c>
    </row>
    <row r="586" spans="1:13">
      <c r="A586" s="1">
        <v>43064</v>
      </c>
      <c r="B586" s="36">
        <v>7</v>
      </c>
      <c r="C586" s="36">
        <v>29656.62109375</v>
      </c>
      <c r="D586" s="36">
        <v>11596.8</v>
      </c>
      <c r="E586" s="36">
        <v>11564.9</v>
      </c>
      <c r="F586" s="36">
        <v>12467.9357564816</v>
      </c>
      <c r="G586" s="36">
        <v>12467.9237564782</v>
      </c>
      <c r="H586" s="36">
        <f t="shared" si="9"/>
        <v>1</v>
      </c>
      <c r="I586" s="36">
        <v>-1.2000003391E-2</v>
      </c>
      <c r="J586" s="36">
        <v>4.2136197952E-2</v>
      </c>
      <c r="K586" s="36">
        <v>4.2136778392000002E-2</v>
      </c>
      <c r="L586" s="36">
        <v>4.3679198822999997E-2</v>
      </c>
      <c r="M586" s="36">
        <v>4.3679779262E-2</v>
      </c>
    </row>
    <row r="587" spans="1:13">
      <c r="A587" s="1">
        <v>43064</v>
      </c>
      <c r="B587" s="36">
        <v>8</v>
      </c>
      <c r="C587" s="36">
        <v>30658.662109375</v>
      </c>
      <c r="D587" s="36">
        <v>11319.3</v>
      </c>
      <c r="E587" s="36">
        <v>11288.6</v>
      </c>
      <c r="F587" s="36">
        <v>12020.4276490783</v>
      </c>
      <c r="G587" s="36">
        <v>12020.4566489918</v>
      </c>
      <c r="H587" s="36">
        <f t="shared" si="9"/>
        <v>1</v>
      </c>
      <c r="I587" s="36">
        <v>2.8999913533999999E-2</v>
      </c>
      <c r="J587" s="36">
        <v>3.3914900308999997E-2</v>
      </c>
      <c r="K587" s="36">
        <v>3.3913497585000001E-2</v>
      </c>
      <c r="L587" s="36">
        <v>3.5399857259000002E-2</v>
      </c>
      <c r="M587" s="36">
        <v>3.5398454535999997E-2</v>
      </c>
    </row>
    <row r="588" spans="1:13">
      <c r="A588" s="1">
        <v>43064</v>
      </c>
      <c r="B588" s="36">
        <v>9</v>
      </c>
      <c r="C588" s="36">
        <v>31792.361328125</v>
      </c>
      <c r="D588" s="36">
        <v>10665.2</v>
      </c>
      <c r="E588" s="36">
        <v>10628.2</v>
      </c>
      <c r="F588" s="36">
        <v>9455.8335677027808</v>
      </c>
      <c r="G588" s="36">
        <v>9455.7949010666307</v>
      </c>
      <c r="H588" s="36">
        <f t="shared" si="9"/>
        <v>0</v>
      </c>
      <c r="I588" s="36">
        <v>-3.8666636147999998E-2</v>
      </c>
      <c r="J588" s="36">
        <v>5.8498843906999998E-2</v>
      </c>
      <c r="K588" s="36">
        <v>5.8496973603999997E-2</v>
      </c>
      <c r="L588" s="36">
        <v>5.6709156375999999E-2</v>
      </c>
      <c r="M588" s="36">
        <v>5.6707286074000003E-2</v>
      </c>
    </row>
    <row r="589" spans="1:13">
      <c r="A589" s="1">
        <v>43064</v>
      </c>
      <c r="B589" s="36">
        <v>10</v>
      </c>
      <c r="C589" s="36">
        <v>32620.599609375</v>
      </c>
      <c r="D589" s="36">
        <v>10094.9</v>
      </c>
      <c r="E589" s="36">
        <v>10060.5</v>
      </c>
      <c r="F589" s="36">
        <v>9217.9085001279691</v>
      </c>
      <c r="G589" s="36">
        <v>9215.5173550216896</v>
      </c>
      <c r="H589" s="36">
        <f t="shared" si="9"/>
        <v>0</v>
      </c>
      <c r="I589" s="36">
        <v>-2.391145106288</v>
      </c>
      <c r="J589" s="36">
        <v>4.2535679838000003E-2</v>
      </c>
      <c r="K589" s="36">
        <v>4.2420020309000002E-2</v>
      </c>
      <c r="L589" s="36">
        <v>4.0871754134000002E-2</v>
      </c>
      <c r="M589" s="36">
        <v>4.0756094605000001E-2</v>
      </c>
    </row>
    <row r="590" spans="1:13">
      <c r="A590" s="1">
        <v>43064</v>
      </c>
      <c r="B590" s="36">
        <v>11</v>
      </c>
      <c r="C590" s="36">
        <v>33236.55078125</v>
      </c>
      <c r="D590" s="36">
        <v>9319.2000000000007</v>
      </c>
      <c r="E590" s="36">
        <v>9285.1</v>
      </c>
      <c r="F590" s="36">
        <v>9838.6328973312702</v>
      </c>
      <c r="G590" s="36">
        <v>9838.6474530207597</v>
      </c>
      <c r="H590" s="36">
        <f t="shared" si="9"/>
        <v>1</v>
      </c>
      <c r="I590" s="36">
        <v>1.4555689494000001E-2</v>
      </c>
      <c r="J590" s="36">
        <v>2.5125638629E-2</v>
      </c>
      <c r="K590" s="36">
        <v>2.5124934570999999E-2</v>
      </c>
      <c r="L590" s="36">
        <v>2.6775053353000001E-2</v>
      </c>
      <c r="M590" s="36">
        <v>2.6774349294999999E-2</v>
      </c>
    </row>
    <row r="591" spans="1:13">
      <c r="A591" s="1">
        <v>43064</v>
      </c>
      <c r="B591" s="36">
        <v>12</v>
      </c>
      <c r="C591" s="36">
        <v>33774.60546875</v>
      </c>
      <c r="D591" s="36">
        <v>7790.2</v>
      </c>
      <c r="E591" s="36">
        <v>7755.3</v>
      </c>
      <c r="F591" s="36">
        <v>9067.8312614085407</v>
      </c>
      <c r="G591" s="36">
        <v>9067.84911890078</v>
      </c>
      <c r="H591" s="36">
        <f t="shared" si="9"/>
        <v>1</v>
      </c>
      <c r="I591" s="36">
        <v>1.7857492235000001E-2</v>
      </c>
      <c r="J591" s="36">
        <v>6.1799802596999999E-2</v>
      </c>
      <c r="K591" s="36">
        <v>6.1798938831000003E-2</v>
      </c>
      <c r="L591" s="36">
        <v>6.3487913266999998E-2</v>
      </c>
      <c r="M591" s="36">
        <v>6.3487049502000001E-2</v>
      </c>
    </row>
    <row r="592" spans="1:13">
      <c r="A592" s="1">
        <v>43064</v>
      </c>
      <c r="B592" s="36">
        <v>13</v>
      </c>
      <c r="C592" s="36">
        <v>34133.203125</v>
      </c>
      <c r="D592" s="36">
        <v>7009</v>
      </c>
      <c r="E592" s="36">
        <v>6966.4</v>
      </c>
      <c r="F592" s="36">
        <v>7080.8142757015203</v>
      </c>
      <c r="G592" s="36">
        <v>7082.7442841104903</v>
      </c>
      <c r="H592" s="36">
        <f t="shared" si="9"/>
        <v>1</v>
      </c>
      <c r="I592" s="36">
        <v>1.9300084089709999</v>
      </c>
      <c r="J592" s="36">
        <v>3.5670060990000002E-3</v>
      </c>
      <c r="K592" s="36">
        <v>3.4736517220000001E-3</v>
      </c>
      <c r="L592" s="36">
        <v>5.627565256E-3</v>
      </c>
      <c r="M592" s="36">
        <v>5.5342108780000003E-3</v>
      </c>
    </row>
    <row r="593" spans="1:13">
      <c r="A593" s="1">
        <v>43064</v>
      </c>
      <c r="B593" s="36">
        <v>14</v>
      </c>
      <c r="C593" s="36">
        <v>34562.97265625</v>
      </c>
      <c r="D593" s="36">
        <v>6891.9</v>
      </c>
      <c r="E593" s="36">
        <v>6869.8</v>
      </c>
      <c r="F593" s="36">
        <v>5995.6242075434602</v>
      </c>
      <c r="G593" s="36">
        <v>5995.6229852296901</v>
      </c>
      <c r="H593" s="36">
        <f t="shared" si="9"/>
        <v>0</v>
      </c>
      <c r="I593" s="36">
        <v>-1.222313775E-3</v>
      </c>
      <c r="J593" s="36">
        <v>4.3352859377000001E-2</v>
      </c>
      <c r="K593" s="36">
        <v>4.3352800253999998E-2</v>
      </c>
      <c r="L593" s="36">
        <v>4.2283883852E-2</v>
      </c>
      <c r="M593" s="36">
        <v>4.2283824728999997E-2</v>
      </c>
    </row>
    <row r="594" spans="1:13">
      <c r="A594" s="1">
        <v>43064</v>
      </c>
      <c r="B594" s="36">
        <v>15</v>
      </c>
      <c r="C594" s="36">
        <v>34816.359375</v>
      </c>
      <c r="D594" s="36">
        <v>6325.8</v>
      </c>
      <c r="E594" s="36">
        <v>6302.5</v>
      </c>
      <c r="F594" s="36">
        <v>6480.8843914492099</v>
      </c>
      <c r="G594" s="36">
        <v>6478.96871200023</v>
      </c>
      <c r="H594" s="36">
        <f t="shared" si="9"/>
        <v>1</v>
      </c>
      <c r="I594" s="36">
        <v>-1.915679448975</v>
      </c>
      <c r="J594" s="36">
        <v>7.4087603750000001E-3</v>
      </c>
      <c r="K594" s="36">
        <v>7.5014216620000003E-3</v>
      </c>
      <c r="L594" s="36">
        <v>8.5357798200000005E-3</v>
      </c>
      <c r="M594" s="36">
        <v>8.6284411069999997E-3</v>
      </c>
    </row>
    <row r="595" spans="1:13">
      <c r="A595" s="1">
        <v>43064</v>
      </c>
      <c r="B595" s="36">
        <v>16</v>
      </c>
      <c r="C595" s="36">
        <v>34998.515625</v>
      </c>
      <c r="D595" s="36">
        <v>6103</v>
      </c>
      <c r="E595" s="36">
        <v>6065.6</v>
      </c>
      <c r="F595" s="36">
        <v>6584.51760380204</v>
      </c>
      <c r="G595" s="36">
        <v>6584.2011478669401</v>
      </c>
      <c r="H595" s="36">
        <f t="shared" si="9"/>
        <v>1</v>
      </c>
      <c r="I595" s="36">
        <v>-0.316455935104</v>
      </c>
      <c r="J595" s="36">
        <v>2.3275667401E-2</v>
      </c>
      <c r="K595" s="36">
        <v>2.3290974353999998E-2</v>
      </c>
      <c r="L595" s="36">
        <v>2.5084702904999999E-2</v>
      </c>
      <c r="M595" s="36">
        <v>2.5100009857000002E-2</v>
      </c>
    </row>
    <row r="596" spans="1:13">
      <c r="A596" s="1">
        <v>43064</v>
      </c>
      <c r="B596" s="36">
        <v>17</v>
      </c>
      <c r="C596" s="36">
        <v>34977.65234375</v>
      </c>
      <c r="D596" s="36">
        <v>6008.4</v>
      </c>
      <c r="E596" s="36">
        <v>5976.8</v>
      </c>
      <c r="F596" s="36">
        <v>6767.5798084223998</v>
      </c>
      <c r="G596" s="36">
        <v>6767.2676238393797</v>
      </c>
      <c r="H596" s="36">
        <f t="shared" si="9"/>
        <v>1</v>
      </c>
      <c r="I596" s="36">
        <v>-0.31218458301599999</v>
      </c>
      <c r="J596" s="36">
        <v>3.6706376309999997E-2</v>
      </c>
      <c r="K596" s="36">
        <v>3.6721476656999999E-2</v>
      </c>
      <c r="L596" s="36">
        <v>3.8234866200000002E-2</v>
      </c>
      <c r="M596" s="36">
        <v>3.8249966548000003E-2</v>
      </c>
    </row>
    <row r="597" spans="1:13">
      <c r="A597" s="1">
        <v>43064</v>
      </c>
      <c r="B597" s="36">
        <v>18</v>
      </c>
      <c r="C597" s="36">
        <v>35514.7265625</v>
      </c>
      <c r="D597" s="36">
        <v>6626.9</v>
      </c>
      <c r="E597" s="36">
        <v>6608.3</v>
      </c>
      <c r="F597" s="36">
        <v>5848.8549226024697</v>
      </c>
      <c r="G597" s="36">
        <v>5847.6831655349897</v>
      </c>
      <c r="H597" s="36">
        <f t="shared" si="9"/>
        <v>0</v>
      </c>
      <c r="I597" s="36">
        <v>-1.1717570674740001</v>
      </c>
      <c r="J597" s="36">
        <v>3.7690666269E-2</v>
      </c>
      <c r="K597" s="36">
        <v>3.7633988457999999E-2</v>
      </c>
      <c r="L597" s="36">
        <v>3.6790985510999998E-2</v>
      </c>
      <c r="M597" s="36">
        <v>3.6734307700000003E-2</v>
      </c>
    </row>
    <row r="598" spans="1:13">
      <c r="A598" s="1">
        <v>43064</v>
      </c>
      <c r="B598" s="36">
        <v>19</v>
      </c>
      <c r="C598" s="36">
        <v>36369.15625</v>
      </c>
      <c r="D598" s="36">
        <v>7484.4</v>
      </c>
      <c r="E598" s="36">
        <v>7464.7</v>
      </c>
      <c r="F598" s="36">
        <v>6937.2434691192102</v>
      </c>
      <c r="G598" s="36">
        <v>6937.29917300132</v>
      </c>
      <c r="H598" s="36">
        <f t="shared" si="9"/>
        <v>0</v>
      </c>
      <c r="I598" s="36">
        <v>5.5703882110999997E-2</v>
      </c>
      <c r="J598" s="36">
        <v>2.6463230482E-2</v>
      </c>
      <c r="K598" s="36">
        <v>2.6465924875000001E-2</v>
      </c>
      <c r="L598" s="36">
        <v>2.5510342796999999E-2</v>
      </c>
      <c r="M598" s="36">
        <v>2.5513037190000001E-2</v>
      </c>
    </row>
    <row r="599" spans="1:13">
      <c r="A599" s="1">
        <v>43064</v>
      </c>
      <c r="B599" s="36">
        <v>20</v>
      </c>
      <c r="C599" s="36">
        <v>35547.2578125</v>
      </c>
      <c r="D599" s="36">
        <v>7931.7</v>
      </c>
      <c r="E599" s="36">
        <v>7873.6</v>
      </c>
      <c r="F599" s="36">
        <v>8261.6816925101102</v>
      </c>
      <c r="G599" s="36">
        <v>8264.8080119492606</v>
      </c>
      <c r="H599" s="36">
        <f t="shared" si="9"/>
        <v>1</v>
      </c>
      <c r="I599" s="36">
        <v>3.1263194391460001</v>
      </c>
      <c r="J599" s="36">
        <v>1.6112412302000001E-2</v>
      </c>
      <c r="K599" s="36">
        <v>1.5961192440000001E-2</v>
      </c>
      <c r="L599" s="36">
        <v>1.8922705424E-2</v>
      </c>
      <c r="M599" s="36">
        <v>1.8771485562E-2</v>
      </c>
    </row>
    <row r="600" spans="1:13">
      <c r="A600" s="1">
        <v>43064</v>
      </c>
      <c r="B600" s="36">
        <v>21</v>
      </c>
      <c r="C600" s="36">
        <v>34799.4921875</v>
      </c>
      <c r="D600" s="36">
        <v>7766.9</v>
      </c>
      <c r="E600" s="36">
        <v>7737.5</v>
      </c>
      <c r="F600" s="36">
        <v>8268.7414905903806</v>
      </c>
      <c r="G600" s="36">
        <v>8268.5141235531792</v>
      </c>
      <c r="H600" s="36">
        <f t="shared" si="9"/>
        <v>1</v>
      </c>
      <c r="I600" s="36">
        <v>-0.227367037203</v>
      </c>
      <c r="J600" s="36">
        <v>2.4263041672999999E-2</v>
      </c>
      <c r="K600" s="36">
        <v>2.4274039401000001E-2</v>
      </c>
      <c r="L600" s="36">
        <v>2.568511771E-2</v>
      </c>
      <c r="M600" s="36">
        <v>2.5696115439000002E-2</v>
      </c>
    </row>
    <row r="601" spans="1:13">
      <c r="A601" s="1">
        <v>43064</v>
      </c>
      <c r="B601" s="36">
        <v>22</v>
      </c>
      <c r="C601" s="36">
        <v>33878.22265625</v>
      </c>
      <c r="D601" s="36">
        <v>7673.2</v>
      </c>
      <c r="E601" s="36">
        <v>7627.4</v>
      </c>
      <c r="F601" s="36">
        <v>7584.5347973910202</v>
      </c>
      <c r="G601" s="36">
        <v>7584.5772653581598</v>
      </c>
      <c r="H601" s="36">
        <f t="shared" si="9"/>
        <v>0</v>
      </c>
      <c r="I601" s="36">
        <v>4.2467967138000003E-2</v>
      </c>
      <c r="J601" s="36">
        <v>4.2866757590000002E-3</v>
      </c>
      <c r="K601" s="36">
        <v>4.288729931E-3</v>
      </c>
      <c r="L601" s="36">
        <v>2.0713328160000002E-3</v>
      </c>
      <c r="M601" s="36">
        <v>2.0733869879999999E-3</v>
      </c>
    </row>
    <row r="602" spans="1:13">
      <c r="A602" s="1">
        <v>43064</v>
      </c>
      <c r="B602" s="36">
        <v>23</v>
      </c>
      <c r="C602" s="36">
        <v>32391.55078125</v>
      </c>
      <c r="D602" s="36">
        <v>7055.9</v>
      </c>
      <c r="E602" s="36">
        <v>7008</v>
      </c>
      <c r="F602" s="36">
        <v>6480.6276852440997</v>
      </c>
      <c r="G602" s="36">
        <v>6480.6392137530302</v>
      </c>
      <c r="H602" s="36">
        <f t="shared" si="9"/>
        <v>0</v>
      </c>
      <c r="I602" s="36">
        <v>1.1528508928E-2</v>
      </c>
      <c r="J602" s="36">
        <v>2.7825325830999999E-2</v>
      </c>
      <c r="K602" s="36">
        <v>2.7825883464999999E-2</v>
      </c>
      <c r="L602" s="36">
        <v>2.5508406029000001E-2</v>
      </c>
      <c r="M602" s="36">
        <v>2.5508963661999999E-2</v>
      </c>
    </row>
    <row r="603" spans="1:13">
      <c r="A603" s="1">
        <v>43064</v>
      </c>
      <c r="B603" s="36">
        <v>24</v>
      </c>
      <c r="C603" s="36">
        <v>30701.125</v>
      </c>
      <c r="D603" s="36">
        <v>6336.8</v>
      </c>
      <c r="E603" s="36">
        <v>6300.3</v>
      </c>
      <c r="F603" s="36">
        <v>5478.8969240468696</v>
      </c>
      <c r="G603" s="36">
        <v>5478.9105906809</v>
      </c>
      <c r="H603" s="36">
        <f t="shared" si="9"/>
        <v>0</v>
      </c>
      <c r="I603" s="36">
        <v>1.3666634029000001E-2</v>
      </c>
      <c r="J603" s="36">
        <v>4.1496053464000003E-2</v>
      </c>
      <c r="K603" s="36">
        <v>4.1496714518000001E-2</v>
      </c>
      <c r="L603" s="36">
        <v>3.9730550900000002E-2</v>
      </c>
      <c r="M603" s="36">
        <v>3.9731211953999999E-2</v>
      </c>
    </row>
    <row r="604" spans="1:13">
      <c r="A604" s="1">
        <v>43065</v>
      </c>
      <c r="B604" s="36">
        <v>1</v>
      </c>
      <c r="C604" s="36">
        <v>29105.09375</v>
      </c>
      <c r="D604" s="36">
        <v>5228.8</v>
      </c>
      <c r="E604" s="36">
        <v>5210.3999999999996</v>
      </c>
      <c r="F604" s="36">
        <v>4341.84961001384</v>
      </c>
      <c r="G604" s="36">
        <v>4341.5327102081801</v>
      </c>
      <c r="H604" s="36">
        <f t="shared" si="9"/>
        <v>0</v>
      </c>
      <c r="I604" s="36">
        <v>-0.31689980565999998</v>
      </c>
      <c r="J604" s="36">
        <v>4.2917059580999999E-2</v>
      </c>
      <c r="K604" s="36">
        <v>4.2901731158999999E-2</v>
      </c>
      <c r="L604" s="36">
        <v>4.2027052809000001E-2</v>
      </c>
      <c r="M604" s="36">
        <v>4.2011724387000002E-2</v>
      </c>
    </row>
    <row r="605" spans="1:13">
      <c r="A605" s="1">
        <v>43065</v>
      </c>
      <c r="B605" s="36">
        <v>2</v>
      </c>
      <c r="C605" s="36">
        <v>28054.728515625</v>
      </c>
      <c r="D605" s="36">
        <v>4619.2</v>
      </c>
      <c r="E605" s="36">
        <v>4605.8</v>
      </c>
      <c r="F605" s="36">
        <v>3433.75666386597</v>
      </c>
      <c r="G605" s="36">
        <v>3434.8149963310302</v>
      </c>
      <c r="H605" s="36">
        <f t="shared" si="9"/>
        <v>0</v>
      </c>
      <c r="I605" s="36">
        <v>1.058332465059</v>
      </c>
      <c r="J605" s="36">
        <v>5.7288623568999997E-2</v>
      </c>
      <c r="K605" s="36">
        <v>5.7339815039E-2</v>
      </c>
      <c r="L605" s="36">
        <v>5.6640466463E-2</v>
      </c>
      <c r="M605" s="36">
        <v>5.6691657934000002E-2</v>
      </c>
    </row>
    <row r="606" spans="1:13">
      <c r="A606" s="1">
        <v>43065</v>
      </c>
      <c r="B606" s="36">
        <v>3</v>
      </c>
      <c r="C606" s="36">
        <v>27490.6875</v>
      </c>
      <c r="D606" s="36">
        <v>3933.2</v>
      </c>
      <c r="E606" s="36">
        <v>3915.4</v>
      </c>
      <c r="F606" s="36">
        <v>2920.7610979116898</v>
      </c>
      <c r="G606" s="36">
        <v>2920.7704312411602</v>
      </c>
      <c r="H606" s="36">
        <f t="shared" si="9"/>
        <v>0</v>
      </c>
      <c r="I606" s="36">
        <v>9.3333294660000003E-3</v>
      </c>
      <c r="J606" s="36">
        <v>4.8971150659999997E-2</v>
      </c>
      <c r="K606" s="36">
        <v>4.8971602113000001E-2</v>
      </c>
      <c r="L606" s="36">
        <v>4.8110165848E-2</v>
      </c>
      <c r="M606" s="36">
        <v>4.8110617300999997E-2</v>
      </c>
    </row>
    <row r="607" spans="1:13">
      <c r="A607" s="1">
        <v>43065</v>
      </c>
      <c r="B607" s="36">
        <v>4</v>
      </c>
      <c r="C607" s="36">
        <v>27268.5625</v>
      </c>
      <c r="D607" s="36">
        <v>3095.1</v>
      </c>
      <c r="E607" s="36">
        <v>3083.3</v>
      </c>
      <c r="F607" s="36">
        <v>2454.4465398983998</v>
      </c>
      <c r="G607" s="36">
        <v>2454.4440954533202</v>
      </c>
      <c r="H607" s="36">
        <f t="shared" si="9"/>
        <v>0</v>
      </c>
      <c r="I607" s="36">
        <v>-2.4444450770000001E-3</v>
      </c>
      <c r="J607" s="36">
        <v>3.0988483338E-2</v>
      </c>
      <c r="K607" s="36">
        <v>3.0988365101E-2</v>
      </c>
      <c r="L607" s="36">
        <v>3.0417718125999998E-2</v>
      </c>
      <c r="M607" s="36">
        <v>3.0417599888E-2</v>
      </c>
    </row>
    <row r="608" spans="1:13">
      <c r="A608" s="1">
        <v>43065</v>
      </c>
      <c r="B608" s="36">
        <v>5</v>
      </c>
      <c r="C608" s="36">
        <v>27464.26953125</v>
      </c>
      <c r="D608" s="36">
        <v>2502.1999999999998</v>
      </c>
      <c r="E608" s="36">
        <v>2490.4</v>
      </c>
      <c r="F608" s="36">
        <v>2022.1923755657399</v>
      </c>
      <c r="G608" s="36">
        <v>2022.2237971017701</v>
      </c>
      <c r="H608" s="36">
        <f t="shared" si="9"/>
        <v>0</v>
      </c>
      <c r="I608" s="36">
        <v>3.1421536026999999E-2</v>
      </c>
      <c r="J608" s="36">
        <v>2.3216416895000001E-2</v>
      </c>
      <c r="K608" s="36">
        <v>2.3217936753000001E-2</v>
      </c>
      <c r="L608" s="36">
        <v>2.2645651683E-2</v>
      </c>
      <c r="M608" s="36">
        <v>2.264717154E-2</v>
      </c>
    </row>
    <row r="609" spans="1:13">
      <c r="A609" s="1">
        <v>43065</v>
      </c>
      <c r="B609" s="36">
        <v>6</v>
      </c>
      <c r="C609" s="36">
        <v>28011.8203125</v>
      </c>
      <c r="D609" s="36">
        <v>2356.8000000000002</v>
      </c>
      <c r="E609" s="36">
        <v>2349.8000000000002</v>
      </c>
      <c r="F609" s="36">
        <v>1820.94669736322</v>
      </c>
      <c r="G609" s="36">
        <v>1821.07208041128</v>
      </c>
      <c r="H609" s="36">
        <f t="shared" si="9"/>
        <v>0</v>
      </c>
      <c r="I609" s="36">
        <v>0.12538304806100001</v>
      </c>
      <c r="J609" s="36">
        <v>2.5913123709999999E-2</v>
      </c>
      <c r="K609" s="36">
        <v>2.5919188480000001E-2</v>
      </c>
      <c r="L609" s="36">
        <v>2.5574534177000001E-2</v>
      </c>
      <c r="M609" s="36">
        <v>2.5580598946999999E-2</v>
      </c>
    </row>
    <row r="610" spans="1:13">
      <c r="A610" s="1">
        <v>43065</v>
      </c>
      <c r="B610" s="36">
        <v>7</v>
      </c>
      <c r="C610" s="36">
        <v>29062.2265625</v>
      </c>
      <c r="D610" s="36">
        <v>2251.5</v>
      </c>
      <c r="E610" s="36">
        <v>2244.9</v>
      </c>
      <c r="F610" s="36">
        <v>1717.0244426311399</v>
      </c>
      <c r="G610" s="36">
        <v>1717.1817344107701</v>
      </c>
      <c r="H610" s="36">
        <f t="shared" si="9"/>
        <v>0</v>
      </c>
      <c r="I610" s="36">
        <v>0.15729177962900001</v>
      </c>
      <c r="J610" s="36">
        <v>2.5844938840000001E-2</v>
      </c>
      <c r="K610" s="36">
        <v>2.5852547032999999E-2</v>
      </c>
      <c r="L610" s="36">
        <v>2.5525697281000001E-2</v>
      </c>
      <c r="M610" s="36">
        <v>2.5533305472999999E-2</v>
      </c>
    </row>
    <row r="611" spans="1:13">
      <c r="A611" s="1">
        <v>43065</v>
      </c>
      <c r="B611" s="36">
        <v>8</v>
      </c>
      <c r="C611" s="36">
        <v>29964.822265625</v>
      </c>
      <c r="D611" s="36">
        <v>2057.4</v>
      </c>
      <c r="E611" s="36">
        <v>2053.3000000000002</v>
      </c>
      <c r="F611" s="36">
        <v>1761.7282837027401</v>
      </c>
      <c r="G611" s="36">
        <v>1761.26970738092</v>
      </c>
      <c r="H611" s="36">
        <f t="shared" si="9"/>
        <v>0</v>
      </c>
      <c r="I611" s="36">
        <v>-0.458576321821</v>
      </c>
      <c r="J611" s="36">
        <v>1.4323802486999999E-2</v>
      </c>
      <c r="K611" s="36">
        <v>1.4301621181E-2</v>
      </c>
      <c r="L611" s="36">
        <v>1.4125485760000001E-2</v>
      </c>
      <c r="M611" s="36">
        <v>1.4103304454E-2</v>
      </c>
    </row>
    <row r="612" spans="1:13">
      <c r="A612" s="1">
        <v>43065</v>
      </c>
      <c r="B612" s="36">
        <v>9</v>
      </c>
      <c r="C612" s="36">
        <v>31284.28515625</v>
      </c>
      <c r="D612" s="36">
        <v>2011.4</v>
      </c>
      <c r="E612" s="36">
        <v>2006</v>
      </c>
      <c r="F612" s="36">
        <v>1761.1232944501401</v>
      </c>
      <c r="G612" s="36">
        <v>1760.4208342613599</v>
      </c>
      <c r="H612" s="36">
        <f t="shared" si="9"/>
        <v>0</v>
      </c>
      <c r="I612" s="36">
        <v>-0.70246018877600003</v>
      </c>
      <c r="J612" s="36">
        <v>1.2139845493E-2</v>
      </c>
      <c r="K612" s="36">
        <v>1.2105867540999999E-2</v>
      </c>
      <c r="L612" s="36">
        <v>1.1878647854E-2</v>
      </c>
      <c r="M612" s="36">
        <v>1.1844669901000001E-2</v>
      </c>
    </row>
    <row r="613" spans="1:13">
      <c r="A613" s="1">
        <v>43065</v>
      </c>
      <c r="B613" s="36">
        <v>10</v>
      </c>
      <c r="C613" s="36">
        <v>32365.15625</v>
      </c>
      <c r="D613" s="36">
        <v>1472.8</v>
      </c>
      <c r="E613" s="36">
        <v>1466.9</v>
      </c>
      <c r="F613" s="36">
        <v>1407.53041552688</v>
      </c>
      <c r="G613" s="36">
        <v>1407.6274912475201</v>
      </c>
      <c r="H613" s="36">
        <f t="shared" si="9"/>
        <v>0</v>
      </c>
      <c r="I613" s="36">
        <v>9.7075720635000001E-2</v>
      </c>
      <c r="J613" s="36">
        <v>3.1523898980000001E-3</v>
      </c>
      <c r="K613" s="36">
        <v>3.157085444E-3</v>
      </c>
      <c r="L613" s="36">
        <v>2.8670072910000001E-3</v>
      </c>
      <c r="M613" s="36">
        <v>2.871702838E-3</v>
      </c>
    </row>
    <row r="614" spans="1:13">
      <c r="A614" s="1">
        <v>43065</v>
      </c>
      <c r="B614" s="36">
        <v>11</v>
      </c>
      <c r="C614" s="36">
        <v>33001.5</v>
      </c>
      <c r="D614" s="36">
        <v>1335.6</v>
      </c>
      <c r="E614" s="36">
        <v>1329.1</v>
      </c>
      <c r="F614" s="36">
        <v>1768.77971994481</v>
      </c>
      <c r="G614" s="36">
        <v>1768.7352976111199</v>
      </c>
      <c r="H614" s="36">
        <f t="shared" si="9"/>
        <v>1</v>
      </c>
      <c r="I614" s="36">
        <v>-4.4422333691000002E-2</v>
      </c>
      <c r="J614" s="36">
        <v>2.0950725433E-2</v>
      </c>
      <c r="K614" s="36">
        <v>2.0952874138E-2</v>
      </c>
      <c r="L614" s="36">
        <v>2.1265129999000001E-2</v>
      </c>
      <c r="M614" s="36">
        <v>2.1267278704000001E-2</v>
      </c>
    </row>
    <row r="615" spans="1:13">
      <c r="A615" s="1">
        <v>43065</v>
      </c>
      <c r="B615" s="36">
        <v>12</v>
      </c>
      <c r="C615" s="36">
        <v>33624.09765625</v>
      </c>
      <c r="D615" s="36">
        <v>1520.3</v>
      </c>
      <c r="E615" s="36">
        <v>1513.4</v>
      </c>
      <c r="F615" s="36">
        <v>2452.81715438321</v>
      </c>
      <c r="G615" s="36">
        <v>2452.63529229286</v>
      </c>
      <c r="H615" s="36">
        <f t="shared" si="9"/>
        <v>1</v>
      </c>
      <c r="I615" s="36">
        <v>-0.18186209035000001</v>
      </c>
      <c r="J615" s="36">
        <v>4.5096995853999997E-2</v>
      </c>
      <c r="K615" s="36">
        <v>4.5105792510999998E-2</v>
      </c>
      <c r="L615" s="36">
        <v>4.5430748393000001E-2</v>
      </c>
      <c r="M615" s="36">
        <v>4.5439545050000002E-2</v>
      </c>
    </row>
    <row r="616" spans="1:13">
      <c r="A616" s="1">
        <v>43065</v>
      </c>
      <c r="B616" s="36">
        <v>13</v>
      </c>
      <c r="C616" s="36">
        <v>34214.703125</v>
      </c>
      <c r="D616" s="36">
        <v>1624.4</v>
      </c>
      <c r="E616" s="36">
        <v>1620.3</v>
      </c>
      <c r="F616" s="36">
        <v>2629.1415918893799</v>
      </c>
      <c r="G616" s="36">
        <v>2628.5773937358099</v>
      </c>
      <c r="H616" s="36">
        <f t="shared" si="9"/>
        <v>1</v>
      </c>
      <c r="I616" s="36">
        <v>-0.56419815356799996</v>
      </c>
      <c r="J616" s="36">
        <v>4.8571993505000001E-2</v>
      </c>
      <c r="K616" s="36">
        <v>4.8599283732000002E-2</v>
      </c>
      <c r="L616" s="36">
        <v>4.8770310231000001E-2</v>
      </c>
      <c r="M616" s="36">
        <v>4.8797600459000001E-2</v>
      </c>
    </row>
    <row r="617" spans="1:13">
      <c r="A617" s="1">
        <v>43065</v>
      </c>
      <c r="B617" s="36">
        <v>14</v>
      </c>
      <c r="C617" s="36">
        <v>34756</v>
      </c>
      <c r="D617" s="36">
        <v>1873</v>
      </c>
      <c r="E617" s="36">
        <v>1867.1</v>
      </c>
      <c r="F617" s="36">
        <v>2380.4087796795802</v>
      </c>
      <c r="G617" s="36">
        <v>2380.4162241220201</v>
      </c>
      <c r="H617" s="36">
        <f t="shared" si="9"/>
        <v>1</v>
      </c>
      <c r="I617" s="36">
        <v>7.4444424439999999E-3</v>
      </c>
      <c r="J617" s="36">
        <v>2.4543688889999998E-2</v>
      </c>
      <c r="K617" s="36">
        <v>2.4543328802999999E-2</v>
      </c>
      <c r="L617" s="36">
        <v>2.4829071495999999E-2</v>
      </c>
      <c r="M617" s="36">
        <v>2.4828711409E-2</v>
      </c>
    </row>
    <row r="618" spans="1:13">
      <c r="A618" s="1">
        <v>43065</v>
      </c>
      <c r="B618" s="36">
        <v>15</v>
      </c>
      <c r="C618" s="36">
        <v>35097.6484375</v>
      </c>
      <c r="D618" s="36">
        <v>2318.3000000000002</v>
      </c>
      <c r="E618" s="36">
        <v>2314.1</v>
      </c>
      <c r="F618" s="36">
        <v>2386.5208425096998</v>
      </c>
      <c r="G618" s="36">
        <v>2385.3192671380102</v>
      </c>
      <c r="H618" s="36">
        <f t="shared" si="9"/>
        <v>1</v>
      </c>
      <c r="I618" s="36">
        <v>-1.2015753716890001</v>
      </c>
      <c r="J618" s="36">
        <v>3.2417174770000001E-3</v>
      </c>
      <c r="K618" s="36">
        <v>3.2998375980000001E-3</v>
      </c>
      <c r="L618" s="36">
        <v>3.444871197E-3</v>
      </c>
      <c r="M618" s="36">
        <v>3.502991318E-3</v>
      </c>
    </row>
    <row r="619" spans="1:13">
      <c r="A619" s="1">
        <v>43065</v>
      </c>
      <c r="B619" s="36">
        <v>16</v>
      </c>
      <c r="C619" s="36">
        <v>35122.3203125</v>
      </c>
      <c r="D619" s="36">
        <v>2647.7</v>
      </c>
      <c r="E619" s="36">
        <v>2642.7</v>
      </c>
      <c r="F619" s="36">
        <v>2730.2265073195499</v>
      </c>
      <c r="G619" s="36">
        <v>2734.7807382538399</v>
      </c>
      <c r="H619" s="36">
        <f t="shared" si="9"/>
        <v>1</v>
      </c>
      <c r="I619" s="36">
        <v>4.5542309342899996</v>
      </c>
      <c r="J619" s="36">
        <v>4.2120894960000002E-3</v>
      </c>
      <c r="K619" s="36">
        <v>3.9918016499999997E-3</v>
      </c>
      <c r="L619" s="36">
        <v>4.4539391619999999E-3</v>
      </c>
      <c r="M619" s="36">
        <v>4.2336513160000002E-3</v>
      </c>
    </row>
    <row r="620" spans="1:13">
      <c r="A620" s="1">
        <v>43065</v>
      </c>
      <c r="B620" s="36">
        <v>17</v>
      </c>
      <c r="C620" s="36">
        <v>35153.16796875</v>
      </c>
      <c r="D620" s="36">
        <v>2544.6</v>
      </c>
      <c r="E620" s="36">
        <v>2539.1</v>
      </c>
      <c r="F620" s="36">
        <v>2635.7063990455199</v>
      </c>
      <c r="G620" s="36">
        <v>2631.28813848954</v>
      </c>
      <c r="H620" s="36">
        <f t="shared" si="9"/>
        <v>1</v>
      </c>
      <c r="I620" s="36">
        <v>-4.4182605559869996</v>
      </c>
      <c r="J620" s="36">
        <v>4.1930994720000003E-3</v>
      </c>
      <c r="K620" s="36">
        <v>4.4068104399999997E-3</v>
      </c>
      <c r="L620" s="36">
        <v>4.459134105E-3</v>
      </c>
      <c r="M620" s="36">
        <v>4.6728450730000003E-3</v>
      </c>
    </row>
    <row r="621" spans="1:13">
      <c r="A621" s="1">
        <v>43065</v>
      </c>
      <c r="B621" s="36">
        <v>18</v>
      </c>
      <c r="C621" s="36">
        <v>36113.82421875</v>
      </c>
      <c r="D621" s="36">
        <v>3301.5</v>
      </c>
      <c r="E621" s="36">
        <v>3295.5</v>
      </c>
      <c r="F621" s="36">
        <v>2722.9084574445801</v>
      </c>
      <c r="G621" s="36">
        <v>2722.43448357336</v>
      </c>
      <c r="H621" s="36">
        <f t="shared" si="9"/>
        <v>0</v>
      </c>
      <c r="I621" s="36">
        <v>-0.47397387121700002</v>
      </c>
      <c r="J621" s="36">
        <v>2.8009360375999999E-2</v>
      </c>
      <c r="K621" s="36">
        <v>2.7986434292000002E-2</v>
      </c>
      <c r="L621" s="36">
        <v>2.7719140776999999E-2</v>
      </c>
      <c r="M621" s="36">
        <v>2.7696214691999999E-2</v>
      </c>
    </row>
    <row r="622" spans="1:13">
      <c r="A622" s="1">
        <v>43065</v>
      </c>
      <c r="B622" s="36">
        <v>19</v>
      </c>
      <c r="C622" s="36">
        <v>37930.2109375</v>
      </c>
      <c r="D622" s="36">
        <v>4875</v>
      </c>
      <c r="E622" s="36">
        <v>4868.8</v>
      </c>
      <c r="F622" s="36">
        <v>4515.9724343148901</v>
      </c>
      <c r="G622" s="36">
        <v>4515.4794403488104</v>
      </c>
      <c r="H622" s="36">
        <f t="shared" si="9"/>
        <v>0</v>
      </c>
      <c r="I622" s="36">
        <v>-0.49299396607599999</v>
      </c>
      <c r="J622" s="36">
        <v>1.7389985471999998E-2</v>
      </c>
      <c r="K622" s="36">
        <v>1.7366139385999999E-2</v>
      </c>
      <c r="L622" s="36">
        <v>1.7090091886000001E-2</v>
      </c>
      <c r="M622" s="36">
        <v>1.7066245800000001E-2</v>
      </c>
    </row>
    <row r="623" spans="1:13">
      <c r="A623" s="1">
        <v>43065</v>
      </c>
      <c r="B623" s="36">
        <v>20</v>
      </c>
      <c r="C623" s="36">
        <v>37544.39453125</v>
      </c>
      <c r="D623" s="36">
        <v>6478.9</v>
      </c>
      <c r="E623" s="36">
        <v>6471.7</v>
      </c>
      <c r="F623" s="36">
        <v>6897.4182185916798</v>
      </c>
      <c r="G623" s="36">
        <v>6894.9579516977101</v>
      </c>
      <c r="H623" s="36">
        <f t="shared" si="9"/>
        <v>1</v>
      </c>
      <c r="I623" s="36">
        <v>-2.460266893969</v>
      </c>
      <c r="J623" s="36">
        <v>2.0124695351000001E-2</v>
      </c>
      <c r="K623" s="36">
        <v>2.0243698296E-2</v>
      </c>
      <c r="L623" s="36">
        <v>2.0472958869999999E-2</v>
      </c>
      <c r="M623" s="36">
        <v>2.0591961815999999E-2</v>
      </c>
    </row>
    <row r="624" spans="1:13">
      <c r="A624" s="1">
        <v>43065</v>
      </c>
      <c r="B624" s="36">
        <v>21</v>
      </c>
      <c r="C624" s="36">
        <v>36574.4765625</v>
      </c>
      <c r="D624" s="36">
        <v>7902.1</v>
      </c>
      <c r="E624" s="36">
        <v>7894.3</v>
      </c>
      <c r="F624" s="36">
        <v>8724.4104105689494</v>
      </c>
      <c r="G624" s="36">
        <v>8723.9010007583802</v>
      </c>
      <c r="H624" s="36">
        <f t="shared" si="9"/>
        <v>1</v>
      </c>
      <c r="I624" s="36">
        <v>-0.50940981057099999</v>
      </c>
      <c r="J624" s="36">
        <v>3.9750459550999998E-2</v>
      </c>
      <c r="K624" s="36">
        <v>3.9775099669000002E-2</v>
      </c>
      <c r="L624" s="36">
        <v>4.0127745030000002E-2</v>
      </c>
      <c r="M624" s="36">
        <v>4.0152385148E-2</v>
      </c>
    </row>
    <row r="625" spans="1:13">
      <c r="A625" s="1">
        <v>43065</v>
      </c>
      <c r="B625" s="36">
        <v>22</v>
      </c>
      <c r="C625" s="36">
        <v>35068.08984375</v>
      </c>
      <c r="D625" s="36">
        <v>9316</v>
      </c>
      <c r="E625" s="36">
        <v>9274.5</v>
      </c>
      <c r="F625" s="36">
        <v>10172.3023032814</v>
      </c>
      <c r="G625" s="36">
        <v>10172.3259699345</v>
      </c>
      <c r="H625" s="36">
        <f t="shared" si="9"/>
        <v>1</v>
      </c>
      <c r="I625" s="36">
        <v>2.3666653100999999E-2</v>
      </c>
      <c r="J625" s="36">
        <v>4.1420430005000002E-2</v>
      </c>
      <c r="K625" s="36">
        <v>4.1419285250999999E-2</v>
      </c>
      <c r="L625" s="36">
        <v>4.3427782234999997E-2</v>
      </c>
      <c r="M625" s="36">
        <v>4.3426637480000002E-2</v>
      </c>
    </row>
    <row r="626" spans="1:13">
      <c r="A626" s="1">
        <v>43065</v>
      </c>
      <c r="B626" s="36">
        <v>23</v>
      </c>
      <c r="C626" s="36">
        <v>32918.421875</v>
      </c>
      <c r="D626" s="36">
        <v>10582.1</v>
      </c>
      <c r="E626" s="36">
        <v>10493.9</v>
      </c>
      <c r="F626" s="36">
        <v>11292.6611620394</v>
      </c>
      <c r="G626" s="36">
        <v>11292.6651492865</v>
      </c>
      <c r="H626" s="36">
        <f t="shared" si="9"/>
        <v>1</v>
      </c>
      <c r="I626" s="36">
        <v>3.987247149E-3</v>
      </c>
      <c r="J626" s="36">
        <v>3.4369988839999997E-2</v>
      </c>
      <c r="K626" s="36">
        <v>3.4369795977000003E-2</v>
      </c>
      <c r="L626" s="36">
        <v>3.8636216952999999E-2</v>
      </c>
      <c r="M626" s="36">
        <v>3.8636024089999998E-2</v>
      </c>
    </row>
    <row r="627" spans="1:13">
      <c r="A627" s="1">
        <v>43065</v>
      </c>
      <c r="B627" s="36">
        <v>24</v>
      </c>
      <c r="C627" s="36">
        <v>30625.955078125</v>
      </c>
      <c r="D627" s="36">
        <v>11327.4</v>
      </c>
      <c r="E627" s="36">
        <v>11236.6</v>
      </c>
      <c r="F627" s="36">
        <v>11531.9085129675</v>
      </c>
      <c r="G627" s="36">
        <v>11564.567041959501</v>
      </c>
      <c r="H627" s="36">
        <f t="shared" si="9"/>
        <v>1</v>
      </c>
      <c r="I627" s="36">
        <v>32.658528992005003</v>
      </c>
      <c r="J627" s="36">
        <v>1.1471753988000001E-2</v>
      </c>
      <c r="K627" s="36">
        <v>9.8920631209999995E-3</v>
      </c>
      <c r="L627" s="36">
        <v>1.5863743927000001E-2</v>
      </c>
      <c r="M627" s="36">
        <v>1.4284053059999999E-2</v>
      </c>
    </row>
    <row r="628" spans="1:13">
      <c r="A628" s="1">
        <v>43066</v>
      </c>
      <c r="B628" s="36">
        <v>3</v>
      </c>
      <c r="C628" s="36">
        <v>27770.755859375</v>
      </c>
      <c r="D628" s="36">
        <v>11685.6</v>
      </c>
      <c r="E628" s="36">
        <v>11561.4</v>
      </c>
      <c r="F628" s="36">
        <v>11848.105261213301</v>
      </c>
      <c r="G628" s="36">
        <v>11946.729382058</v>
      </c>
      <c r="H628" s="36">
        <f t="shared" si="9"/>
        <v>1</v>
      </c>
      <c r="I628" s="36">
        <v>98.624120844716998</v>
      </c>
      <c r="J628" s="36">
        <v>1.2614336604E-2</v>
      </c>
      <c r="K628" s="36">
        <v>7.8501164779999997E-3</v>
      </c>
      <c r="L628" s="36">
        <v>1.8614046762999999E-2</v>
      </c>
      <c r="M628" s="36">
        <v>1.3849826637E-2</v>
      </c>
    </row>
    <row r="629" spans="1:13">
      <c r="A629" s="1">
        <v>43066</v>
      </c>
      <c r="B629" s="36">
        <v>4</v>
      </c>
      <c r="C629" s="36">
        <v>27827.5078125</v>
      </c>
      <c r="D629" s="36">
        <v>11626.5</v>
      </c>
      <c r="E629" s="36">
        <v>11553.7</v>
      </c>
      <c r="F629" s="36">
        <v>11965.3941020865</v>
      </c>
      <c r="G629" s="36">
        <v>12073.165705432901</v>
      </c>
      <c r="H629" s="36">
        <f t="shared" si="9"/>
        <v>1</v>
      </c>
      <c r="I629" s="36">
        <v>107.771603346468</v>
      </c>
      <c r="J629" s="36">
        <v>2.1577011034000001E-2</v>
      </c>
      <c r="K629" s="36">
        <v>1.6370904887E-2</v>
      </c>
      <c r="L629" s="36">
        <v>2.5093749355999999E-2</v>
      </c>
      <c r="M629" s="36">
        <v>1.9887643209000001E-2</v>
      </c>
    </row>
    <row r="630" spans="1:13">
      <c r="A630" s="1">
        <v>43066</v>
      </c>
      <c r="B630" s="36">
        <v>5</v>
      </c>
      <c r="C630" s="36">
        <v>28702.994140625</v>
      </c>
      <c r="D630" s="36">
        <v>11543.8</v>
      </c>
      <c r="E630" s="36">
        <v>11470.1</v>
      </c>
      <c r="F630" s="36">
        <v>11605.319818857</v>
      </c>
      <c r="G630" s="36">
        <v>11729.523328334901</v>
      </c>
      <c r="H630" s="36">
        <f t="shared" si="9"/>
        <v>1</v>
      </c>
      <c r="I630" s="36">
        <v>124.20350947788801</v>
      </c>
      <c r="J630" s="36">
        <v>8.9717080490000004E-3</v>
      </c>
      <c r="K630" s="36">
        <v>2.971828358E-3</v>
      </c>
      <c r="L630" s="36">
        <v>1.2531922531E-2</v>
      </c>
      <c r="M630" s="36">
        <v>6.5320428409999997E-3</v>
      </c>
    </row>
    <row r="631" spans="1:13">
      <c r="A631" s="1">
        <v>43066</v>
      </c>
      <c r="B631" s="36">
        <v>6</v>
      </c>
      <c r="C631" s="36">
        <v>30959.5546875</v>
      </c>
      <c r="D631" s="36">
        <v>11646.2</v>
      </c>
      <c r="E631" s="36">
        <v>11575.2</v>
      </c>
      <c r="F631" s="36">
        <v>11669.886283957399</v>
      </c>
      <c r="G631" s="36">
        <v>11702.8459293662</v>
      </c>
      <c r="H631" s="36">
        <f t="shared" si="9"/>
        <v>1</v>
      </c>
      <c r="I631" s="36">
        <v>32.959645408705001</v>
      </c>
      <c r="J631" s="36">
        <v>2.7363861339999998E-3</v>
      </c>
      <c r="K631" s="36">
        <v>1.144209649E-3</v>
      </c>
      <c r="L631" s="36">
        <v>6.1661721339999996E-3</v>
      </c>
      <c r="M631" s="36">
        <v>4.57399565E-3</v>
      </c>
    </row>
    <row r="632" spans="1:13">
      <c r="A632" s="1">
        <v>43066</v>
      </c>
      <c r="B632" s="36">
        <v>7</v>
      </c>
      <c r="C632" s="36">
        <v>34696.46875</v>
      </c>
      <c r="D632" s="36">
        <v>11497.4</v>
      </c>
      <c r="E632" s="36">
        <v>11430.1</v>
      </c>
      <c r="F632" s="36">
        <v>11679.7967847376</v>
      </c>
      <c r="G632" s="36">
        <v>11690.774515245599</v>
      </c>
      <c r="H632" s="36">
        <f t="shared" si="9"/>
        <v>1</v>
      </c>
      <c r="I632" s="36">
        <v>10.977730507904001</v>
      </c>
      <c r="J632" s="36">
        <v>9.3413127500000005E-3</v>
      </c>
      <c r="K632" s="36">
        <v>8.8110132229999999E-3</v>
      </c>
      <c r="L632" s="36">
        <v>1.2592363424000001E-2</v>
      </c>
      <c r="M632" s="36">
        <v>1.2062063897E-2</v>
      </c>
    </row>
    <row r="633" spans="1:13">
      <c r="A633" s="1">
        <v>43066</v>
      </c>
      <c r="B633" s="36">
        <v>8</v>
      </c>
      <c r="C633" s="36">
        <v>35996.72265625</v>
      </c>
      <c r="D633" s="36">
        <v>11362.9</v>
      </c>
      <c r="E633" s="36">
        <v>11315.2</v>
      </c>
      <c r="F633" s="36">
        <v>11836.6320920651</v>
      </c>
      <c r="G633" s="36">
        <v>11836.840492109101</v>
      </c>
      <c r="H633" s="36">
        <f t="shared" si="9"/>
        <v>1</v>
      </c>
      <c r="I633" s="36">
        <v>0.20840004390899999</v>
      </c>
      <c r="J633" s="36">
        <v>2.2894569928999998E-2</v>
      </c>
      <c r="K633" s="36">
        <v>2.288450278E-2</v>
      </c>
      <c r="L633" s="36">
        <v>2.5198806439E-2</v>
      </c>
      <c r="M633" s="36">
        <v>2.5188739291E-2</v>
      </c>
    </row>
    <row r="634" spans="1:13">
      <c r="A634" s="1">
        <v>43066</v>
      </c>
      <c r="B634" s="36">
        <v>9</v>
      </c>
      <c r="C634" s="36">
        <v>36010.44140625</v>
      </c>
      <c r="D634" s="36">
        <v>10783.8</v>
      </c>
      <c r="E634" s="36">
        <v>10752.7</v>
      </c>
      <c r="F634" s="36">
        <v>10877.804763673301</v>
      </c>
      <c r="G634" s="36">
        <v>10875.275652285</v>
      </c>
      <c r="H634" s="36">
        <f t="shared" si="9"/>
        <v>1</v>
      </c>
      <c r="I634" s="36">
        <v>-2.5291113882570002</v>
      </c>
      <c r="J634" s="36">
        <v>4.4189001629999997E-3</v>
      </c>
      <c r="K634" s="36">
        <v>4.5410735549999996E-3</v>
      </c>
      <c r="L634" s="36">
        <v>5.9212430449999999E-3</v>
      </c>
      <c r="M634" s="36">
        <v>6.0434164369999998E-3</v>
      </c>
    </row>
    <row r="635" spans="1:13">
      <c r="A635" s="1">
        <v>43066</v>
      </c>
      <c r="B635" s="36">
        <v>10</v>
      </c>
      <c r="C635" s="36">
        <v>36182.16015625</v>
      </c>
      <c r="D635" s="36">
        <v>9806.1</v>
      </c>
      <c r="E635" s="36">
        <v>9778.9</v>
      </c>
      <c r="F635" s="36">
        <v>9422.6336117964893</v>
      </c>
      <c r="G635" s="36">
        <v>9422.6380562366994</v>
      </c>
      <c r="H635" s="36">
        <f t="shared" si="9"/>
        <v>0</v>
      </c>
      <c r="I635" s="36">
        <v>4.4444402040000001E-3</v>
      </c>
      <c r="J635" s="36">
        <v>1.8523836711E-2</v>
      </c>
      <c r="K635" s="36">
        <v>1.8524051408000002E-2</v>
      </c>
      <c r="L635" s="36">
        <v>1.7209890525E-2</v>
      </c>
      <c r="M635" s="36">
        <v>1.7210105222000002E-2</v>
      </c>
    </row>
    <row r="636" spans="1:13">
      <c r="A636" s="1">
        <v>43066</v>
      </c>
      <c r="B636" s="36">
        <v>11</v>
      </c>
      <c r="C636" s="36">
        <v>36525.4609375</v>
      </c>
      <c r="D636" s="36">
        <v>9569</v>
      </c>
      <c r="E636" s="36">
        <v>9550.9</v>
      </c>
      <c r="F636" s="36">
        <v>10060.553344207899</v>
      </c>
      <c r="G636" s="36">
        <v>10061.1215801944</v>
      </c>
      <c r="H636" s="36">
        <f t="shared" si="9"/>
        <v>1</v>
      </c>
      <c r="I636" s="36">
        <v>0.56823598653499996</v>
      </c>
      <c r="J636" s="36">
        <v>2.3772840933999999E-2</v>
      </c>
      <c r="K636" s="36">
        <v>2.3745391247000001E-2</v>
      </c>
      <c r="L636" s="36">
        <v>2.464719483E-2</v>
      </c>
      <c r="M636" s="36">
        <v>2.4619745142999999E-2</v>
      </c>
    </row>
    <row r="637" spans="1:13">
      <c r="A637" s="1">
        <v>43066</v>
      </c>
      <c r="B637" s="36">
        <v>12</v>
      </c>
      <c r="C637" s="36">
        <v>36864.5078125</v>
      </c>
      <c r="D637" s="36">
        <v>9511.4</v>
      </c>
      <c r="E637" s="36">
        <v>9492.4</v>
      </c>
      <c r="F637" s="36">
        <v>10513.484197924499</v>
      </c>
      <c r="G637" s="36">
        <v>10512.046078944901</v>
      </c>
      <c r="H637" s="36">
        <f t="shared" si="9"/>
        <v>1</v>
      </c>
      <c r="I637" s="36">
        <v>-1.438118979622</v>
      </c>
      <c r="J637" s="36">
        <v>4.8338055115E-2</v>
      </c>
      <c r="K637" s="36">
        <v>4.8407526106E-2</v>
      </c>
      <c r="L637" s="36">
        <v>4.9255885170999998E-2</v>
      </c>
      <c r="M637" s="36">
        <v>4.9325356161999998E-2</v>
      </c>
    </row>
    <row r="638" spans="1:13">
      <c r="A638" s="1">
        <v>43066</v>
      </c>
      <c r="B638" s="36">
        <v>13</v>
      </c>
      <c r="C638" s="36">
        <v>37253.76171875</v>
      </c>
      <c r="D638" s="36">
        <v>9749.4</v>
      </c>
      <c r="E638" s="36">
        <v>9731.7999999999993</v>
      </c>
      <c r="F638" s="36">
        <v>10681.5889611154</v>
      </c>
      <c r="G638" s="36">
        <v>10686.6801595858</v>
      </c>
      <c r="H638" s="36">
        <f t="shared" si="9"/>
        <v>1</v>
      </c>
      <c r="I638" s="36">
        <v>5.091198470388</v>
      </c>
      <c r="J638" s="36">
        <v>4.5277047464999998E-2</v>
      </c>
      <c r="K638" s="36">
        <v>4.5031107729E-2</v>
      </c>
      <c r="L638" s="36">
        <v>4.6127247938999999E-2</v>
      </c>
      <c r="M638" s="36">
        <v>4.5881308203000001E-2</v>
      </c>
    </row>
    <row r="639" spans="1:13">
      <c r="A639" s="1">
        <v>43066</v>
      </c>
      <c r="B639" s="36">
        <v>14</v>
      </c>
      <c r="C639" s="36">
        <v>37916.2890625</v>
      </c>
      <c r="D639" s="36">
        <v>10364.9</v>
      </c>
      <c r="E639" s="36">
        <v>10346.5</v>
      </c>
      <c r="F639" s="36">
        <v>11112.376841495699</v>
      </c>
      <c r="G639" s="36">
        <v>11207.744264106401</v>
      </c>
      <c r="H639" s="36">
        <f t="shared" si="9"/>
        <v>1</v>
      </c>
      <c r="I639" s="36">
        <v>95.367422610654998</v>
      </c>
      <c r="J639" s="36">
        <v>4.0715147292000001E-2</v>
      </c>
      <c r="K639" s="36">
        <v>3.6108247981999998E-2</v>
      </c>
      <c r="L639" s="36">
        <v>4.1603993242000002E-2</v>
      </c>
      <c r="M639" s="36">
        <v>3.6997093932E-2</v>
      </c>
    </row>
    <row r="640" spans="1:13">
      <c r="A640" s="1">
        <v>43066</v>
      </c>
      <c r="B640" s="36">
        <v>15</v>
      </c>
      <c r="C640" s="36">
        <v>38323.953125</v>
      </c>
      <c r="D640" s="36">
        <v>10957.2</v>
      </c>
      <c r="E640" s="36">
        <v>10937.1</v>
      </c>
      <c r="F640" s="36">
        <v>11632.1963801457</v>
      </c>
      <c r="G640" s="36">
        <v>12003.6019460515</v>
      </c>
      <c r="H640" s="36">
        <f t="shared" si="9"/>
        <v>1</v>
      </c>
      <c r="I640" s="36">
        <v>371.40556590584998</v>
      </c>
      <c r="J640" s="36">
        <v>5.0548376699000003E-2</v>
      </c>
      <c r="K640" s="36">
        <v>3.2606945565000003E-2</v>
      </c>
      <c r="L640" s="36">
        <v>5.1519344284999997E-2</v>
      </c>
      <c r="M640" s="36">
        <v>3.3577913150999998E-2</v>
      </c>
    </row>
    <row r="641" spans="1:13">
      <c r="A641" s="1">
        <v>43066</v>
      </c>
      <c r="B641" s="36">
        <v>16</v>
      </c>
      <c r="C641" s="36">
        <v>38420.921875</v>
      </c>
      <c r="D641" s="36">
        <v>11572.5</v>
      </c>
      <c r="E641" s="36">
        <v>11545.6</v>
      </c>
      <c r="F641" s="36">
        <v>12117.5074888789</v>
      </c>
      <c r="G641" s="36">
        <v>12616.0538764995</v>
      </c>
      <c r="H641" s="36">
        <f t="shared" si="9"/>
        <v>1</v>
      </c>
      <c r="I641" s="36">
        <v>498.54638762055799</v>
      </c>
      <c r="J641" s="36">
        <v>5.0410795443999998E-2</v>
      </c>
      <c r="K641" s="36">
        <v>2.6327592332000001E-2</v>
      </c>
      <c r="L641" s="36">
        <v>5.1710249577000003E-2</v>
      </c>
      <c r="M641" s="36">
        <v>2.7627046464999999E-2</v>
      </c>
    </row>
    <row r="642" spans="1:13">
      <c r="A642" s="1">
        <v>43066</v>
      </c>
      <c r="B642" s="36">
        <v>17</v>
      </c>
      <c r="C642" s="36">
        <v>38351.515625</v>
      </c>
      <c r="D642" s="36">
        <v>11877.3</v>
      </c>
      <c r="E642" s="36">
        <v>11853.4</v>
      </c>
      <c r="F642" s="36">
        <v>12592.200370120099</v>
      </c>
      <c r="G642" s="36">
        <v>12919.169850059599</v>
      </c>
      <c r="H642" s="36">
        <f t="shared" si="9"/>
        <v>1</v>
      </c>
      <c r="I642" s="36">
        <v>326.96947993946202</v>
      </c>
      <c r="J642" s="36">
        <v>5.0329445440000002E-2</v>
      </c>
      <c r="K642" s="36">
        <v>3.4534581426000001E-2</v>
      </c>
      <c r="L642" s="36">
        <v>5.1483979036999999E-2</v>
      </c>
      <c r="M642" s="36">
        <v>3.5689115023999997E-2</v>
      </c>
    </row>
    <row r="643" spans="1:13">
      <c r="A643" s="1">
        <v>43066</v>
      </c>
      <c r="B643" s="36">
        <v>18</v>
      </c>
      <c r="C643" s="36">
        <v>38933.2734375</v>
      </c>
      <c r="D643" s="36">
        <v>12937.7</v>
      </c>
      <c r="E643" s="36">
        <v>12711.6</v>
      </c>
      <c r="F643" s="36">
        <v>13007.691595847</v>
      </c>
      <c r="G643" s="36">
        <v>13258.0667972961</v>
      </c>
      <c r="H643" s="36">
        <f t="shared" si="9"/>
        <v>1</v>
      </c>
      <c r="I643" s="36">
        <v>250.375201449044</v>
      </c>
      <c r="J643" s="36">
        <v>1.5475909245000001E-2</v>
      </c>
      <c r="K643" s="36">
        <v>3.3810731769999998E-3</v>
      </c>
      <c r="L643" s="36">
        <v>2.6398086918E-2</v>
      </c>
      <c r="M643" s="36">
        <v>1.4303250849999999E-2</v>
      </c>
    </row>
    <row r="644" spans="1:13">
      <c r="A644" s="1">
        <v>43066</v>
      </c>
      <c r="B644" s="36">
        <v>19</v>
      </c>
      <c r="C644" s="36">
        <v>40097.5703125</v>
      </c>
      <c r="D644" s="36">
        <v>14473.7</v>
      </c>
      <c r="E644" s="36">
        <v>14332.9</v>
      </c>
      <c r="F644" s="36">
        <v>14094.975219423501</v>
      </c>
      <c r="G644" s="36">
        <v>14758.5256657634</v>
      </c>
      <c r="H644" s="36">
        <f t="shared" si="9"/>
        <v>1</v>
      </c>
      <c r="I644" s="36">
        <v>663.55044633990303</v>
      </c>
      <c r="J644" s="36">
        <v>1.375902931E-2</v>
      </c>
      <c r="K644" s="36">
        <v>1.8294999302999999E-2</v>
      </c>
      <c r="L644" s="36">
        <v>2.0560633097999999E-2</v>
      </c>
      <c r="M644" s="36">
        <v>1.1493395514999999E-2</v>
      </c>
    </row>
    <row r="645" spans="1:13">
      <c r="A645" s="1">
        <v>43066</v>
      </c>
      <c r="B645" s="36">
        <v>20</v>
      </c>
      <c r="C645" s="36">
        <v>39468.36328125</v>
      </c>
      <c r="D645" s="36">
        <v>15375.8</v>
      </c>
      <c r="E645" s="36">
        <v>15225.2</v>
      </c>
      <c r="F645" s="36">
        <v>15124.639308096201</v>
      </c>
      <c r="G645" s="36">
        <v>15928.2616960665</v>
      </c>
      <c r="H645" s="36">
        <f t="shared" ref="H645:H708" si="10">IF(G645&gt;E645,1,0)</f>
        <v>1</v>
      </c>
      <c r="I645" s="36">
        <v>803.62238797029602</v>
      </c>
      <c r="J645" s="36">
        <v>2.6687681564000001E-2</v>
      </c>
      <c r="K645" s="36">
        <v>1.2132780633000001E-2</v>
      </c>
      <c r="L645" s="36">
        <v>3.3962692433E-2</v>
      </c>
      <c r="M645" s="36">
        <v>4.857769764E-3</v>
      </c>
    </row>
    <row r="646" spans="1:13">
      <c r="A646" s="1">
        <v>43066</v>
      </c>
      <c r="B646" s="36">
        <v>21</v>
      </c>
      <c r="C646" s="36">
        <v>38456.8125</v>
      </c>
      <c r="D646" s="36">
        <v>15702.1</v>
      </c>
      <c r="E646" s="36">
        <v>15566.8</v>
      </c>
      <c r="F646" s="36">
        <v>15189.9073897668</v>
      </c>
      <c r="G646" s="36">
        <v>16310.628036756299</v>
      </c>
      <c r="H646" s="36">
        <f t="shared" si="10"/>
        <v>1</v>
      </c>
      <c r="I646" s="36">
        <v>1120.72064698948</v>
      </c>
      <c r="J646" s="36">
        <v>2.9396069598000001E-2</v>
      </c>
      <c r="K646" s="36">
        <v>2.4742409072999998E-2</v>
      </c>
      <c r="L646" s="36">
        <v>3.5931985737000002E-2</v>
      </c>
      <c r="M646" s="36">
        <v>1.8206492934E-2</v>
      </c>
    </row>
    <row r="647" spans="1:13">
      <c r="A647" s="1">
        <v>43066</v>
      </c>
      <c r="B647" s="36">
        <v>22</v>
      </c>
      <c r="C647" s="36">
        <v>36771.1640625</v>
      </c>
      <c r="D647" s="36">
        <v>16004.8</v>
      </c>
      <c r="E647" s="36">
        <v>15887.4</v>
      </c>
      <c r="F647" s="36">
        <v>15058.2230487042</v>
      </c>
      <c r="G647" s="36">
        <v>16268.2504856541</v>
      </c>
      <c r="H647" s="36">
        <f t="shared" si="10"/>
        <v>1</v>
      </c>
      <c r="I647" s="36">
        <v>1210.0274369499</v>
      </c>
      <c r="J647" s="36">
        <v>1.2726461796E-2</v>
      </c>
      <c r="K647" s="36">
        <v>4.5726146141999997E-2</v>
      </c>
      <c r="L647" s="36">
        <v>1.8397685409000001E-2</v>
      </c>
      <c r="M647" s="36">
        <v>4.0054922530000002E-2</v>
      </c>
    </row>
    <row r="648" spans="1:13">
      <c r="A648" s="1">
        <v>43066</v>
      </c>
      <c r="B648" s="36">
        <v>23</v>
      </c>
      <c r="C648" s="36">
        <v>34251.9921875</v>
      </c>
      <c r="D648" s="36">
        <v>16182.4</v>
      </c>
      <c r="E648" s="36">
        <v>16154.2</v>
      </c>
      <c r="F648" s="36">
        <v>13823.4430207367</v>
      </c>
      <c r="G648" s="36">
        <v>16260.5482052225</v>
      </c>
      <c r="H648" s="36">
        <f t="shared" si="10"/>
        <v>1</v>
      </c>
      <c r="I648" s="36">
        <v>2437.1051844857998</v>
      </c>
      <c r="J648" s="36">
        <v>3.7750932420000001E-3</v>
      </c>
      <c r="K648" s="36">
        <v>0.11395376934699999</v>
      </c>
      <c r="L648" s="36">
        <v>5.1373462739999999E-3</v>
      </c>
      <c r="M648" s="36">
        <v>0.11259151631600001</v>
      </c>
    </row>
    <row r="649" spans="1:13">
      <c r="A649" s="1">
        <v>43066</v>
      </c>
      <c r="B649" s="36">
        <v>24</v>
      </c>
      <c r="C649" s="36">
        <v>31686.615234375</v>
      </c>
      <c r="D649" s="36">
        <v>16218.8</v>
      </c>
      <c r="E649" s="36">
        <v>16184.7</v>
      </c>
      <c r="F649" s="36">
        <v>12892.832992178301</v>
      </c>
      <c r="G649" s="36">
        <v>15962.1458988018</v>
      </c>
      <c r="H649" s="36">
        <f t="shared" si="10"/>
        <v>0</v>
      </c>
      <c r="I649" s="36">
        <v>3069.3129066235601</v>
      </c>
      <c r="J649" s="36">
        <v>1.2398149904999999E-2</v>
      </c>
      <c r="K649" s="36">
        <v>0.160666972987</v>
      </c>
      <c r="L649" s="36">
        <v>1.0750886487999999E-2</v>
      </c>
      <c r="M649" s="36">
        <v>0.15901970957</v>
      </c>
    </row>
    <row r="650" spans="1:13">
      <c r="A650" s="1">
        <v>43067</v>
      </c>
      <c r="B650" s="36">
        <v>1</v>
      </c>
      <c r="C650" s="36">
        <v>29747.03125</v>
      </c>
      <c r="D650" s="36">
        <v>15937</v>
      </c>
      <c r="E650" s="36">
        <v>15766.4</v>
      </c>
      <c r="F650" s="36">
        <v>12347.611020336701</v>
      </c>
      <c r="G650" s="36">
        <v>16000.4327262388</v>
      </c>
      <c r="H650" s="36">
        <f t="shared" si="10"/>
        <v>1</v>
      </c>
      <c r="I650" s="36">
        <v>3652.8217059021599</v>
      </c>
      <c r="J650" s="36">
        <v>3.0682367339999999E-3</v>
      </c>
      <c r="K650" s="36">
        <v>0.17361850535199999</v>
      </c>
      <c r="L650" s="36">
        <v>1.1320147346E-2</v>
      </c>
      <c r="M650" s="36">
        <v>0.16536659474000001</v>
      </c>
    </row>
    <row r="651" spans="1:13">
      <c r="A651" s="1">
        <v>43067</v>
      </c>
      <c r="B651" s="36">
        <v>2</v>
      </c>
      <c r="C651" s="36">
        <v>28786.998046875</v>
      </c>
      <c r="D651" s="36">
        <v>15809.2</v>
      </c>
      <c r="E651" s="36">
        <v>15636.4</v>
      </c>
      <c r="F651" s="36">
        <v>12415.1949105808</v>
      </c>
      <c r="G651" s="36">
        <v>16008.9741319079</v>
      </c>
      <c r="H651" s="36">
        <f t="shared" si="10"/>
        <v>1</v>
      </c>
      <c r="I651" s="36">
        <v>3593.77922132708</v>
      </c>
      <c r="J651" s="36">
        <v>9.6630614249999993E-3</v>
      </c>
      <c r="K651" s="36">
        <v>0.16416779962299999</v>
      </c>
      <c r="L651" s="36">
        <v>1.8021385890000002E-2</v>
      </c>
      <c r="M651" s="36">
        <v>0.155809475158</v>
      </c>
    </row>
    <row r="652" spans="1:13">
      <c r="A652" s="1">
        <v>43067</v>
      </c>
      <c r="B652" s="36">
        <v>3</v>
      </c>
      <c r="C652" s="36">
        <v>28314.74609375</v>
      </c>
      <c r="D652" s="36">
        <v>15639</v>
      </c>
      <c r="E652" s="36">
        <v>15460.8</v>
      </c>
      <c r="F652" s="36">
        <v>12312.933442916999</v>
      </c>
      <c r="G652" s="36">
        <v>15829.1994502285</v>
      </c>
      <c r="H652" s="36">
        <f t="shared" si="10"/>
        <v>1</v>
      </c>
      <c r="I652" s="36">
        <v>3516.2660073114998</v>
      </c>
      <c r="J652" s="36">
        <v>9.1999347110000001E-3</v>
      </c>
      <c r="K652" s="36">
        <v>0.160881617349</v>
      </c>
      <c r="L652" s="36">
        <v>1.7819456816000001E-2</v>
      </c>
      <c r="M652" s="36">
        <v>0.152262095244</v>
      </c>
    </row>
    <row r="653" spans="1:13">
      <c r="A653" s="1">
        <v>43067</v>
      </c>
      <c r="B653" s="36">
        <v>4</v>
      </c>
      <c r="C653" s="36">
        <v>28325.318359375</v>
      </c>
      <c r="D653" s="36">
        <v>15590</v>
      </c>
      <c r="E653" s="36">
        <v>15554.3</v>
      </c>
      <c r="F653" s="36">
        <v>12358.2836281938</v>
      </c>
      <c r="G653" s="36">
        <v>15674.718671398699</v>
      </c>
      <c r="H653" s="36">
        <f t="shared" si="10"/>
        <v>1</v>
      </c>
      <c r="I653" s="36">
        <v>3316.43504320488</v>
      </c>
      <c r="J653" s="36">
        <v>4.0978364800000004E-3</v>
      </c>
      <c r="K653" s="36">
        <v>0.15631790518499999</v>
      </c>
      <c r="L653" s="36">
        <v>5.8246430970000001E-3</v>
      </c>
      <c r="M653" s="36">
        <v>0.15459109856799999</v>
      </c>
    </row>
    <row r="654" spans="1:13">
      <c r="A654" s="1">
        <v>43067</v>
      </c>
      <c r="B654" s="36">
        <v>5</v>
      </c>
      <c r="C654" s="36">
        <v>28984.13671875</v>
      </c>
      <c r="D654" s="36">
        <v>15317.6</v>
      </c>
      <c r="E654" s="36">
        <v>15283.1</v>
      </c>
      <c r="F654" s="36">
        <v>12573.153039475401</v>
      </c>
      <c r="G654" s="36">
        <v>15679.371669415999</v>
      </c>
      <c r="H654" s="36">
        <f t="shared" si="10"/>
        <v>1</v>
      </c>
      <c r="I654" s="36">
        <v>3106.2186299405798</v>
      </c>
      <c r="J654" s="36">
        <v>1.7498871501000001E-2</v>
      </c>
      <c r="K654" s="36">
        <v>0.132748716287</v>
      </c>
      <c r="L654" s="36">
        <v>1.9167634198000001E-2</v>
      </c>
      <c r="M654" s="36">
        <v>0.13107995358999999</v>
      </c>
    </row>
    <row r="655" spans="1:13">
      <c r="A655" s="1">
        <v>43067</v>
      </c>
      <c r="B655" s="36">
        <v>6</v>
      </c>
      <c r="C655" s="36">
        <v>31073.896484375</v>
      </c>
      <c r="D655" s="36">
        <v>15067.5</v>
      </c>
      <c r="E655" s="36">
        <v>15027.4</v>
      </c>
      <c r="F655" s="36">
        <v>13114.0066848732</v>
      </c>
      <c r="G655" s="36">
        <v>15358.2816788891</v>
      </c>
      <c r="H655" s="36">
        <f t="shared" si="10"/>
        <v>1</v>
      </c>
      <c r="I655" s="36">
        <v>2244.2749940158601</v>
      </c>
      <c r="J655" s="36">
        <v>1.4065090398E-2</v>
      </c>
      <c r="K655" s="36">
        <v>9.4490341256000004E-2</v>
      </c>
      <c r="L655" s="36">
        <v>1.6004724721000001E-2</v>
      </c>
      <c r="M655" s="36">
        <v>9.2550706932000001E-2</v>
      </c>
    </row>
    <row r="656" spans="1:13">
      <c r="A656" s="1">
        <v>43067</v>
      </c>
      <c r="B656" s="36">
        <v>7</v>
      </c>
      <c r="C656" s="36">
        <v>34513.80859375</v>
      </c>
      <c r="D656" s="36">
        <v>14283.2</v>
      </c>
      <c r="E656" s="36">
        <v>14249.8</v>
      </c>
      <c r="F656" s="36">
        <v>13985.3195535499</v>
      </c>
      <c r="G656" s="36">
        <v>14618.2838785882</v>
      </c>
      <c r="H656" s="36">
        <f t="shared" si="10"/>
        <v>1</v>
      </c>
      <c r="I656" s="36">
        <v>632.96432503829101</v>
      </c>
      <c r="J656" s="36">
        <v>1.6207984839999998E-2</v>
      </c>
      <c r="K656" s="36">
        <v>1.4408457311E-2</v>
      </c>
      <c r="L656" s="36">
        <v>1.7823540610000001E-2</v>
      </c>
      <c r="M656" s="36">
        <v>1.279290154E-2</v>
      </c>
    </row>
    <row r="657" spans="1:13">
      <c r="A657" s="1">
        <v>43067</v>
      </c>
      <c r="B657" s="36">
        <v>8</v>
      </c>
      <c r="C657" s="36">
        <v>35662.8671875</v>
      </c>
      <c r="D657" s="36">
        <v>13884.4</v>
      </c>
      <c r="E657" s="36">
        <v>13778.3</v>
      </c>
      <c r="F657" s="36">
        <v>14109.1021148571</v>
      </c>
      <c r="G657" s="36">
        <v>14264.9464377984</v>
      </c>
      <c r="H657" s="36">
        <f t="shared" si="10"/>
        <v>1</v>
      </c>
      <c r="I657" s="36">
        <v>155.84432294134601</v>
      </c>
      <c r="J657" s="36">
        <v>1.8407005793999998E-2</v>
      </c>
      <c r="K657" s="36">
        <v>1.0868826296E-2</v>
      </c>
      <c r="L657" s="36">
        <v>2.3539055712E-2</v>
      </c>
      <c r="M657" s="36">
        <v>1.6000876213999999E-2</v>
      </c>
    </row>
    <row r="658" spans="1:13">
      <c r="A658" s="1">
        <v>43067</v>
      </c>
      <c r="B658" s="36">
        <v>9</v>
      </c>
      <c r="C658" s="36">
        <v>35804.0703125</v>
      </c>
      <c r="D658" s="36">
        <v>13768.7</v>
      </c>
      <c r="E658" s="36">
        <v>13660.5</v>
      </c>
      <c r="F658" s="36">
        <v>13621.084657309</v>
      </c>
      <c r="G658" s="36">
        <v>14032.3884284259</v>
      </c>
      <c r="H658" s="36">
        <f t="shared" si="10"/>
        <v>1</v>
      </c>
      <c r="I658" s="36">
        <v>411.30377111688398</v>
      </c>
      <c r="J658" s="36">
        <v>1.2754591681E-2</v>
      </c>
      <c r="K658" s="36">
        <v>7.140144272E-3</v>
      </c>
      <c r="L658" s="36">
        <v>1.7988218459000001E-2</v>
      </c>
      <c r="M658" s="36">
        <v>1.9065174939999999E-3</v>
      </c>
    </row>
    <row r="659" spans="1:13">
      <c r="A659" s="1">
        <v>43067</v>
      </c>
      <c r="B659" s="36">
        <v>10</v>
      </c>
      <c r="C659" s="36">
        <v>36191.2421875</v>
      </c>
      <c r="D659" s="36">
        <v>13111.4</v>
      </c>
      <c r="E659" s="36">
        <v>13001.3</v>
      </c>
      <c r="F659" s="36">
        <v>13206.5273701273</v>
      </c>
      <c r="G659" s="36">
        <v>13944.445393289099</v>
      </c>
      <c r="H659" s="36">
        <f t="shared" si="10"/>
        <v>1</v>
      </c>
      <c r="I659" s="36">
        <v>737.91802316176495</v>
      </c>
      <c r="J659" s="36">
        <v>4.0294350067000002E-2</v>
      </c>
      <c r="K659" s="36">
        <v>4.6013045429999996E-3</v>
      </c>
      <c r="L659" s="36">
        <v>4.5619879717000003E-2</v>
      </c>
      <c r="M659" s="36">
        <v>9.9268341940000008E-3</v>
      </c>
    </row>
    <row r="660" spans="1:13">
      <c r="A660" s="1">
        <v>43067</v>
      </c>
      <c r="B660" s="36">
        <v>11</v>
      </c>
      <c r="C660" s="36">
        <v>36687.96875</v>
      </c>
      <c r="D660" s="36">
        <v>12710.5</v>
      </c>
      <c r="E660" s="36">
        <v>12599.5</v>
      </c>
      <c r="F660" s="36">
        <v>13185.983082980099</v>
      </c>
      <c r="G660" s="36">
        <v>14081.5001020942</v>
      </c>
      <c r="H660" s="36">
        <f t="shared" si="10"/>
        <v>1</v>
      </c>
      <c r="I660" s="36">
        <v>895.51701911402199</v>
      </c>
      <c r="J660" s="36">
        <v>6.6315183422999996E-2</v>
      </c>
      <c r="K660" s="36">
        <v>2.2999084985000001E-2</v>
      </c>
      <c r="L660" s="36">
        <v>7.1684246014000003E-2</v>
      </c>
      <c r="M660" s="36">
        <v>2.8368147574999999E-2</v>
      </c>
    </row>
    <row r="661" spans="1:13">
      <c r="A661" s="1">
        <v>43067</v>
      </c>
      <c r="B661" s="36">
        <v>12</v>
      </c>
      <c r="C661" s="36">
        <v>37268.6875</v>
      </c>
      <c r="D661" s="36">
        <v>12520.6</v>
      </c>
      <c r="E661" s="36">
        <v>12419.3</v>
      </c>
      <c r="F661" s="36">
        <v>12759.3349811428</v>
      </c>
      <c r="G661" s="36">
        <v>13291.395011770301</v>
      </c>
      <c r="H661" s="36">
        <f t="shared" si="10"/>
        <v>1</v>
      </c>
      <c r="I661" s="36">
        <v>532.06003062755701</v>
      </c>
      <c r="J661" s="36">
        <v>3.7283303268000001E-2</v>
      </c>
      <c r="K661" s="36">
        <v>1.1547595102E-2</v>
      </c>
      <c r="L661" s="36">
        <v>4.2183177506000001E-2</v>
      </c>
      <c r="M661" s="36">
        <v>1.644746934E-2</v>
      </c>
    </row>
    <row r="662" spans="1:13">
      <c r="A662" s="1">
        <v>43067</v>
      </c>
      <c r="B662" s="36">
        <v>13</v>
      </c>
      <c r="C662" s="36">
        <v>37794.06640625</v>
      </c>
      <c r="D662" s="36">
        <v>11283.6</v>
      </c>
      <c r="E662" s="36">
        <v>11190.8</v>
      </c>
      <c r="F662" s="36">
        <v>11233.754002071</v>
      </c>
      <c r="G662" s="36">
        <v>11703.1686291896</v>
      </c>
      <c r="H662" s="36">
        <f t="shared" si="10"/>
        <v>1</v>
      </c>
      <c r="I662" s="36">
        <v>469.41462711864</v>
      </c>
      <c r="J662" s="36">
        <v>2.0294506587000001E-2</v>
      </c>
      <c r="K662" s="36">
        <v>2.4110475920000002E-3</v>
      </c>
      <c r="L662" s="36">
        <v>2.4783236393000001E-2</v>
      </c>
      <c r="M662" s="36">
        <v>2.077682212E-3</v>
      </c>
    </row>
    <row r="663" spans="1:13">
      <c r="A663" s="1">
        <v>43067</v>
      </c>
      <c r="B663" s="36">
        <v>14</v>
      </c>
      <c r="C663" s="36">
        <v>38394.40234375</v>
      </c>
      <c r="D663" s="36">
        <v>10402.4</v>
      </c>
      <c r="E663" s="36">
        <v>10258.1</v>
      </c>
      <c r="F663" s="36">
        <v>10554.672923791</v>
      </c>
      <c r="G663" s="36">
        <v>11140.9906698872</v>
      </c>
      <c r="H663" s="36">
        <f t="shared" si="10"/>
        <v>1</v>
      </c>
      <c r="I663" s="36">
        <v>586.31774609618299</v>
      </c>
      <c r="J663" s="36">
        <v>3.5725581401000003E-2</v>
      </c>
      <c r="K663" s="36">
        <v>7.3654311590000002E-3</v>
      </c>
      <c r="L663" s="36">
        <v>4.2705362768999999E-2</v>
      </c>
      <c r="M663" s="36">
        <v>1.4345212527E-2</v>
      </c>
    </row>
    <row r="664" spans="1:13">
      <c r="A664" s="1">
        <v>43067</v>
      </c>
      <c r="B664" s="36">
        <v>15</v>
      </c>
      <c r="C664" s="36">
        <v>39001.078125</v>
      </c>
      <c r="D664" s="36">
        <v>10071.799999999999</v>
      </c>
      <c r="E664" s="36">
        <v>9945.1</v>
      </c>
      <c r="F664" s="36">
        <v>10341.279046359399</v>
      </c>
      <c r="G664" s="36">
        <v>10830.5126170372</v>
      </c>
      <c r="H664" s="36">
        <f t="shared" si="10"/>
        <v>1</v>
      </c>
      <c r="I664" s="36">
        <v>489.233570677854</v>
      </c>
      <c r="J664" s="36">
        <v>3.6698878641E-2</v>
      </c>
      <c r="K664" s="36">
        <v>1.3034683484E-2</v>
      </c>
      <c r="L664" s="36">
        <v>4.2827349184000003E-2</v>
      </c>
      <c r="M664" s="36">
        <v>1.9163154027000001E-2</v>
      </c>
    </row>
    <row r="665" spans="1:13">
      <c r="A665" s="1">
        <v>43067</v>
      </c>
      <c r="B665" s="36">
        <v>16</v>
      </c>
      <c r="C665" s="36">
        <v>39003.5546875</v>
      </c>
      <c r="D665" s="36">
        <v>9638.1</v>
      </c>
      <c r="E665" s="36">
        <v>9536.9</v>
      </c>
      <c r="F665" s="36">
        <v>9932.1915236298501</v>
      </c>
      <c r="G665" s="36">
        <v>10444.4673897473</v>
      </c>
      <c r="H665" s="36">
        <f t="shared" si="10"/>
        <v>1</v>
      </c>
      <c r="I665" s="36">
        <v>512.27586611747802</v>
      </c>
      <c r="J665" s="36">
        <v>3.9003936816E-2</v>
      </c>
      <c r="K665" s="36">
        <v>1.4225187367E-2</v>
      </c>
      <c r="L665" s="36">
        <v>4.3898974060999997E-2</v>
      </c>
      <c r="M665" s="36">
        <v>1.9120224612000001E-2</v>
      </c>
    </row>
    <row r="666" spans="1:13">
      <c r="A666" s="1">
        <v>43067</v>
      </c>
      <c r="B666" s="36">
        <v>17</v>
      </c>
      <c r="C666" s="36">
        <v>38884.9609375</v>
      </c>
      <c r="D666" s="36">
        <v>10552.8</v>
      </c>
      <c r="E666" s="36">
        <v>10532.5</v>
      </c>
      <c r="F666" s="36">
        <v>11258.511600783901</v>
      </c>
      <c r="G666" s="36">
        <v>11789.2739629393</v>
      </c>
      <c r="H666" s="36">
        <f t="shared" si="10"/>
        <v>1</v>
      </c>
      <c r="I666" s="36">
        <v>530.76236215538097</v>
      </c>
      <c r="J666" s="36">
        <v>5.9808163051999999E-2</v>
      </c>
      <c r="K666" s="36">
        <v>3.4135223022999997E-2</v>
      </c>
      <c r="L666" s="36">
        <v>6.0790072697E-2</v>
      </c>
      <c r="M666" s="36">
        <v>3.5117132667999998E-2</v>
      </c>
    </row>
    <row r="667" spans="1:13">
      <c r="A667" s="1">
        <v>43067</v>
      </c>
      <c r="B667" s="36">
        <v>18</v>
      </c>
      <c r="C667" s="36">
        <v>39512.87890625</v>
      </c>
      <c r="D667" s="36">
        <v>12365.2</v>
      </c>
      <c r="E667" s="36">
        <v>12343.5</v>
      </c>
      <c r="F667" s="36">
        <v>12895.6623315333</v>
      </c>
      <c r="G667" s="36">
        <v>13410.1457996469</v>
      </c>
      <c r="H667" s="36">
        <f t="shared" si="10"/>
        <v>1</v>
      </c>
      <c r="I667" s="36">
        <v>514.48346811364001</v>
      </c>
      <c r="J667" s="36">
        <v>5.0543958578000002E-2</v>
      </c>
      <c r="K667" s="36">
        <v>2.5658427567E-2</v>
      </c>
      <c r="L667" s="36">
        <v>5.1593586129000002E-2</v>
      </c>
      <c r="M667" s="36">
        <v>2.6708055118999999E-2</v>
      </c>
    </row>
    <row r="668" spans="1:13">
      <c r="A668" s="1">
        <v>43067</v>
      </c>
      <c r="B668" s="36">
        <v>19</v>
      </c>
      <c r="C668" s="36">
        <v>40863.5</v>
      </c>
      <c r="D668" s="36">
        <v>12636.2</v>
      </c>
      <c r="E668" s="36">
        <v>12614.4</v>
      </c>
      <c r="F668" s="36">
        <v>13485.7242658429</v>
      </c>
      <c r="G668" s="36">
        <v>13829.010549281</v>
      </c>
      <c r="H668" s="36">
        <f t="shared" si="10"/>
        <v>1</v>
      </c>
      <c r="I668" s="36">
        <v>343.28628343814103</v>
      </c>
      <c r="J668" s="36">
        <v>5.7696166648000001E-2</v>
      </c>
      <c r="K668" s="36">
        <v>4.1091432031999997E-2</v>
      </c>
      <c r="L668" s="36">
        <v>5.8750631191999997E-2</v>
      </c>
      <c r="M668" s="36">
        <v>4.2145896576999999E-2</v>
      </c>
    </row>
    <row r="669" spans="1:13">
      <c r="A669" s="1">
        <v>43067</v>
      </c>
      <c r="B669" s="36">
        <v>20</v>
      </c>
      <c r="C669" s="36">
        <v>40254.16015625</v>
      </c>
      <c r="D669" s="36">
        <v>13115.3</v>
      </c>
      <c r="E669" s="36">
        <v>13095.8</v>
      </c>
      <c r="F669" s="36">
        <v>14057.4634866123</v>
      </c>
      <c r="G669" s="36">
        <v>14446.7007503266</v>
      </c>
      <c r="H669" s="36">
        <f t="shared" si="10"/>
        <v>1</v>
      </c>
      <c r="I669" s="36">
        <v>389.23726371423402</v>
      </c>
      <c r="J669" s="36">
        <v>6.4399765420999996E-2</v>
      </c>
      <c r="K669" s="36">
        <v>4.5572384957000001E-2</v>
      </c>
      <c r="L669" s="36">
        <v>6.5342979119E-2</v>
      </c>
      <c r="M669" s="36">
        <v>4.6515598654999997E-2</v>
      </c>
    </row>
    <row r="670" spans="1:13">
      <c r="A670" s="1">
        <v>43067</v>
      </c>
      <c r="B670" s="36">
        <v>21</v>
      </c>
      <c r="C670" s="36">
        <v>39350.84765625</v>
      </c>
      <c r="D670" s="36">
        <v>13477.7</v>
      </c>
      <c r="E670" s="36">
        <v>13442.3</v>
      </c>
      <c r="F670" s="36">
        <v>13803.064115315001</v>
      </c>
      <c r="G670" s="36">
        <v>13842.100109478401</v>
      </c>
      <c r="H670" s="36">
        <f t="shared" si="10"/>
        <v>1</v>
      </c>
      <c r="I670" s="36">
        <v>39.035994163369999</v>
      </c>
      <c r="J670" s="36">
        <v>1.7626008971000001E-2</v>
      </c>
      <c r="K670" s="36">
        <v>1.5737840539E-2</v>
      </c>
      <c r="L670" s="36">
        <v>1.9338304608000002E-2</v>
      </c>
      <c r="M670" s="36">
        <v>1.7450136176000001E-2</v>
      </c>
    </row>
    <row r="671" spans="1:13">
      <c r="A671" s="1">
        <v>43067</v>
      </c>
      <c r="B671" s="36">
        <v>22</v>
      </c>
      <c r="C671" s="36">
        <v>37598.8359375</v>
      </c>
      <c r="D671" s="36">
        <v>12493.8</v>
      </c>
      <c r="E671" s="36">
        <v>12474.2</v>
      </c>
      <c r="F671" s="36">
        <v>12713.9119187752</v>
      </c>
      <c r="G671" s="36">
        <v>12712.644840729999</v>
      </c>
      <c r="H671" s="36">
        <f t="shared" si="10"/>
        <v>1</v>
      </c>
      <c r="I671" s="36">
        <v>-1.2670780452079999</v>
      </c>
      <c r="J671" s="36">
        <v>1.0585510338000001E-2</v>
      </c>
      <c r="K671" s="36">
        <v>1.0646798818E-2</v>
      </c>
      <c r="L671" s="36">
        <v>1.1533561029E-2</v>
      </c>
      <c r="M671" s="36">
        <v>1.159484951E-2</v>
      </c>
    </row>
    <row r="672" spans="1:13">
      <c r="A672" s="1">
        <v>43067</v>
      </c>
      <c r="B672" s="36">
        <v>23</v>
      </c>
      <c r="C672" s="36">
        <v>34901.984375</v>
      </c>
      <c r="D672" s="36">
        <v>11833.9</v>
      </c>
      <c r="E672" s="36">
        <v>11814.6</v>
      </c>
      <c r="F672" s="36">
        <v>11622.1896346625</v>
      </c>
      <c r="G672" s="36">
        <v>11624.8873078625</v>
      </c>
      <c r="H672" s="36">
        <f t="shared" si="10"/>
        <v>0</v>
      </c>
      <c r="I672" s="36">
        <v>2.6976731999710002</v>
      </c>
      <c r="J672" s="36">
        <v>1.0109929966000001E-2</v>
      </c>
      <c r="K672" s="36">
        <v>1.0240416239000001E-2</v>
      </c>
      <c r="L672" s="36">
        <v>9.1763902549999998E-3</v>
      </c>
      <c r="M672" s="36">
        <v>9.3068765269999996E-3</v>
      </c>
    </row>
    <row r="673" spans="1:13">
      <c r="A673" s="1">
        <v>43067</v>
      </c>
      <c r="B673" s="36">
        <v>24</v>
      </c>
      <c r="C673" s="36">
        <v>32136.59375</v>
      </c>
      <c r="D673" s="36">
        <v>11076.8</v>
      </c>
      <c r="E673" s="36">
        <v>11044.9</v>
      </c>
      <c r="F673" s="36">
        <v>11263.2521943672</v>
      </c>
      <c r="G673" s="36">
        <v>11261.995224051099</v>
      </c>
      <c r="H673" s="36">
        <f t="shared" si="10"/>
        <v>1</v>
      </c>
      <c r="I673" s="36">
        <v>-1.256970316104</v>
      </c>
      <c r="J673" s="36">
        <v>8.9578806249999993E-3</v>
      </c>
      <c r="K673" s="36">
        <v>9.0186801949999999E-3</v>
      </c>
      <c r="L673" s="36">
        <v>1.0500881496E-2</v>
      </c>
      <c r="M673" s="36">
        <v>1.0561681066E-2</v>
      </c>
    </row>
    <row r="674" spans="1:13">
      <c r="A674" s="1">
        <v>43068</v>
      </c>
      <c r="B674" s="36">
        <v>1</v>
      </c>
      <c r="C674" s="36">
        <v>30147.6484375</v>
      </c>
      <c r="D674" s="36">
        <v>9846.2999999999993</v>
      </c>
      <c r="E674" s="36">
        <v>9833</v>
      </c>
      <c r="F674" s="36">
        <v>10141.9945407457</v>
      </c>
      <c r="G674" s="36">
        <v>10144.1395963386</v>
      </c>
      <c r="H674" s="36">
        <f t="shared" si="10"/>
        <v>1</v>
      </c>
      <c r="I674" s="36">
        <v>2.1450555928539998</v>
      </c>
      <c r="J674" s="36">
        <v>1.4406481392999999E-2</v>
      </c>
      <c r="K674" s="36">
        <v>1.4302725198000001E-2</v>
      </c>
      <c r="L674" s="36">
        <v>1.5049801506E-2</v>
      </c>
      <c r="M674" s="36">
        <v>1.4946045309999999E-2</v>
      </c>
    </row>
    <row r="675" spans="1:13">
      <c r="A675" s="1">
        <v>43068</v>
      </c>
      <c r="B675" s="36">
        <v>2</v>
      </c>
      <c r="C675" s="36">
        <v>29014.787109375</v>
      </c>
      <c r="D675" s="36">
        <v>9043.2000000000007</v>
      </c>
      <c r="E675" s="36">
        <v>9029.5</v>
      </c>
      <c r="F675" s="36">
        <v>8937.9481433442706</v>
      </c>
      <c r="G675" s="36">
        <v>8936.7152833965793</v>
      </c>
      <c r="H675" s="36">
        <f t="shared" si="10"/>
        <v>0</v>
      </c>
      <c r="I675" s="36">
        <v>-1.2328599476819999</v>
      </c>
      <c r="J675" s="36">
        <v>5.1506586339999999E-3</v>
      </c>
      <c r="K675" s="36">
        <v>5.0910252799999996E-3</v>
      </c>
      <c r="L675" s="36">
        <v>4.4879905480000003E-3</v>
      </c>
      <c r="M675" s="36">
        <v>4.4283571949999996E-3</v>
      </c>
    </row>
    <row r="676" spans="1:13">
      <c r="A676" s="1">
        <v>43068</v>
      </c>
      <c r="B676" s="36">
        <v>3</v>
      </c>
      <c r="C676" s="36">
        <v>28423.447265625</v>
      </c>
      <c r="D676" s="36">
        <v>8310.7000000000007</v>
      </c>
      <c r="E676" s="36">
        <v>8298.1</v>
      </c>
      <c r="F676" s="36">
        <v>7487.8457890106702</v>
      </c>
      <c r="G676" s="36">
        <v>7487.8823720815399</v>
      </c>
      <c r="H676" s="36">
        <f t="shared" si="10"/>
        <v>0</v>
      </c>
      <c r="I676" s="36">
        <v>3.6583070866000003E-2</v>
      </c>
      <c r="J676" s="36">
        <v>3.9799633738000002E-2</v>
      </c>
      <c r="K676" s="36">
        <v>3.9801403259000001E-2</v>
      </c>
      <c r="L676" s="36">
        <v>3.9190172579000003E-2</v>
      </c>
      <c r="M676" s="36">
        <v>3.9191942100000002E-2</v>
      </c>
    </row>
    <row r="677" spans="1:13">
      <c r="A677" s="1">
        <v>43068</v>
      </c>
      <c r="B677" s="36">
        <v>4</v>
      </c>
      <c r="C677" s="36">
        <v>28297.345703125</v>
      </c>
      <c r="D677" s="36">
        <v>7546.4</v>
      </c>
      <c r="E677" s="36">
        <v>7535.8</v>
      </c>
      <c r="F677" s="36">
        <v>7242.0428683111504</v>
      </c>
      <c r="G677" s="36">
        <v>7242.1909945348698</v>
      </c>
      <c r="H677" s="36">
        <f t="shared" si="10"/>
        <v>0</v>
      </c>
      <c r="I677" s="36">
        <v>0.14812622372100001</v>
      </c>
      <c r="J677" s="36">
        <v>1.4714569288000001E-2</v>
      </c>
      <c r="K677" s="36">
        <v>1.4721734142999999E-2</v>
      </c>
      <c r="L677" s="36">
        <v>1.4201847994999999E-2</v>
      </c>
      <c r="M677" s="36">
        <v>1.4209012851E-2</v>
      </c>
    </row>
    <row r="678" spans="1:13">
      <c r="A678" s="1">
        <v>43068</v>
      </c>
      <c r="B678" s="36">
        <v>5</v>
      </c>
      <c r="C678" s="36">
        <v>28800.7890625</v>
      </c>
      <c r="D678" s="36">
        <v>6852.2</v>
      </c>
      <c r="E678" s="36">
        <v>6842.7</v>
      </c>
      <c r="F678" s="36">
        <v>6782.8513621045804</v>
      </c>
      <c r="G678" s="36">
        <v>6783.1778549678202</v>
      </c>
      <c r="H678" s="36">
        <f t="shared" si="10"/>
        <v>0</v>
      </c>
      <c r="I678" s="36">
        <v>0.32649286324100002</v>
      </c>
      <c r="J678" s="36">
        <v>3.3385965470000001E-3</v>
      </c>
      <c r="K678" s="36">
        <v>3.3543889850000002E-3</v>
      </c>
      <c r="L678" s="36">
        <v>2.879082182E-3</v>
      </c>
      <c r="M678" s="36">
        <v>2.8948746200000001E-3</v>
      </c>
    </row>
    <row r="679" spans="1:13">
      <c r="A679" s="1">
        <v>43068</v>
      </c>
      <c r="B679" s="36">
        <v>6</v>
      </c>
      <c r="C679" s="36">
        <v>30801.056640625</v>
      </c>
      <c r="D679" s="36">
        <v>6151.1</v>
      </c>
      <c r="E679" s="36">
        <v>6143</v>
      </c>
      <c r="F679" s="36">
        <v>6050.2559618286696</v>
      </c>
      <c r="G679" s="36">
        <v>6050.2559618286696</v>
      </c>
      <c r="H679" s="36">
        <f t="shared" si="10"/>
        <v>0</v>
      </c>
      <c r="I679" s="36">
        <v>0</v>
      </c>
      <c r="J679" s="36">
        <v>4.8778193940000004E-3</v>
      </c>
      <c r="K679" s="36">
        <v>4.8778193940000004E-3</v>
      </c>
      <c r="L679" s="36">
        <v>4.4860229350000003E-3</v>
      </c>
      <c r="M679" s="36">
        <v>4.4860229350000003E-3</v>
      </c>
    </row>
    <row r="680" spans="1:13">
      <c r="A680" s="1">
        <v>43068</v>
      </c>
      <c r="B680" s="36">
        <v>7</v>
      </c>
      <c r="C680" s="36">
        <v>34465.66015625</v>
      </c>
      <c r="D680" s="36">
        <v>5632.9</v>
      </c>
      <c r="E680" s="36">
        <v>5624.3</v>
      </c>
      <c r="F680" s="36">
        <v>5684.1307182596702</v>
      </c>
      <c r="G680" s="36">
        <v>5682.60772926357</v>
      </c>
      <c r="H680" s="36">
        <f t="shared" si="10"/>
        <v>1</v>
      </c>
      <c r="I680" s="36">
        <v>-1.5229889961080001</v>
      </c>
      <c r="J680" s="36">
        <v>2.404359546E-3</v>
      </c>
      <c r="K680" s="36">
        <v>2.478026422E-3</v>
      </c>
      <c r="L680" s="36">
        <v>2.8203409720000002E-3</v>
      </c>
      <c r="M680" s="36">
        <v>2.8940078480000002E-3</v>
      </c>
    </row>
    <row r="681" spans="1:13">
      <c r="A681" s="1">
        <v>43068</v>
      </c>
      <c r="B681" s="36">
        <v>8</v>
      </c>
      <c r="C681" s="36">
        <v>35669.3671875</v>
      </c>
      <c r="D681" s="36">
        <v>5200.3</v>
      </c>
      <c r="E681" s="36">
        <v>5187.2</v>
      </c>
      <c r="F681" s="36">
        <v>5072.45411106344</v>
      </c>
      <c r="G681" s="36">
        <v>5072.45411106344</v>
      </c>
      <c r="H681" s="36">
        <f t="shared" si="10"/>
        <v>0</v>
      </c>
      <c r="I681" s="36">
        <v>0</v>
      </c>
      <c r="J681" s="36">
        <v>6.1838971140000002E-3</v>
      </c>
      <c r="K681" s="36">
        <v>6.1838971140000002E-3</v>
      </c>
      <c r="L681" s="36">
        <v>5.550250988E-3</v>
      </c>
      <c r="M681" s="36">
        <v>5.550250988E-3</v>
      </c>
    </row>
    <row r="682" spans="1:13">
      <c r="A682" s="1">
        <v>43068</v>
      </c>
      <c r="B682" s="36">
        <v>9</v>
      </c>
      <c r="C682" s="36">
        <v>35793.97265625</v>
      </c>
      <c r="D682" s="36">
        <v>3801.8</v>
      </c>
      <c r="E682" s="36">
        <v>3786.6</v>
      </c>
      <c r="F682" s="36">
        <v>3715.0801186584499</v>
      </c>
      <c r="G682" s="36">
        <v>3715.0801186584499</v>
      </c>
      <c r="H682" s="36">
        <f t="shared" si="10"/>
        <v>0</v>
      </c>
      <c r="I682" s="36">
        <v>0</v>
      </c>
      <c r="J682" s="36">
        <v>4.1946348709999996E-3</v>
      </c>
      <c r="K682" s="36">
        <v>4.1946348709999996E-3</v>
      </c>
      <c r="L682" s="36">
        <v>3.4594118859999998E-3</v>
      </c>
      <c r="M682" s="36">
        <v>3.4594118859999998E-3</v>
      </c>
    </row>
    <row r="683" spans="1:13">
      <c r="A683" s="1">
        <v>43068</v>
      </c>
      <c r="B683" s="36">
        <v>10</v>
      </c>
      <c r="C683" s="36">
        <v>36247.609375</v>
      </c>
      <c r="D683" s="36">
        <v>2838.2</v>
      </c>
      <c r="E683" s="36">
        <v>2827.5</v>
      </c>
      <c r="F683" s="36">
        <v>1904.98129902602</v>
      </c>
      <c r="G683" s="36">
        <v>1905.0415212278999</v>
      </c>
      <c r="H683" s="36">
        <f t="shared" si="10"/>
        <v>0</v>
      </c>
      <c r="I683" s="36">
        <v>6.0222201877000003E-2</v>
      </c>
      <c r="J683" s="36">
        <v>4.5136813328999999E-2</v>
      </c>
      <c r="K683" s="36">
        <v>4.5139726273000003E-2</v>
      </c>
      <c r="L683" s="36">
        <v>4.4619255043000003E-2</v>
      </c>
      <c r="M683" s="36">
        <v>4.4622167987E-2</v>
      </c>
    </row>
    <row r="684" spans="1:13">
      <c r="A684" s="1">
        <v>43068</v>
      </c>
      <c r="B684" s="36">
        <v>11</v>
      </c>
      <c r="C684" s="36">
        <v>36647.9921875</v>
      </c>
      <c r="D684" s="36">
        <v>2430.1999999999998</v>
      </c>
      <c r="E684" s="36">
        <v>2416.3000000000002</v>
      </c>
      <c r="F684" s="36">
        <v>1821.81046691339</v>
      </c>
      <c r="G684" s="36">
        <v>1819.9513591795801</v>
      </c>
      <c r="H684" s="36">
        <f t="shared" si="10"/>
        <v>0</v>
      </c>
      <c r="I684" s="36">
        <v>-1.8591077338099999</v>
      </c>
      <c r="J684" s="36">
        <v>2.9517686022E-2</v>
      </c>
      <c r="K684" s="36">
        <v>2.9427761104999998E-2</v>
      </c>
      <c r="L684" s="36">
        <v>2.8845343948999999E-2</v>
      </c>
      <c r="M684" s="36">
        <v>2.8755419032000001E-2</v>
      </c>
    </row>
    <row r="685" spans="1:13">
      <c r="A685" s="1">
        <v>43068</v>
      </c>
      <c r="B685" s="36">
        <v>12</v>
      </c>
      <c r="C685" s="36">
        <v>36870.359375</v>
      </c>
      <c r="D685" s="36">
        <v>2084.4</v>
      </c>
      <c r="E685" s="36">
        <v>2072.6</v>
      </c>
      <c r="F685" s="36">
        <v>1931.9480921976301</v>
      </c>
      <c r="G685" s="36">
        <v>1930.5951476575799</v>
      </c>
      <c r="H685" s="36">
        <f t="shared" si="10"/>
        <v>0</v>
      </c>
      <c r="I685" s="36">
        <v>-1.35294454005</v>
      </c>
      <c r="J685" s="36">
        <v>7.4395304410000002E-3</v>
      </c>
      <c r="K685" s="36">
        <v>7.3740886040000002E-3</v>
      </c>
      <c r="L685" s="36">
        <v>6.8687652279999997E-3</v>
      </c>
      <c r="M685" s="36">
        <v>6.8033233909999997E-3</v>
      </c>
    </row>
    <row r="686" spans="1:13">
      <c r="A686" s="1">
        <v>43068</v>
      </c>
      <c r="B686" s="36">
        <v>13</v>
      </c>
      <c r="C686" s="36">
        <v>36955.54296875</v>
      </c>
      <c r="D686" s="36">
        <v>1884.2</v>
      </c>
      <c r="E686" s="36">
        <v>1873.6</v>
      </c>
      <c r="F686" s="36">
        <v>1919.57013701542</v>
      </c>
      <c r="G686" s="36">
        <v>1919.9568087206601</v>
      </c>
      <c r="H686" s="36">
        <f t="shared" si="10"/>
        <v>1</v>
      </c>
      <c r="I686" s="36">
        <v>0.38667170523599997</v>
      </c>
      <c r="J686" s="36">
        <v>1.729554451E-3</v>
      </c>
      <c r="K686" s="36">
        <v>1.710851166E-3</v>
      </c>
      <c r="L686" s="36">
        <v>2.2422757429999998E-3</v>
      </c>
      <c r="M686" s="36">
        <v>2.223572458E-3</v>
      </c>
    </row>
    <row r="687" spans="1:13">
      <c r="A687" s="1">
        <v>43068</v>
      </c>
      <c r="B687" s="36">
        <v>14</v>
      </c>
      <c r="C687" s="36">
        <v>37321.3203125</v>
      </c>
      <c r="D687" s="36">
        <v>2094.8000000000002</v>
      </c>
      <c r="E687" s="36">
        <v>2089</v>
      </c>
      <c r="F687" s="36">
        <v>2308.41821497521</v>
      </c>
      <c r="G687" s="36">
        <v>2308.7067555077401</v>
      </c>
      <c r="H687" s="36">
        <f t="shared" si="10"/>
        <v>1</v>
      </c>
      <c r="I687" s="36">
        <v>0.28854053253</v>
      </c>
      <c r="J687" s="36">
        <v>1.0346655485E-2</v>
      </c>
      <c r="K687" s="36">
        <v>1.0332698798999999E-2</v>
      </c>
      <c r="L687" s="36">
        <v>1.0627201098E-2</v>
      </c>
      <c r="M687" s="36">
        <v>1.0613244411999999E-2</v>
      </c>
    </row>
    <row r="688" spans="1:13">
      <c r="A688" s="1">
        <v>43068</v>
      </c>
      <c r="B688" s="36">
        <v>15</v>
      </c>
      <c r="C688" s="36">
        <v>37649.19921875</v>
      </c>
      <c r="D688" s="36">
        <v>2441</v>
      </c>
      <c r="E688" s="36">
        <v>2437.1</v>
      </c>
      <c r="F688" s="36">
        <v>2576.5372000775901</v>
      </c>
      <c r="G688" s="36">
        <v>2576.8401357725602</v>
      </c>
      <c r="H688" s="36">
        <f t="shared" si="10"/>
        <v>1</v>
      </c>
      <c r="I688" s="36">
        <v>0.30293569496599998</v>
      </c>
      <c r="J688" s="36">
        <v>6.5705782989999998E-3</v>
      </c>
      <c r="K688" s="36">
        <v>6.5559253200000002E-3</v>
      </c>
      <c r="L688" s="36">
        <v>6.7592210390000004E-3</v>
      </c>
      <c r="M688" s="36">
        <v>6.74456806E-3</v>
      </c>
    </row>
    <row r="689" spans="1:13">
      <c r="A689" s="1">
        <v>43068</v>
      </c>
      <c r="B689" s="36">
        <v>16</v>
      </c>
      <c r="C689" s="36">
        <v>37784.796875</v>
      </c>
      <c r="D689" s="36">
        <v>2525.4</v>
      </c>
      <c r="E689" s="36">
        <v>2521.8000000000002</v>
      </c>
      <c r="F689" s="36">
        <v>2708.3331751870301</v>
      </c>
      <c r="G689" s="36">
        <v>2708.77311112596</v>
      </c>
      <c r="H689" s="36">
        <f t="shared" si="10"/>
        <v>1</v>
      </c>
      <c r="I689" s="36">
        <v>0.43993593893400001</v>
      </c>
      <c r="J689" s="36">
        <v>8.8697451439999995E-3</v>
      </c>
      <c r="K689" s="36">
        <v>8.8484654719999997E-3</v>
      </c>
      <c r="L689" s="36">
        <v>9.0438769039999992E-3</v>
      </c>
      <c r="M689" s="36">
        <v>9.0225972319999993E-3</v>
      </c>
    </row>
    <row r="690" spans="1:13">
      <c r="A690" s="1">
        <v>43068</v>
      </c>
      <c r="B690" s="36">
        <v>17</v>
      </c>
      <c r="C690" s="36">
        <v>37633.96875</v>
      </c>
      <c r="D690" s="36">
        <v>2555.1</v>
      </c>
      <c r="E690" s="36">
        <v>2550.9</v>
      </c>
      <c r="F690" s="36">
        <v>3000.9100569940301</v>
      </c>
      <c r="G690" s="36">
        <v>2998.3379182188401</v>
      </c>
      <c r="H690" s="36">
        <f t="shared" si="10"/>
        <v>1</v>
      </c>
      <c r="I690" s="36">
        <v>-2.5721387751889999</v>
      </c>
      <c r="J690" s="36">
        <v>2.1439388516999999E-2</v>
      </c>
      <c r="K690" s="36">
        <v>2.1563802698000002E-2</v>
      </c>
      <c r="L690" s="36">
        <v>2.1642542237E-2</v>
      </c>
      <c r="M690" s="36">
        <v>2.1766956418E-2</v>
      </c>
    </row>
    <row r="691" spans="1:13">
      <c r="A691" s="1">
        <v>43068</v>
      </c>
      <c r="B691" s="36">
        <v>18</v>
      </c>
      <c r="C691" s="36">
        <v>38525.81640625</v>
      </c>
      <c r="D691" s="36">
        <v>2894.2</v>
      </c>
      <c r="E691" s="36">
        <v>2890.2</v>
      </c>
      <c r="F691" s="36">
        <v>3304.7193802536799</v>
      </c>
      <c r="G691" s="36">
        <v>3303.5308637129301</v>
      </c>
      <c r="H691" s="36">
        <f t="shared" si="10"/>
        <v>1</v>
      </c>
      <c r="I691" s="36">
        <v>-1.188516540747</v>
      </c>
      <c r="J691" s="36">
        <v>1.9799306554000001E-2</v>
      </c>
      <c r="K691" s="36">
        <v>1.9856795020000002E-2</v>
      </c>
      <c r="L691" s="36">
        <v>1.9992786286999999E-2</v>
      </c>
      <c r="M691" s="36">
        <v>2.0050274752999999E-2</v>
      </c>
    </row>
    <row r="692" spans="1:13">
      <c r="A692" s="1">
        <v>43068</v>
      </c>
      <c r="B692" s="36">
        <v>19</v>
      </c>
      <c r="C692" s="36">
        <v>39890.96484375</v>
      </c>
      <c r="D692" s="36">
        <v>3532.4</v>
      </c>
      <c r="E692" s="36">
        <v>3529.7</v>
      </c>
      <c r="F692" s="36">
        <v>4425.1083172472299</v>
      </c>
      <c r="G692" s="36">
        <v>4424.4091291696895</v>
      </c>
      <c r="H692" s="36">
        <f t="shared" si="10"/>
        <v>1</v>
      </c>
      <c r="I692" s="36">
        <v>-0.69918807754199996</v>
      </c>
      <c r="J692" s="36">
        <v>4.3146422035E-2</v>
      </c>
      <c r="K692" s="36">
        <v>4.3180241715999997E-2</v>
      </c>
      <c r="L692" s="36">
        <v>4.3277020855000001E-2</v>
      </c>
      <c r="M692" s="36">
        <v>4.3310840535999998E-2</v>
      </c>
    </row>
    <row r="693" spans="1:13">
      <c r="A693" s="1">
        <v>43068</v>
      </c>
      <c r="B693" s="36">
        <v>20</v>
      </c>
      <c r="C693" s="36">
        <v>39428.484375</v>
      </c>
      <c r="D693" s="36">
        <v>4297</v>
      </c>
      <c r="E693" s="36">
        <v>4293</v>
      </c>
      <c r="F693" s="36">
        <v>5626.6153053759099</v>
      </c>
      <c r="G693" s="36">
        <v>5626.2244170434496</v>
      </c>
      <c r="H693" s="36">
        <f t="shared" si="10"/>
        <v>1</v>
      </c>
      <c r="I693" s="36">
        <v>-0.39088833245999999</v>
      </c>
      <c r="J693" s="36">
        <v>6.4294496325000006E-2</v>
      </c>
      <c r="K693" s="36">
        <v>6.4313403567999999E-2</v>
      </c>
      <c r="L693" s="36">
        <v>6.4487976057999996E-2</v>
      </c>
      <c r="M693" s="36">
        <v>6.4506883301000004E-2</v>
      </c>
    </row>
    <row r="694" spans="1:13">
      <c r="A694" s="1">
        <v>43068</v>
      </c>
      <c r="B694" s="36">
        <v>21</v>
      </c>
      <c r="C694" s="36">
        <v>38678.9453125</v>
      </c>
      <c r="D694" s="36">
        <v>5243.3</v>
      </c>
      <c r="E694" s="36">
        <v>5239.3999999999996</v>
      </c>
      <c r="F694" s="36">
        <v>6933.8753270810103</v>
      </c>
      <c r="G694" s="36">
        <v>6933.8753270810103</v>
      </c>
      <c r="H694" s="36">
        <f t="shared" si="10"/>
        <v>1</v>
      </c>
      <c r="I694" s="36">
        <v>0</v>
      </c>
      <c r="J694" s="36">
        <v>8.1773015724000003E-2</v>
      </c>
      <c r="K694" s="36">
        <v>8.1773015724000003E-2</v>
      </c>
      <c r="L694" s="36">
        <v>8.1961658463000006E-2</v>
      </c>
      <c r="M694" s="36">
        <v>8.1961658463000006E-2</v>
      </c>
    </row>
    <row r="695" spans="1:13">
      <c r="A695" s="1">
        <v>43068</v>
      </c>
      <c r="B695" s="36">
        <v>22</v>
      </c>
      <c r="C695" s="36">
        <v>37189.96484375</v>
      </c>
      <c r="D695" s="36">
        <v>5432.6</v>
      </c>
      <c r="E695" s="36">
        <v>5428</v>
      </c>
      <c r="F695" s="36">
        <v>7103.4040665884404</v>
      </c>
      <c r="G695" s="36">
        <v>7103.4040665884404</v>
      </c>
      <c r="H695" s="36">
        <f t="shared" si="10"/>
        <v>1</v>
      </c>
      <c r="I695" s="36">
        <v>0</v>
      </c>
      <c r="J695" s="36">
        <v>8.0816681173000005E-2</v>
      </c>
      <c r="K695" s="36">
        <v>8.0816681173000005E-2</v>
      </c>
      <c r="L695" s="36">
        <v>8.1039182865999995E-2</v>
      </c>
      <c r="M695" s="36">
        <v>8.1039182865999995E-2</v>
      </c>
    </row>
    <row r="696" spans="1:13">
      <c r="A696" s="1">
        <v>43068</v>
      </c>
      <c r="B696" s="36">
        <v>23</v>
      </c>
      <c r="C696" s="36">
        <v>34696.30859375</v>
      </c>
      <c r="D696" s="36">
        <v>5711.1</v>
      </c>
      <c r="E696" s="36">
        <v>5705.8</v>
      </c>
      <c r="F696" s="36">
        <v>6870.5453341612902</v>
      </c>
      <c r="G696" s="36">
        <v>6870.5453341612902</v>
      </c>
      <c r="H696" s="36">
        <f t="shared" si="10"/>
        <v>1</v>
      </c>
      <c r="I696" s="36">
        <v>0</v>
      </c>
      <c r="J696" s="36">
        <v>5.6082293419E-2</v>
      </c>
      <c r="K696" s="36">
        <v>5.6082293419E-2</v>
      </c>
      <c r="L696" s="36">
        <v>5.6338654065999999E-2</v>
      </c>
      <c r="M696" s="36">
        <v>5.6338654065999999E-2</v>
      </c>
    </row>
    <row r="697" spans="1:13">
      <c r="A697" s="1">
        <v>43068</v>
      </c>
      <c r="B697" s="36">
        <v>24</v>
      </c>
      <c r="C697" s="36">
        <v>32164.6875</v>
      </c>
      <c r="D697" s="36">
        <v>6505.4</v>
      </c>
      <c r="E697" s="36">
        <v>6498.1</v>
      </c>
      <c r="F697" s="36">
        <v>6648.634527147</v>
      </c>
      <c r="G697" s="36">
        <v>6648.4838160196396</v>
      </c>
      <c r="H697" s="36">
        <f t="shared" si="10"/>
        <v>1</v>
      </c>
      <c r="I697" s="36">
        <v>-0.150711127354</v>
      </c>
      <c r="J697" s="36">
        <v>6.9209546289999996E-3</v>
      </c>
      <c r="K697" s="36">
        <v>6.9282445170000002E-3</v>
      </c>
      <c r="L697" s="36">
        <v>7.2740551420000001E-3</v>
      </c>
      <c r="M697" s="36">
        <v>7.2813450290000001E-3</v>
      </c>
    </row>
    <row r="698" spans="1:13">
      <c r="A698" s="1">
        <v>43069</v>
      </c>
      <c r="B698" s="36">
        <v>1</v>
      </c>
      <c r="C698" s="36">
        <v>30461.404296875</v>
      </c>
      <c r="D698" s="36">
        <v>6247.2</v>
      </c>
      <c r="E698" s="36">
        <v>6239.1</v>
      </c>
      <c r="F698" s="36">
        <v>6333.7444430731302</v>
      </c>
      <c r="G698" s="36">
        <v>6333.7444430731302</v>
      </c>
      <c r="H698" s="36">
        <f t="shared" si="10"/>
        <v>1</v>
      </c>
      <c r="I698" s="36">
        <v>0</v>
      </c>
      <c r="J698" s="36">
        <v>4.1861489340000004E-3</v>
      </c>
      <c r="K698" s="36">
        <v>4.1861489340000004E-3</v>
      </c>
      <c r="L698" s="36">
        <v>4.5779453929999997E-3</v>
      </c>
      <c r="M698" s="36">
        <v>4.5779453929999997E-3</v>
      </c>
    </row>
    <row r="699" spans="1:13">
      <c r="A699" s="1">
        <v>43069</v>
      </c>
      <c r="B699" s="36">
        <v>2</v>
      </c>
      <c r="C699" s="36">
        <v>29647</v>
      </c>
      <c r="D699" s="36">
        <v>6275.4</v>
      </c>
      <c r="E699" s="36">
        <v>6265.8</v>
      </c>
      <c r="F699" s="36">
        <v>6669.65475178407</v>
      </c>
      <c r="G699" s="36">
        <v>6669.65475178407</v>
      </c>
      <c r="H699" s="36">
        <f t="shared" si="10"/>
        <v>1</v>
      </c>
      <c r="I699" s="36">
        <v>0</v>
      </c>
      <c r="J699" s="36">
        <v>1.9070076027000001E-2</v>
      </c>
      <c r="K699" s="36">
        <v>1.9070076027000001E-2</v>
      </c>
      <c r="L699" s="36">
        <v>1.9534427385999999E-2</v>
      </c>
      <c r="M699" s="36">
        <v>1.9534427385999999E-2</v>
      </c>
    </row>
    <row r="700" spans="1:13">
      <c r="A700" s="1">
        <v>43069</v>
      </c>
      <c r="B700" s="36">
        <v>3</v>
      </c>
      <c r="C700" s="36">
        <v>29354.58984375</v>
      </c>
      <c r="D700" s="36">
        <v>6660.2</v>
      </c>
      <c r="E700" s="36">
        <v>6649</v>
      </c>
      <c r="F700" s="36">
        <v>5627.7289490583698</v>
      </c>
      <c r="G700" s="36">
        <v>5627.7289490583698</v>
      </c>
      <c r="H700" s="36">
        <f t="shared" si="10"/>
        <v>0</v>
      </c>
      <c r="I700" s="36">
        <v>0</v>
      </c>
      <c r="J700" s="36">
        <v>4.9940555816000001E-2</v>
      </c>
      <c r="K700" s="36">
        <v>4.9940555816000001E-2</v>
      </c>
      <c r="L700" s="36">
        <v>4.9398812563000001E-2</v>
      </c>
      <c r="M700" s="36">
        <v>4.9398812563000001E-2</v>
      </c>
    </row>
    <row r="701" spans="1:13">
      <c r="A701" s="1">
        <v>43069</v>
      </c>
      <c r="B701" s="36">
        <v>4</v>
      </c>
      <c r="C701" s="36">
        <v>29427.513671875</v>
      </c>
      <c r="D701" s="36">
        <v>6280.5</v>
      </c>
      <c r="E701" s="36">
        <v>6270.7</v>
      </c>
      <c r="F701" s="36">
        <v>5221.6527808611099</v>
      </c>
      <c r="G701" s="36">
        <v>5221.6527808611099</v>
      </c>
      <c r="H701" s="36">
        <f t="shared" si="10"/>
        <v>0</v>
      </c>
      <c r="I701" s="36">
        <v>0</v>
      </c>
      <c r="J701" s="36">
        <v>5.1216369311000001E-2</v>
      </c>
      <c r="K701" s="36">
        <v>5.1216369311000001E-2</v>
      </c>
      <c r="L701" s="36">
        <v>5.0742343964999999E-2</v>
      </c>
      <c r="M701" s="36">
        <v>5.0742343964999999E-2</v>
      </c>
    </row>
    <row r="702" spans="1:13">
      <c r="A702" s="1">
        <v>43069</v>
      </c>
      <c r="B702" s="36">
        <v>5</v>
      </c>
      <c r="C702" s="36">
        <v>30390.9921875</v>
      </c>
      <c r="D702" s="36">
        <v>5768.8</v>
      </c>
      <c r="E702" s="36">
        <v>5761</v>
      </c>
      <c r="F702" s="36">
        <v>5124.5624426805198</v>
      </c>
      <c r="G702" s="36">
        <v>5235.4147269032301</v>
      </c>
      <c r="H702" s="36">
        <f t="shared" si="10"/>
        <v>0</v>
      </c>
      <c r="I702" s="36">
        <v>110.85228422270799</v>
      </c>
      <c r="J702" s="36">
        <v>2.5799810055E-2</v>
      </c>
      <c r="K702" s="36">
        <v>3.1161727643999999E-2</v>
      </c>
      <c r="L702" s="36">
        <v>2.5422524576E-2</v>
      </c>
      <c r="M702" s="36">
        <v>3.0784442164999998E-2</v>
      </c>
    </row>
    <row r="703" spans="1:13">
      <c r="A703" s="1">
        <v>43069</v>
      </c>
      <c r="B703" s="36">
        <v>6</v>
      </c>
      <c r="C703" s="36">
        <v>32821.47265625</v>
      </c>
      <c r="D703" s="36">
        <v>5382.9</v>
      </c>
      <c r="E703" s="36">
        <v>5378.8</v>
      </c>
      <c r="F703" s="36">
        <v>4406.4013494187502</v>
      </c>
      <c r="G703" s="36">
        <v>4587.61033616841</v>
      </c>
      <c r="H703" s="36">
        <f t="shared" si="10"/>
        <v>0</v>
      </c>
      <c r="I703" s="36">
        <v>181.208986749665</v>
      </c>
      <c r="J703" s="36">
        <v>3.8468107953E-2</v>
      </c>
      <c r="K703" s="36">
        <v>4.7233174545999998E-2</v>
      </c>
      <c r="L703" s="36">
        <v>3.8269791227E-2</v>
      </c>
      <c r="M703" s="36">
        <v>4.7034857819999998E-2</v>
      </c>
    </row>
    <row r="704" spans="1:13">
      <c r="A704" s="1">
        <v>43069</v>
      </c>
      <c r="B704" s="36">
        <v>7</v>
      </c>
      <c r="C704" s="36">
        <v>36794.83203125</v>
      </c>
      <c r="D704" s="36">
        <v>5016.2</v>
      </c>
      <c r="E704" s="36">
        <v>5010.2</v>
      </c>
      <c r="F704" s="36">
        <v>4671.0382581998001</v>
      </c>
      <c r="G704" s="36">
        <v>4719.0810354284204</v>
      </c>
      <c r="H704" s="36">
        <f t="shared" si="10"/>
        <v>0</v>
      </c>
      <c r="I704" s="36">
        <v>48.042777228616004</v>
      </c>
      <c r="J704" s="36">
        <v>1.4371624483000001E-2</v>
      </c>
      <c r="K704" s="36">
        <v>1.6695450410999998E-2</v>
      </c>
      <c r="L704" s="36">
        <v>1.4081404883E-2</v>
      </c>
      <c r="M704" s="36">
        <v>1.6405230811E-2</v>
      </c>
    </row>
    <row r="705" spans="1:13">
      <c r="A705" s="1">
        <v>43069</v>
      </c>
      <c r="B705" s="36">
        <v>8</v>
      </c>
      <c r="C705" s="36">
        <v>38055.11328125</v>
      </c>
      <c r="D705" s="36">
        <v>5031.8999999999996</v>
      </c>
      <c r="E705" s="36">
        <v>5028.6000000000004</v>
      </c>
      <c r="F705" s="36">
        <v>5020.2946749747798</v>
      </c>
      <c r="G705" s="36">
        <v>5020.37719719692</v>
      </c>
      <c r="H705" s="36">
        <f t="shared" si="10"/>
        <v>0</v>
      </c>
      <c r="I705" s="36">
        <v>8.2522222142000001E-2</v>
      </c>
      <c r="J705" s="36">
        <v>5.5735720200000003E-4</v>
      </c>
      <c r="K705" s="36">
        <v>5.61348796E-4</v>
      </c>
      <c r="L705" s="36">
        <v>3.9773642199999998E-4</v>
      </c>
      <c r="M705" s="36">
        <v>4.01728017E-4</v>
      </c>
    </row>
    <row r="706" spans="1:13">
      <c r="A706" s="1">
        <v>43069</v>
      </c>
      <c r="B706" s="36">
        <v>9</v>
      </c>
      <c r="C706" s="36">
        <v>37578.9453125</v>
      </c>
      <c r="D706" s="36">
        <v>4922</v>
      </c>
      <c r="E706" s="36">
        <v>4919.8999999999996</v>
      </c>
      <c r="F706" s="36">
        <v>4610.5037918914404</v>
      </c>
      <c r="G706" s="36">
        <v>4610.5037918914404</v>
      </c>
      <c r="H706" s="36">
        <f t="shared" si="10"/>
        <v>0</v>
      </c>
      <c r="I706" s="36">
        <v>0</v>
      </c>
      <c r="J706" s="36">
        <v>1.5067050792999999E-2</v>
      </c>
      <c r="K706" s="36">
        <v>1.5067050792999999E-2</v>
      </c>
      <c r="L706" s="36">
        <v>1.4965473933E-2</v>
      </c>
      <c r="M706" s="36">
        <v>1.4965473933E-2</v>
      </c>
    </row>
    <row r="707" spans="1:13">
      <c r="A707" s="1">
        <v>43069</v>
      </c>
      <c r="B707" s="36">
        <v>10</v>
      </c>
      <c r="C707" s="36">
        <v>37127.8046875</v>
      </c>
      <c r="D707" s="36">
        <v>4029.7</v>
      </c>
      <c r="E707" s="36">
        <v>4027.8</v>
      </c>
      <c r="F707" s="36">
        <v>3847.2617677119601</v>
      </c>
      <c r="G707" s="36">
        <v>3847.4716418426301</v>
      </c>
      <c r="H707" s="36">
        <f t="shared" si="10"/>
        <v>0</v>
      </c>
      <c r="I707" s="36">
        <v>0.20987413066800001</v>
      </c>
      <c r="J707" s="36">
        <v>8.81437352E-3</v>
      </c>
      <c r="K707" s="36">
        <v>8.8245251169999997E-3</v>
      </c>
      <c r="L707" s="36">
        <v>8.722470647E-3</v>
      </c>
      <c r="M707" s="36">
        <v>8.7326222439999997E-3</v>
      </c>
    </row>
    <row r="708" spans="1:13">
      <c r="A708" s="1">
        <v>43069</v>
      </c>
      <c r="B708" s="36">
        <v>11</v>
      </c>
      <c r="C708" s="36">
        <v>36846.55859375</v>
      </c>
      <c r="D708" s="36">
        <v>3590.2</v>
      </c>
      <c r="E708" s="36">
        <v>3587.9</v>
      </c>
      <c r="F708" s="36">
        <v>3684.8452453885402</v>
      </c>
      <c r="G708" s="36">
        <v>3684.8330429709799</v>
      </c>
      <c r="H708" s="36">
        <f t="shared" si="10"/>
        <v>1</v>
      </c>
      <c r="I708" s="36">
        <v>-1.220241756E-2</v>
      </c>
      <c r="J708" s="36">
        <v>4.5773939709999999E-3</v>
      </c>
      <c r="K708" s="36">
        <v>4.5779842009999999E-3</v>
      </c>
      <c r="L708" s="36">
        <v>4.6886448179999998E-3</v>
      </c>
      <c r="M708" s="36">
        <v>4.6892350479999997E-3</v>
      </c>
    </row>
    <row r="709" spans="1:13">
      <c r="A709" s="1">
        <v>43069</v>
      </c>
      <c r="B709" s="36">
        <v>12</v>
      </c>
      <c r="C709" s="36">
        <v>36697.5625</v>
      </c>
      <c r="D709" s="36">
        <v>3347.4</v>
      </c>
      <c r="E709" s="36">
        <v>3344.4</v>
      </c>
      <c r="F709" s="36">
        <v>2984.6724896226501</v>
      </c>
      <c r="G709" s="36">
        <v>2985.7436284731898</v>
      </c>
      <c r="H709" s="36">
        <f t="shared" ref="H709:H721" si="11">IF(G709&gt;E709,1,0)</f>
        <v>0</v>
      </c>
      <c r="I709" s="36">
        <v>1.071138850543</v>
      </c>
      <c r="J709" s="36">
        <v>1.749329455E-2</v>
      </c>
      <c r="K709" s="36">
        <v>1.7545105464E-2</v>
      </c>
      <c r="L709" s="36">
        <v>1.7348184749999999E-2</v>
      </c>
      <c r="M709" s="36">
        <v>1.7399995663999999E-2</v>
      </c>
    </row>
    <row r="710" spans="1:13">
      <c r="A710" s="1">
        <v>43069</v>
      </c>
      <c r="B710" s="36">
        <v>13</v>
      </c>
      <c r="C710" s="36">
        <v>36702.0703125</v>
      </c>
      <c r="D710" s="36">
        <v>2624.8</v>
      </c>
      <c r="E710" s="36">
        <v>2621.1</v>
      </c>
      <c r="F710" s="36">
        <v>2076.2542085598898</v>
      </c>
      <c r="G710" s="36">
        <v>2076.2542085598898</v>
      </c>
      <c r="H710" s="36">
        <f t="shared" si="11"/>
        <v>0</v>
      </c>
      <c r="I710" s="36">
        <v>0</v>
      </c>
      <c r="J710" s="36">
        <v>2.6533123315999999E-2</v>
      </c>
      <c r="K710" s="36">
        <v>2.6533123315999999E-2</v>
      </c>
      <c r="L710" s="36">
        <v>2.6354154562999998E-2</v>
      </c>
      <c r="M710" s="36">
        <v>2.6354154562999998E-2</v>
      </c>
    </row>
    <row r="711" spans="1:13">
      <c r="A711" s="1">
        <v>43069</v>
      </c>
      <c r="B711" s="36">
        <v>14</v>
      </c>
      <c r="C711" s="36">
        <v>37068.91015625</v>
      </c>
      <c r="D711" s="36">
        <v>2220</v>
      </c>
      <c r="E711" s="36">
        <v>2216.9</v>
      </c>
      <c r="F711" s="36">
        <v>1531.03925337342</v>
      </c>
      <c r="G711" s="36">
        <v>1531.0191121179</v>
      </c>
      <c r="H711" s="36">
        <f t="shared" si="11"/>
        <v>0</v>
      </c>
      <c r="I711" s="36">
        <v>-2.0141255524E-2</v>
      </c>
      <c r="J711" s="36">
        <v>3.3325959556999997E-2</v>
      </c>
      <c r="K711" s="36">
        <v>3.3324985325000001E-2</v>
      </c>
      <c r="L711" s="36">
        <v>3.3176012763000001E-2</v>
      </c>
      <c r="M711" s="36">
        <v>3.3175038531999997E-2</v>
      </c>
    </row>
    <row r="712" spans="1:13">
      <c r="A712" s="1">
        <v>43069</v>
      </c>
      <c r="B712" s="36">
        <v>15</v>
      </c>
      <c r="C712" s="36">
        <v>37324.88671875</v>
      </c>
      <c r="D712" s="36">
        <v>1870.3</v>
      </c>
      <c r="E712" s="36">
        <v>1866.5</v>
      </c>
      <c r="F712" s="36">
        <v>1322.66412476606</v>
      </c>
      <c r="G712" s="36">
        <v>1323.5404144072299</v>
      </c>
      <c r="H712" s="36">
        <f t="shared" si="11"/>
        <v>0</v>
      </c>
      <c r="I712" s="36">
        <v>0.87628964117100006</v>
      </c>
      <c r="J712" s="36">
        <v>2.6446724658E-2</v>
      </c>
      <c r="K712" s="36">
        <v>2.6489110730000001E-2</v>
      </c>
      <c r="L712" s="36">
        <v>2.6262918912E-2</v>
      </c>
      <c r="M712" s="36">
        <v>2.6305304982999999E-2</v>
      </c>
    </row>
    <row r="713" spans="1:13">
      <c r="A713" s="1">
        <v>43069</v>
      </c>
      <c r="B713" s="36">
        <v>16</v>
      </c>
      <c r="C713" s="36">
        <v>37325.96875</v>
      </c>
      <c r="D713" s="36">
        <v>1647.7</v>
      </c>
      <c r="E713" s="36">
        <v>1642</v>
      </c>
      <c r="F713" s="36">
        <v>1269.91534196206</v>
      </c>
      <c r="G713" s="36">
        <v>1269.51513087898</v>
      </c>
      <c r="H713" s="36">
        <f t="shared" si="11"/>
        <v>0</v>
      </c>
      <c r="I713" s="36">
        <v>-0.40021108307300002</v>
      </c>
      <c r="J713" s="36">
        <v>1.8292776875E-2</v>
      </c>
      <c r="K713" s="36">
        <v>1.8273418691E-2</v>
      </c>
      <c r="L713" s="36">
        <v>1.8017068255000001E-2</v>
      </c>
      <c r="M713" s="36">
        <v>1.7997710072E-2</v>
      </c>
    </row>
    <row r="714" spans="1:13">
      <c r="A714" s="1">
        <v>43069</v>
      </c>
      <c r="B714" s="36">
        <v>17</v>
      </c>
      <c r="C714" s="36">
        <v>37379.046875</v>
      </c>
      <c r="D714" s="36">
        <v>1710.2</v>
      </c>
      <c r="E714" s="36">
        <v>1698.1</v>
      </c>
      <c r="F714" s="36">
        <v>1503.2626037533901</v>
      </c>
      <c r="G714" s="36">
        <v>1502.0284336027601</v>
      </c>
      <c r="H714" s="36">
        <f t="shared" si="11"/>
        <v>0</v>
      </c>
      <c r="I714" s="36">
        <v>-1.2341701506239999</v>
      </c>
      <c r="J714" s="36">
        <v>1.0069244771E-2</v>
      </c>
      <c r="K714" s="36">
        <v>1.0009548042999999E-2</v>
      </c>
      <c r="L714" s="36">
        <v>9.4839685779999992E-3</v>
      </c>
      <c r="M714" s="36">
        <v>9.4242718500000006E-3</v>
      </c>
    </row>
    <row r="715" spans="1:13">
      <c r="A715" s="1">
        <v>43069</v>
      </c>
      <c r="B715" s="36">
        <v>18</v>
      </c>
      <c r="C715" s="36">
        <v>38133.7734375</v>
      </c>
      <c r="D715" s="36">
        <v>2256.6</v>
      </c>
      <c r="E715" s="36">
        <v>2241.3000000000002</v>
      </c>
      <c r="F715" s="36">
        <v>2140.3274806946902</v>
      </c>
      <c r="G715" s="36">
        <v>2140.26011894885</v>
      </c>
      <c r="H715" s="36">
        <f t="shared" si="11"/>
        <v>0</v>
      </c>
      <c r="I715" s="36">
        <v>-6.7361745833999995E-2</v>
      </c>
      <c r="J715" s="36">
        <v>5.6273522800000001E-3</v>
      </c>
      <c r="K715" s="36">
        <v>5.6240939970000001E-3</v>
      </c>
      <c r="L715" s="36">
        <v>4.8872923009999998E-3</v>
      </c>
      <c r="M715" s="36">
        <v>4.8840340179999997E-3</v>
      </c>
    </row>
    <row r="716" spans="1:13">
      <c r="A716" s="1">
        <v>43069</v>
      </c>
      <c r="B716" s="36">
        <v>19</v>
      </c>
      <c r="C716" s="36">
        <v>39366.28515625</v>
      </c>
      <c r="D716" s="36">
        <v>3085.7</v>
      </c>
      <c r="E716" s="36">
        <v>3079.5</v>
      </c>
      <c r="F716" s="36">
        <v>3217.9730868933498</v>
      </c>
      <c r="G716" s="36">
        <v>3217.1798263266901</v>
      </c>
      <c r="H716" s="36">
        <f t="shared" si="11"/>
        <v>1</v>
      </c>
      <c r="I716" s="36">
        <v>-0.79326056665800004</v>
      </c>
      <c r="J716" s="36">
        <v>6.359670423E-3</v>
      </c>
      <c r="K716" s="36">
        <v>6.3980403829999996E-3</v>
      </c>
      <c r="L716" s="36">
        <v>6.6595640090000002E-3</v>
      </c>
      <c r="M716" s="36">
        <v>6.6979339689999997E-3</v>
      </c>
    </row>
    <row r="717" spans="1:13">
      <c r="A717" s="1">
        <v>43069</v>
      </c>
      <c r="B717" s="36">
        <v>20</v>
      </c>
      <c r="C717" s="36">
        <v>38890.82421875</v>
      </c>
      <c r="D717" s="36">
        <v>3943.7</v>
      </c>
      <c r="E717" s="36">
        <v>3938</v>
      </c>
      <c r="F717" s="36">
        <v>3955.7867252973601</v>
      </c>
      <c r="G717" s="36">
        <v>3955.6947265051399</v>
      </c>
      <c r="H717" s="36">
        <f t="shared" si="11"/>
        <v>1</v>
      </c>
      <c r="I717" s="36">
        <v>-9.1998792223999995E-2</v>
      </c>
      <c r="J717" s="36">
        <v>5.8018412000000004E-4</v>
      </c>
      <c r="K717" s="36">
        <v>5.8463409500000005E-4</v>
      </c>
      <c r="L717" s="36">
        <v>8.55892739E-4</v>
      </c>
      <c r="M717" s="36">
        <v>8.6034271500000001E-4</v>
      </c>
    </row>
    <row r="718" spans="1:13">
      <c r="A718" s="1">
        <v>43069</v>
      </c>
      <c r="B718" s="36">
        <v>21</v>
      </c>
      <c r="C718" s="36">
        <v>38175.6640625</v>
      </c>
      <c r="D718" s="36">
        <v>4535.8</v>
      </c>
      <c r="E718" s="36">
        <v>4530.5</v>
      </c>
      <c r="F718" s="36">
        <v>4322.9626328681998</v>
      </c>
      <c r="G718" s="36">
        <v>4321.6995839723404</v>
      </c>
      <c r="H718" s="36">
        <f t="shared" si="11"/>
        <v>0</v>
      </c>
      <c r="I718" s="36">
        <v>-1.2630488958620001</v>
      </c>
      <c r="J718" s="36">
        <v>1.0356022830999999E-2</v>
      </c>
      <c r="K718" s="36">
        <v>1.0294929241000001E-2</v>
      </c>
      <c r="L718" s="36">
        <v>1.0099662185E-2</v>
      </c>
      <c r="M718" s="36">
        <v>1.0038568594E-2</v>
      </c>
    </row>
    <row r="719" spans="1:13">
      <c r="A719" s="1">
        <v>43069</v>
      </c>
      <c r="B719" s="36">
        <v>22</v>
      </c>
      <c r="C719" s="36">
        <v>36948.546875</v>
      </c>
      <c r="D719" s="36">
        <v>4756.8999999999996</v>
      </c>
      <c r="E719" s="36">
        <v>4752.1000000000004</v>
      </c>
      <c r="F719" s="36">
        <v>4531.3309555615897</v>
      </c>
      <c r="G719" s="36">
        <v>4531.3309555615897</v>
      </c>
      <c r="H719" s="36">
        <f t="shared" si="11"/>
        <v>0</v>
      </c>
      <c r="I719" s="36">
        <v>0</v>
      </c>
      <c r="J719" s="36">
        <v>1.0910759621999999E-2</v>
      </c>
      <c r="K719" s="36">
        <v>1.0910759621999999E-2</v>
      </c>
      <c r="L719" s="36">
        <v>1.0678583942999999E-2</v>
      </c>
      <c r="M719" s="36">
        <v>1.0678583942999999E-2</v>
      </c>
    </row>
    <row r="720" spans="1:13">
      <c r="A720" s="1">
        <v>43069</v>
      </c>
      <c r="B720" s="36">
        <v>23</v>
      </c>
      <c r="C720" s="36">
        <v>34588.00390625</v>
      </c>
      <c r="D720" s="36">
        <v>4648.8</v>
      </c>
      <c r="E720" s="36">
        <v>4645.5</v>
      </c>
      <c r="F720" s="36">
        <v>4657.2074580021599</v>
      </c>
      <c r="G720" s="36">
        <v>4656.2521241107097</v>
      </c>
      <c r="H720" s="36">
        <f t="shared" si="11"/>
        <v>1</v>
      </c>
      <c r="I720" s="36">
        <v>-0.95533389144400005</v>
      </c>
      <c r="J720" s="36">
        <v>3.6045874499999997E-4</v>
      </c>
      <c r="K720" s="36">
        <v>4.0666818199999998E-4</v>
      </c>
      <c r="L720" s="36">
        <v>5.2007952499999997E-4</v>
      </c>
      <c r="M720" s="36">
        <v>5.6628896200000003E-4</v>
      </c>
    </row>
    <row r="721" spans="1:13">
      <c r="A721" s="1">
        <v>43069</v>
      </c>
      <c r="B721" s="36">
        <v>24</v>
      </c>
      <c r="C721" s="36">
        <v>32275.21875</v>
      </c>
      <c r="D721" s="36">
        <v>5046.5</v>
      </c>
      <c r="E721" s="36">
        <v>5042.3</v>
      </c>
      <c r="F721" s="36">
        <v>4942.7975400407104</v>
      </c>
      <c r="G721" s="36">
        <v>4942.7975400407104</v>
      </c>
      <c r="H721" s="36">
        <f t="shared" si="11"/>
        <v>0</v>
      </c>
      <c r="I721" s="36">
        <v>0</v>
      </c>
      <c r="J721" s="36">
        <v>5.0160810660000001E-3</v>
      </c>
      <c r="K721" s="36">
        <v>5.0160810660000001E-3</v>
      </c>
      <c r="L721" s="36">
        <v>4.8129273460000002E-3</v>
      </c>
      <c r="M721" s="36">
        <v>4.8129273460000002E-3</v>
      </c>
    </row>
  </sheetData>
  <mergeCells count="2">
    <mergeCell ref="A1:P1"/>
    <mergeCell ref="A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1"/>
  <sheetViews>
    <sheetView topLeftCell="A28" workbookViewId="0">
      <selection activeCell="H61" sqref="H61"/>
    </sheetView>
  </sheetViews>
  <sheetFormatPr defaultRowHeight="15"/>
  <cols>
    <col min="1" max="1" width="10.85546875" style="36" bestFit="1" customWidth="1"/>
    <col min="2" max="7" width="9.140625" style="36"/>
    <col min="8" max="8" width="14.85546875" style="36" bestFit="1" customWidth="1"/>
    <col min="9" max="9" width="23.42578125" style="36" bestFit="1" customWidth="1"/>
    <col min="10" max="16384" width="9.140625" style="36"/>
  </cols>
  <sheetData>
    <row r="1" spans="1:12" ht="15.75" thickBo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1">
        <v>43040</v>
      </c>
      <c r="B2" s="36">
        <v>1</v>
      </c>
      <c r="C2" s="36">
        <v>30856.28515625</v>
      </c>
      <c r="D2" s="36">
        <v>10640.6</v>
      </c>
      <c r="E2" s="36">
        <v>10639.5</v>
      </c>
      <c r="F2" s="36">
        <v>9739.5859761569809</v>
      </c>
      <c r="G2" s="36">
        <v>10259.3792528838</v>
      </c>
      <c r="H2" s="36">
        <v>519.793276726778</v>
      </c>
      <c r="I2" s="36">
        <v>1.872768457E-2</v>
      </c>
      <c r="J2" s="36">
        <v>4.4262822942999998E-2</v>
      </c>
      <c r="K2" s="36">
        <v>1.8673646448999999E-2</v>
      </c>
      <c r="L2" s="36">
        <v>4.4208784821999997E-2</v>
      </c>
    </row>
    <row r="3" spans="1:12">
      <c r="A3" s="1">
        <v>43040</v>
      </c>
      <c r="B3" s="36">
        <v>2</v>
      </c>
      <c r="C3" s="36">
        <v>29893.76953125</v>
      </c>
      <c r="D3" s="36">
        <v>10751.1</v>
      </c>
      <c r="E3" s="36">
        <v>10772.3</v>
      </c>
      <c r="F3" s="36">
        <v>9965.6458470075704</v>
      </c>
      <c r="G3" s="36">
        <v>10534.0642889261</v>
      </c>
      <c r="H3" s="36">
        <v>568.41844191851499</v>
      </c>
      <c r="I3" s="36">
        <v>1.0662001919E-2</v>
      </c>
      <c r="J3" s="36">
        <v>3.8585879003E-2</v>
      </c>
      <c r="K3" s="36">
        <v>1.1703463896000001E-2</v>
      </c>
      <c r="L3" s="36">
        <v>3.9627340980000002E-2</v>
      </c>
    </row>
    <row r="4" spans="1:12">
      <c r="A4" s="1">
        <v>43040</v>
      </c>
      <c r="B4" s="36">
        <v>3</v>
      </c>
      <c r="C4" s="36">
        <v>29336.228515625</v>
      </c>
      <c r="D4" s="36">
        <v>10648</v>
      </c>
      <c r="E4" s="36">
        <v>10655.1</v>
      </c>
      <c r="F4" s="36">
        <v>10319.035788975099</v>
      </c>
      <c r="G4" s="36">
        <v>10899.575755633499</v>
      </c>
      <c r="H4" s="36">
        <v>580.53996665833097</v>
      </c>
      <c r="I4" s="36">
        <v>1.2358801121000001E-2</v>
      </c>
      <c r="J4" s="36">
        <v>1.6160552711999999E-2</v>
      </c>
      <c r="K4" s="36">
        <v>1.201000961E-2</v>
      </c>
      <c r="L4" s="36">
        <v>1.6509344224000001E-2</v>
      </c>
    </row>
    <row r="5" spans="1:12">
      <c r="A5" s="1">
        <v>43040</v>
      </c>
      <c r="B5" s="36">
        <v>4</v>
      </c>
      <c r="C5" s="36">
        <v>29270.046875</v>
      </c>
      <c r="D5" s="36">
        <v>10819.3</v>
      </c>
      <c r="E5" s="36">
        <v>10828.3</v>
      </c>
      <c r="F5" s="36">
        <v>10643.142023562001</v>
      </c>
      <c r="G5" s="36">
        <v>11184.223562904799</v>
      </c>
      <c r="H5" s="36">
        <v>541.08153934277698</v>
      </c>
      <c r="I5" s="36">
        <v>1.7927076189E-2</v>
      </c>
      <c r="J5" s="36">
        <v>8.6538601110000002E-3</v>
      </c>
      <c r="K5" s="36">
        <v>1.7484946104000001E-2</v>
      </c>
      <c r="L5" s="36">
        <v>9.0959901959999992E-3</v>
      </c>
    </row>
    <row r="6" spans="1:12">
      <c r="A6" s="1">
        <v>43040</v>
      </c>
      <c r="B6" s="36">
        <v>5</v>
      </c>
      <c r="C6" s="36">
        <v>29785.189453125</v>
      </c>
      <c r="D6" s="36">
        <v>10900.1</v>
      </c>
      <c r="E6" s="36">
        <v>10840</v>
      </c>
      <c r="F6" s="36">
        <v>10563.8691374994</v>
      </c>
      <c r="G6" s="36">
        <v>11110.421484524701</v>
      </c>
      <c r="H6" s="36">
        <v>546.55234702527696</v>
      </c>
      <c r="I6" s="36">
        <v>1.0332161746999999E-2</v>
      </c>
      <c r="J6" s="36">
        <v>1.6517531071E-2</v>
      </c>
      <c r="K6" s="36">
        <v>1.3284608200000001E-2</v>
      </c>
      <c r="L6" s="36">
        <v>1.3565084618E-2</v>
      </c>
    </row>
    <row r="7" spans="1:12">
      <c r="A7" s="1">
        <v>43040</v>
      </c>
      <c r="B7" s="36">
        <v>6</v>
      </c>
      <c r="C7" s="36">
        <v>31790.22265625</v>
      </c>
      <c r="D7" s="36">
        <v>10941.4</v>
      </c>
      <c r="E7" s="36">
        <v>10891.7</v>
      </c>
      <c r="F7" s="36">
        <v>10888.044367214001</v>
      </c>
      <c r="G7" s="36">
        <v>11556.2360904125</v>
      </c>
      <c r="H7" s="36">
        <v>668.19172319847496</v>
      </c>
      <c r="I7" s="36">
        <v>3.0204170289E-2</v>
      </c>
      <c r="J7" s="36">
        <v>2.6211256029999999E-3</v>
      </c>
      <c r="K7" s="36">
        <v>3.2645710867000001E-2</v>
      </c>
      <c r="L7" s="36">
        <v>1.7958502499999999E-4</v>
      </c>
    </row>
    <row r="8" spans="1:12">
      <c r="A8" s="1">
        <v>43040</v>
      </c>
      <c r="B8" s="36">
        <v>7</v>
      </c>
      <c r="C8" s="36">
        <v>35181.42578125</v>
      </c>
      <c r="D8" s="36">
        <v>11183.7</v>
      </c>
      <c r="E8" s="36">
        <v>11139.8</v>
      </c>
      <c r="F8" s="36">
        <v>11178.8691065531</v>
      </c>
      <c r="G8" s="36">
        <v>11952.4368183225</v>
      </c>
      <c r="H8" s="36">
        <v>773.56771176939799</v>
      </c>
      <c r="I8" s="36">
        <v>3.7764630493000002E-2</v>
      </c>
      <c r="J8" s="36">
        <v>2.37320369E-4</v>
      </c>
      <c r="K8" s="36">
        <v>3.9921242794E-2</v>
      </c>
      <c r="L8" s="36">
        <v>1.919291931E-3</v>
      </c>
    </row>
    <row r="9" spans="1:12">
      <c r="A9" s="1">
        <v>43040</v>
      </c>
      <c r="B9" s="36">
        <v>8</v>
      </c>
      <c r="C9" s="36">
        <v>36898.8984375</v>
      </c>
      <c r="D9" s="36">
        <v>10906.6</v>
      </c>
      <c r="E9" s="36">
        <v>10843.6</v>
      </c>
      <c r="F9" s="36">
        <v>11162.668447476901</v>
      </c>
      <c r="G9" s="36">
        <v>11972.4186317731</v>
      </c>
      <c r="H9" s="36">
        <v>809.75018429612999</v>
      </c>
      <c r="I9" s="36">
        <v>5.2358942413000001E-2</v>
      </c>
      <c r="J9" s="36">
        <v>1.2579507146E-2</v>
      </c>
      <c r="K9" s="36">
        <v>5.5453853004999998E-2</v>
      </c>
      <c r="L9" s="36">
        <v>1.5674417738000001E-2</v>
      </c>
    </row>
    <row r="10" spans="1:12">
      <c r="A10" s="1">
        <v>43040</v>
      </c>
      <c r="B10" s="36">
        <v>9</v>
      </c>
      <c r="C10" s="36">
        <v>36689.4765625</v>
      </c>
      <c r="D10" s="36">
        <v>10561.3</v>
      </c>
      <c r="E10" s="36">
        <v>10493.8</v>
      </c>
      <c r="F10" s="36">
        <v>10884.4577886481</v>
      </c>
      <c r="G10" s="36">
        <v>11600.185485435901</v>
      </c>
      <c r="H10" s="36">
        <v>715.72769678781196</v>
      </c>
      <c r="I10" s="36">
        <v>5.1035836384E-2</v>
      </c>
      <c r="J10" s="36">
        <v>1.5875308933000001E-2</v>
      </c>
      <c r="K10" s="36">
        <v>5.4351812016999998E-2</v>
      </c>
      <c r="L10" s="36">
        <v>1.9191284566999998E-2</v>
      </c>
    </row>
    <row r="11" spans="1:12">
      <c r="A11" s="1">
        <v>43040</v>
      </c>
      <c r="B11" s="36">
        <v>10</v>
      </c>
      <c r="C11" s="36">
        <v>36961.140625</v>
      </c>
      <c r="D11" s="36">
        <v>10238.1</v>
      </c>
      <c r="E11" s="36">
        <v>10187</v>
      </c>
      <c r="F11" s="36">
        <v>9755.8385898021206</v>
      </c>
      <c r="G11" s="36">
        <v>10259.30046567</v>
      </c>
      <c r="H11" s="36">
        <v>503.46187586792399</v>
      </c>
      <c r="I11" s="36">
        <v>1.0414848529999999E-3</v>
      </c>
      <c r="J11" s="36">
        <v>2.3691364225999999E-2</v>
      </c>
      <c r="K11" s="36">
        <v>3.5518012209999998E-3</v>
      </c>
      <c r="L11" s="36">
        <v>2.1181047857999999E-2</v>
      </c>
    </row>
    <row r="12" spans="1:12">
      <c r="A12" s="1">
        <v>43040</v>
      </c>
      <c r="B12" s="36">
        <v>11</v>
      </c>
      <c r="C12" s="36">
        <v>37350.02734375</v>
      </c>
      <c r="D12" s="36">
        <v>10136.799999999999</v>
      </c>
      <c r="E12" s="36">
        <v>10072.299999999999</v>
      </c>
      <c r="F12" s="36">
        <v>9068.7729938478205</v>
      </c>
      <c r="G12" s="36">
        <v>9377.6353545463207</v>
      </c>
      <c r="H12" s="36">
        <v>308.86236069850702</v>
      </c>
      <c r="I12" s="36">
        <v>3.7294392092999999E-2</v>
      </c>
      <c r="J12" s="36">
        <v>5.2467430051999997E-2</v>
      </c>
      <c r="K12" s="36">
        <v>3.4125793154000002E-2</v>
      </c>
      <c r="L12" s="36">
        <v>4.9298831113E-2</v>
      </c>
    </row>
    <row r="13" spans="1:12">
      <c r="A13" s="1">
        <v>43040</v>
      </c>
      <c r="B13" s="36">
        <v>12</v>
      </c>
      <c r="C13" s="36">
        <v>37673.859375</v>
      </c>
      <c r="D13" s="36">
        <v>10125.1</v>
      </c>
      <c r="E13" s="36">
        <v>10047.200000000001</v>
      </c>
      <c r="F13" s="36">
        <v>9606.0668767416191</v>
      </c>
      <c r="G13" s="36">
        <v>9830.6110271037905</v>
      </c>
      <c r="H13" s="36">
        <v>224.54415036217301</v>
      </c>
      <c r="I13" s="36">
        <v>1.4466937163E-2</v>
      </c>
      <c r="J13" s="36">
        <v>2.5497795404E-2</v>
      </c>
      <c r="K13" s="36">
        <v>1.0640055654000001E-2</v>
      </c>
      <c r="L13" s="36">
        <v>2.1670913895000001E-2</v>
      </c>
    </row>
    <row r="14" spans="1:12">
      <c r="A14" s="1">
        <v>43040</v>
      </c>
      <c r="B14" s="36">
        <v>13</v>
      </c>
      <c r="C14" s="36">
        <v>38135.046875</v>
      </c>
      <c r="D14" s="36">
        <v>10241.6</v>
      </c>
      <c r="E14" s="36">
        <v>10152</v>
      </c>
      <c r="F14" s="36">
        <v>10776.5318421396</v>
      </c>
      <c r="G14" s="36">
        <v>11089.706758640599</v>
      </c>
      <c r="H14" s="36">
        <v>313.174916500981</v>
      </c>
      <c r="I14" s="36">
        <v>4.1663723650999997E-2</v>
      </c>
      <c r="J14" s="36">
        <v>2.6278828951000002E-2</v>
      </c>
      <c r="K14" s="36">
        <v>4.6065374270000001E-2</v>
      </c>
      <c r="L14" s="36">
        <v>3.0680479569999999E-2</v>
      </c>
    </row>
    <row r="15" spans="1:12">
      <c r="A15" s="1">
        <v>43040</v>
      </c>
      <c r="B15" s="36">
        <v>14</v>
      </c>
      <c r="C15" s="36">
        <v>38893.28125</v>
      </c>
      <c r="D15" s="36">
        <v>10781.9</v>
      </c>
      <c r="E15" s="36">
        <v>10689.5</v>
      </c>
      <c r="F15" s="36">
        <v>11234.0815761714</v>
      </c>
      <c r="G15" s="36">
        <v>11538.597261213001</v>
      </c>
      <c r="H15" s="36">
        <v>304.51568504158098</v>
      </c>
      <c r="I15" s="36">
        <v>3.7173180447999998E-2</v>
      </c>
      <c r="J15" s="36">
        <v>2.2213675386000001E-2</v>
      </c>
      <c r="K15" s="36">
        <v>4.1712382648999999E-2</v>
      </c>
      <c r="L15" s="36">
        <v>2.6752877586999999E-2</v>
      </c>
    </row>
    <row r="16" spans="1:12">
      <c r="A16" s="1">
        <v>43040</v>
      </c>
      <c r="B16" s="36">
        <v>15</v>
      </c>
      <c r="C16" s="36">
        <v>39639.9765625</v>
      </c>
      <c r="D16" s="36">
        <v>11330.3</v>
      </c>
      <c r="E16" s="36">
        <v>11238.9</v>
      </c>
      <c r="F16" s="36">
        <v>11620.4454085173</v>
      </c>
      <c r="G16" s="36">
        <v>11741.8231566546</v>
      </c>
      <c r="H16" s="36">
        <v>121.37774813730201</v>
      </c>
      <c r="I16" s="36">
        <v>2.0216307558E-2</v>
      </c>
      <c r="J16" s="36">
        <v>1.4253557109E-2</v>
      </c>
      <c r="K16" s="36">
        <v>2.4706384194000001E-2</v>
      </c>
      <c r="L16" s="36">
        <v>1.8743633744999998E-2</v>
      </c>
    </row>
    <row r="17" spans="1:12">
      <c r="A17" s="1">
        <v>43040</v>
      </c>
      <c r="B17" s="36">
        <v>16</v>
      </c>
      <c r="C17" s="36">
        <v>39961.0859375</v>
      </c>
      <c r="D17" s="36">
        <v>11904.2</v>
      </c>
      <c r="E17" s="36">
        <v>11827.2</v>
      </c>
      <c r="F17" s="36">
        <v>11820.9669256627</v>
      </c>
      <c r="G17" s="36">
        <v>12188.417945728401</v>
      </c>
      <c r="H17" s="36">
        <v>367.45102006573302</v>
      </c>
      <c r="I17" s="36">
        <v>1.3962367151000001E-2</v>
      </c>
      <c r="J17" s="36">
        <v>4.0888717980000003E-3</v>
      </c>
      <c r="K17" s="36">
        <v>1.7745035651E-2</v>
      </c>
      <c r="L17" s="36">
        <v>3.0620329800000001E-4</v>
      </c>
    </row>
    <row r="18" spans="1:12">
      <c r="A18" s="1">
        <v>43040</v>
      </c>
      <c r="B18" s="36">
        <v>17</v>
      </c>
      <c r="C18" s="36">
        <v>41298.515625</v>
      </c>
      <c r="D18" s="36">
        <v>12006.4</v>
      </c>
      <c r="E18" s="36">
        <v>11928.6</v>
      </c>
      <c r="F18" s="36">
        <v>11595.881181306901</v>
      </c>
      <c r="G18" s="36">
        <v>12281.7807706893</v>
      </c>
      <c r="H18" s="36">
        <v>685.89958938231405</v>
      </c>
      <c r="I18" s="36">
        <v>1.3528235934E-2</v>
      </c>
      <c r="J18" s="36">
        <v>2.0166968888E-2</v>
      </c>
      <c r="K18" s="36">
        <v>1.7350204886999999E-2</v>
      </c>
      <c r="L18" s="36">
        <v>1.6344999935E-2</v>
      </c>
    </row>
    <row r="19" spans="1:12">
      <c r="A19" s="1">
        <v>43040</v>
      </c>
      <c r="B19" s="36">
        <v>18</v>
      </c>
      <c r="C19" s="36">
        <v>41446.62890625</v>
      </c>
      <c r="D19" s="36">
        <v>12132.4</v>
      </c>
      <c r="E19" s="36">
        <v>12052.6</v>
      </c>
      <c r="F19" s="36">
        <v>11869.811953938801</v>
      </c>
      <c r="G19" s="36">
        <v>12174.470076878401</v>
      </c>
      <c r="H19" s="36">
        <v>304.65812293962898</v>
      </c>
      <c r="I19" s="36">
        <v>2.0667162929999998E-3</v>
      </c>
      <c r="J19" s="36">
        <v>1.289978611E-2</v>
      </c>
      <c r="K19" s="36">
        <v>5.9869363760000002E-3</v>
      </c>
      <c r="L19" s="36">
        <v>8.9795660270000008E-3</v>
      </c>
    </row>
    <row r="20" spans="1:12">
      <c r="A20" s="1">
        <v>43040</v>
      </c>
      <c r="B20" s="36">
        <v>19</v>
      </c>
      <c r="C20" s="36">
        <v>41271.953125</v>
      </c>
      <c r="D20" s="36">
        <v>12316.6</v>
      </c>
      <c r="E20" s="36">
        <v>12245.5</v>
      </c>
      <c r="F20" s="36">
        <v>11515.038253388901</v>
      </c>
      <c r="G20" s="36">
        <v>11516.857101116801</v>
      </c>
      <c r="H20" s="36">
        <v>1.8188477279399999</v>
      </c>
      <c r="I20" s="36">
        <v>3.9287821717000002E-2</v>
      </c>
      <c r="J20" s="36">
        <v>3.9377173639E-2</v>
      </c>
      <c r="K20" s="36">
        <v>3.5794994050000001E-2</v>
      </c>
      <c r="L20" s="36">
        <v>3.5884345971999999E-2</v>
      </c>
    </row>
    <row r="21" spans="1:12">
      <c r="A21" s="1">
        <v>43040</v>
      </c>
      <c r="B21" s="36">
        <v>20</v>
      </c>
      <c r="C21" s="36">
        <v>42112.67578125</v>
      </c>
      <c r="D21" s="36">
        <v>13345.2</v>
      </c>
      <c r="E21" s="36">
        <v>13277.8</v>
      </c>
      <c r="F21" s="36">
        <v>12492.518249021799</v>
      </c>
      <c r="G21" s="36">
        <v>12521.4423345086</v>
      </c>
      <c r="H21" s="36">
        <v>28.924085486825</v>
      </c>
      <c r="I21" s="36">
        <v>4.0467560694000003E-2</v>
      </c>
      <c r="J21" s="36">
        <v>4.1888472734000003E-2</v>
      </c>
      <c r="K21" s="36">
        <v>3.7156497615999998E-2</v>
      </c>
      <c r="L21" s="36">
        <v>3.8577409657000003E-2</v>
      </c>
    </row>
    <row r="22" spans="1:12">
      <c r="A22" s="1">
        <v>43040</v>
      </c>
      <c r="B22" s="36">
        <v>21</v>
      </c>
      <c r="C22" s="36">
        <v>41388.86328125</v>
      </c>
      <c r="D22" s="36">
        <v>14470.7</v>
      </c>
      <c r="E22" s="36">
        <v>14398.9</v>
      </c>
      <c r="F22" s="36">
        <v>13808.9873923625</v>
      </c>
      <c r="G22" s="36">
        <v>13947.406974461701</v>
      </c>
      <c r="H22" s="36">
        <v>138.41958209921</v>
      </c>
      <c r="I22" s="36">
        <v>2.5707065510000002E-2</v>
      </c>
      <c r="J22" s="36">
        <v>3.2507005679999999E-2</v>
      </c>
      <c r="K22" s="36">
        <v>2.2179849947000001E-2</v>
      </c>
      <c r="L22" s="36">
        <v>2.8979790116999998E-2</v>
      </c>
    </row>
    <row r="23" spans="1:12">
      <c r="A23" s="1">
        <v>43040</v>
      </c>
      <c r="B23" s="36">
        <v>22</v>
      </c>
      <c r="C23" s="36">
        <v>39743.3203125</v>
      </c>
      <c r="D23" s="36">
        <v>15456.3</v>
      </c>
      <c r="E23" s="36">
        <v>15374.3</v>
      </c>
      <c r="F23" s="36">
        <v>14148.955512272099</v>
      </c>
      <c r="G23" s="36">
        <v>14561.3687926313</v>
      </c>
      <c r="H23" s="36">
        <v>412.41328035915598</v>
      </c>
      <c r="I23" s="36">
        <v>4.3964001147999997E-2</v>
      </c>
      <c r="J23" s="36">
        <v>6.4224036536000007E-2</v>
      </c>
      <c r="K23" s="36">
        <v>3.9935704821999998E-2</v>
      </c>
      <c r="L23" s="36">
        <v>6.0195740210000001E-2</v>
      </c>
    </row>
    <row r="24" spans="1:12">
      <c r="A24" s="1">
        <v>43040</v>
      </c>
      <c r="B24" s="36">
        <v>23</v>
      </c>
      <c r="C24" s="36">
        <v>37272.76953125</v>
      </c>
      <c r="D24" s="36">
        <v>15632.2</v>
      </c>
      <c r="E24" s="36">
        <v>15541.3</v>
      </c>
      <c r="F24" s="36">
        <v>14413.149680104199</v>
      </c>
      <c r="G24" s="36">
        <v>15021.528503121501</v>
      </c>
      <c r="H24" s="36">
        <v>608.378823017321</v>
      </c>
      <c r="I24" s="36">
        <v>2.9999582279000001E-2</v>
      </c>
      <c r="J24" s="36">
        <v>5.9886535659999997E-2</v>
      </c>
      <c r="K24" s="36">
        <v>2.5534068425000001E-2</v>
      </c>
      <c r="L24" s="36">
        <v>5.5421021805999997E-2</v>
      </c>
    </row>
    <row r="25" spans="1:12">
      <c r="A25" s="1">
        <v>43040</v>
      </c>
      <c r="B25" s="36">
        <v>24</v>
      </c>
      <c r="C25" s="36">
        <v>34752.96875</v>
      </c>
      <c r="D25" s="36">
        <v>15800.7</v>
      </c>
      <c r="E25" s="36">
        <v>15695.1</v>
      </c>
      <c r="F25" s="36">
        <v>14026.4096137912</v>
      </c>
      <c r="G25" s="36">
        <v>14712.072943994999</v>
      </c>
      <c r="H25" s="36">
        <v>685.66333020378795</v>
      </c>
      <c r="I25" s="36">
        <v>5.3479419138999999E-2</v>
      </c>
      <c r="J25" s="36">
        <v>8.7163017597E-2</v>
      </c>
      <c r="K25" s="36">
        <v>4.8291759481E-2</v>
      </c>
      <c r="L25" s="36">
        <v>8.1975357939000001E-2</v>
      </c>
    </row>
    <row r="26" spans="1:12">
      <c r="A26" s="1">
        <v>43041</v>
      </c>
      <c r="B26" s="36">
        <v>1</v>
      </c>
      <c r="C26" s="36">
        <v>32711.46484375</v>
      </c>
      <c r="D26" s="36">
        <v>15701.2</v>
      </c>
      <c r="E26" s="36">
        <v>15655</v>
      </c>
      <c r="F26" s="36">
        <v>13745.826141096801</v>
      </c>
      <c r="G26" s="36">
        <v>14437.507342949701</v>
      </c>
      <c r="H26" s="36">
        <v>691.68120185294401</v>
      </c>
      <c r="I26" s="36">
        <v>6.180635122E-2</v>
      </c>
      <c r="J26" s="36">
        <v>9.5636009923000004E-2</v>
      </c>
      <c r="K26" s="36">
        <v>5.9546740537999999E-2</v>
      </c>
      <c r="L26" s="36">
        <v>9.3376399242000002E-2</v>
      </c>
    </row>
    <row r="27" spans="1:12">
      <c r="A27" s="1">
        <v>43041</v>
      </c>
      <c r="B27" s="36">
        <v>2</v>
      </c>
      <c r="C27" s="36">
        <v>31431.06640625</v>
      </c>
      <c r="D27" s="36">
        <v>15580.7</v>
      </c>
      <c r="E27" s="36">
        <v>15511.4</v>
      </c>
      <c r="F27" s="36">
        <v>13924.942750152701</v>
      </c>
      <c r="G27" s="36">
        <v>14660.298438141401</v>
      </c>
      <c r="H27" s="36">
        <v>735.35568798867496</v>
      </c>
      <c r="I27" s="36">
        <v>4.5016216465000002E-2</v>
      </c>
      <c r="J27" s="36">
        <v>8.0981964680000004E-2</v>
      </c>
      <c r="K27" s="36">
        <v>4.1626800443000003E-2</v>
      </c>
      <c r="L27" s="36">
        <v>7.7592548656999993E-2</v>
      </c>
    </row>
    <row r="28" spans="1:12">
      <c r="A28" s="1">
        <v>43041</v>
      </c>
      <c r="B28" s="36">
        <v>3</v>
      </c>
      <c r="C28" s="36">
        <v>30641.283203125</v>
      </c>
      <c r="D28" s="36">
        <v>15293.7</v>
      </c>
      <c r="E28" s="36">
        <v>15237.9</v>
      </c>
      <c r="F28" s="36">
        <v>13924.7187063172</v>
      </c>
      <c r="G28" s="36">
        <v>14600.2867181815</v>
      </c>
      <c r="H28" s="36">
        <v>675.56801186433802</v>
      </c>
      <c r="I28" s="36">
        <v>3.3914373560000002E-2</v>
      </c>
      <c r="J28" s="36">
        <v>6.6955947064000002E-2</v>
      </c>
      <c r="K28" s="36">
        <v>3.1185233385999999E-2</v>
      </c>
      <c r="L28" s="36">
        <v>6.4226806890000002E-2</v>
      </c>
    </row>
    <row r="29" spans="1:12">
      <c r="A29" s="1">
        <v>43041</v>
      </c>
      <c r="B29" s="36">
        <v>4</v>
      </c>
      <c r="C29" s="36">
        <v>30279.0234375</v>
      </c>
      <c r="D29" s="36">
        <v>15097.8</v>
      </c>
      <c r="E29" s="36">
        <v>15043.8</v>
      </c>
      <c r="F29" s="36">
        <v>13647.3863247056</v>
      </c>
      <c r="G29" s="36">
        <v>14429.5819032294</v>
      </c>
      <c r="H29" s="36">
        <v>782.19557852380399</v>
      </c>
      <c r="I29" s="36">
        <v>3.2682094139000001E-2</v>
      </c>
      <c r="J29" s="36">
        <v>7.0938749647000005E-2</v>
      </c>
      <c r="K29" s="36">
        <v>3.0040990744000001E-2</v>
      </c>
      <c r="L29" s="36">
        <v>6.8297646252999999E-2</v>
      </c>
    </row>
    <row r="30" spans="1:12">
      <c r="A30" s="1">
        <v>43041</v>
      </c>
      <c r="B30" s="36">
        <v>5</v>
      </c>
      <c r="C30" s="36">
        <v>30655.47265625</v>
      </c>
      <c r="D30" s="36">
        <v>14788.2</v>
      </c>
      <c r="E30" s="36">
        <v>14741.1</v>
      </c>
      <c r="F30" s="36">
        <v>13507.522292941399</v>
      </c>
      <c r="G30" s="36">
        <v>14306.9773250368</v>
      </c>
      <c r="H30" s="36">
        <v>799.45503209542005</v>
      </c>
      <c r="I30" s="36">
        <v>2.3536274818999999E-2</v>
      </c>
      <c r="J30" s="36">
        <v>6.2637078501999996E-2</v>
      </c>
      <c r="K30" s="36">
        <v>2.1232645747000001E-2</v>
      </c>
      <c r="L30" s="36">
        <v>6.0333449429999998E-2</v>
      </c>
    </row>
    <row r="31" spans="1:12">
      <c r="A31" s="1">
        <v>43041</v>
      </c>
      <c r="B31" s="36">
        <v>6</v>
      </c>
      <c r="C31" s="36">
        <v>32445.84765625</v>
      </c>
      <c r="D31" s="36">
        <v>14280.7</v>
      </c>
      <c r="E31" s="36">
        <v>14236.4</v>
      </c>
      <c r="F31" s="36">
        <v>13162.4124272811</v>
      </c>
      <c r="G31" s="36">
        <v>13930.0919861166</v>
      </c>
      <c r="H31" s="36">
        <v>767.67955883551599</v>
      </c>
      <c r="I31" s="36">
        <v>1.7148000287E-2</v>
      </c>
      <c r="J31" s="36">
        <v>5.4694687112999997E-2</v>
      </c>
      <c r="K31" s="36">
        <v>1.4981317317E-2</v>
      </c>
      <c r="L31" s="36">
        <v>5.2528004142999997E-2</v>
      </c>
    </row>
    <row r="32" spans="1:12">
      <c r="A32" s="1">
        <v>43041</v>
      </c>
      <c r="B32" s="36">
        <v>7</v>
      </c>
      <c r="C32" s="36">
        <v>35961.93359375</v>
      </c>
      <c r="D32" s="36">
        <v>13997</v>
      </c>
      <c r="E32" s="36">
        <v>13971.3</v>
      </c>
      <c r="F32" s="36">
        <v>12902.886700388301</v>
      </c>
      <c r="G32" s="36">
        <v>13584.7455398479</v>
      </c>
      <c r="H32" s="36">
        <v>681.85883945965395</v>
      </c>
      <c r="I32" s="36">
        <v>2.0163086185000002E-2</v>
      </c>
      <c r="J32" s="36">
        <v>5.3512339802E-2</v>
      </c>
      <c r="K32" s="36">
        <v>1.8906116606999999E-2</v>
      </c>
      <c r="L32" s="36">
        <v>5.2255370224000001E-2</v>
      </c>
    </row>
    <row r="33" spans="1:12">
      <c r="A33" s="1">
        <v>43041</v>
      </c>
      <c r="B33" s="36">
        <v>8</v>
      </c>
      <c r="C33" s="36">
        <v>37961.3671875</v>
      </c>
      <c r="D33" s="36">
        <v>13427.4</v>
      </c>
      <c r="E33" s="36">
        <v>13389.3</v>
      </c>
      <c r="F33" s="36">
        <v>12749.359012372201</v>
      </c>
      <c r="G33" s="36">
        <v>13328.5998674767</v>
      </c>
      <c r="H33" s="36">
        <v>579.24085510449504</v>
      </c>
      <c r="I33" s="36">
        <v>4.8322475060000002E-3</v>
      </c>
      <c r="J33" s="36">
        <v>3.3162525072000001E-2</v>
      </c>
      <c r="K33" s="36">
        <v>2.968802334E-3</v>
      </c>
      <c r="L33" s="36">
        <v>3.1299079899E-2</v>
      </c>
    </row>
    <row r="34" spans="1:12">
      <c r="A34" s="1">
        <v>43041</v>
      </c>
      <c r="B34" s="36">
        <v>9</v>
      </c>
      <c r="C34" s="36">
        <v>37956.3125</v>
      </c>
      <c r="D34" s="36">
        <v>12697.3</v>
      </c>
      <c r="E34" s="36">
        <v>12659.5</v>
      </c>
      <c r="F34" s="36">
        <v>12253.473703457999</v>
      </c>
      <c r="G34" s="36">
        <v>12878.285313370499</v>
      </c>
      <c r="H34" s="36">
        <v>624.81160991254501</v>
      </c>
      <c r="I34" s="36">
        <v>8.8518689899999992E-3</v>
      </c>
      <c r="J34" s="36">
        <v>2.1707243301E-2</v>
      </c>
      <c r="K34" s="36">
        <v>1.0700641366E-2</v>
      </c>
      <c r="L34" s="36">
        <v>1.9858470925E-2</v>
      </c>
    </row>
    <row r="35" spans="1:12">
      <c r="A35" s="1">
        <v>43041</v>
      </c>
      <c r="B35" s="36">
        <v>10</v>
      </c>
      <c r="C35" s="36">
        <v>39143.99609375</v>
      </c>
      <c r="D35" s="36">
        <v>11915.5</v>
      </c>
      <c r="E35" s="36">
        <v>11893.9</v>
      </c>
      <c r="F35" s="36">
        <v>10730.811642549799</v>
      </c>
      <c r="G35" s="36">
        <v>11037.791660589301</v>
      </c>
      <c r="H35" s="36">
        <v>306.98001803947801</v>
      </c>
      <c r="I35" s="36">
        <v>4.2928119895999997E-2</v>
      </c>
      <c r="J35" s="36">
        <v>5.7942304482000002E-2</v>
      </c>
      <c r="K35" s="36">
        <v>4.1871678539E-2</v>
      </c>
      <c r="L35" s="36">
        <v>5.6885863124E-2</v>
      </c>
    </row>
    <row r="36" spans="1:12">
      <c r="A36" s="1">
        <v>43041</v>
      </c>
      <c r="B36" s="36">
        <v>11</v>
      </c>
      <c r="C36" s="36">
        <v>40821.4375</v>
      </c>
      <c r="D36" s="36">
        <v>11217.7</v>
      </c>
      <c r="E36" s="36">
        <v>11204.4</v>
      </c>
      <c r="F36" s="36">
        <v>10012.138266972301</v>
      </c>
      <c r="G36" s="36">
        <v>10057.620658289999</v>
      </c>
      <c r="H36" s="36">
        <v>45.482391317668998</v>
      </c>
      <c r="I36" s="36">
        <v>5.6738694203999997E-2</v>
      </c>
      <c r="J36" s="36">
        <v>5.8963207131999998E-2</v>
      </c>
      <c r="K36" s="36">
        <v>5.6088200220000002E-2</v>
      </c>
      <c r="L36" s="36">
        <v>5.8312713148000003E-2</v>
      </c>
    </row>
    <row r="37" spans="1:12">
      <c r="A37" s="1">
        <v>43041</v>
      </c>
      <c r="B37" s="36">
        <v>12</v>
      </c>
      <c r="C37" s="36">
        <v>42237.58984375</v>
      </c>
      <c r="D37" s="36">
        <v>10478.200000000001</v>
      </c>
      <c r="E37" s="36">
        <v>10471.299999999999</v>
      </c>
      <c r="F37" s="36">
        <v>9851.6042523620508</v>
      </c>
      <c r="G37" s="36">
        <v>9974.1915819852602</v>
      </c>
      <c r="H37" s="36">
        <v>122.58732962321101</v>
      </c>
      <c r="I37" s="36">
        <v>2.4650710066E-2</v>
      </c>
      <c r="J37" s="36">
        <v>3.0646373258000001E-2</v>
      </c>
      <c r="K37" s="36">
        <v>2.4313235743000001E-2</v>
      </c>
      <c r="L37" s="36">
        <v>3.0308898934999998E-2</v>
      </c>
    </row>
    <row r="38" spans="1:12">
      <c r="A38" s="1">
        <v>43041</v>
      </c>
      <c r="B38" s="36">
        <v>13</v>
      </c>
      <c r="C38" s="36">
        <v>43811.29296875</v>
      </c>
      <c r="D38" s="36">
        <v>9954.1</v>
      </c>
      <c r="E38" s="36">
        <v>9948</v>
      </c>
      <c r="F38" s="36">
        <v>9159.3455004710195</v>
      </c>
      <c r="G38" s="36">
        <v>9171.0337600126404</v>
      </c>
      <c r="H38" s="36">
        <v>11.688259541621999</v>
      </c>
      <c r="I38" s="36">
        <v>3.8299238970000003E-2</v>
      </c>
      <c r="J38" s="36">
        <v>3.8870903821000002E-2</v>
      </c>
      <c r="K38" s="36">
        <v>3.8000892105000003E-2</v>
      </c>
      <c r="L38" s="36">
        <v>3.8572556956000002E-2</v>
      </c>
    </row>
    <row r="39" spans="1:12">
      <c r="A39" s="1">
        <v>43041</v>
      </c>
      <c r="B39" s="36">
        <v>14</v>
      </c>
      <c r="C39" s="36">
        <v>45682.15625</v>
      </c>
      <c r="D39" s="36">
        <v>9618</v>
      </c>
      <c r="E39" s="36">
        <v>9609.7999999999993</v>
      </c>
      <c r="F39" s="36">
        <v>8354.5058187036102</v>
      </c>
      <c r="G39" s="36">
        <v>8370.3560094177301</v>
      </c>
      <c r="H39" s="36">
        <v>15.850190714127001</v>
      </c>
      <c r="I39" s="36">
        <v>6.1021421822000002E-2</v>
      </c>
      <c r="J39" s="36">
        <v>6.1796643904999997E-2</v>
      </c>
      <c r="K39" s="36">
        <v>6.0620365380999998E-2</v>
      </c>
      <c r="L39" s="36">
        <v>6.1395587464E-2</v>
      </c>
    </row>
    <row r="40" spans="1:12">
      <c r="A40" s="1">
        <v>43041</v>
      </c>
      <c r="B40" s="36">
        <v>15</v>
      </c>
      <c r="C40" s="36">
        <v>47207.609375</v>
      </c>
      <c r="D40" s="36">
        <v>9352.7999999999993</v>
      </c>
      <c r="E40" s="36">
        <v>9345.4</v>
      </c>
      <c r="F40" s="36">
        <v>8148.8902087963997</v>
      </c>
      <c r="G40" s="36">
        <v>8148.9508419835802</v>
      </c>
      <c r="H40" s="36">
        <v>6.0633187185999998E-2</v>
      </c>
      <c r="I40" s="36">
        <v>5.8879446249000003E-2</v>
      </c>
      <c r="J40" s="36">
        <v>5.8882411777000002E-2</v>
      </c>
      <c r="K40" s="36">
        <v>5.8517517264999999E-2</v>
      </c>
      <c r="L40" s="36">
        <v>5.8520482792999998E-2</v>
      </c>
    </row>
    <row r="41" spans="1:12">
      <c r="A41" s="1">
        <v>43041</v>
      </c>
      <c r="B41" s="36">
        <v>16</v>
      </c>
      <c r="C41" s="36">
        <v>48410.05078125</v>
      </c>
      <c r="D41" s="36">
        <v>9197.4</v>
      </c>
      <c r="E41" s="36">
        <v>9189.2999999999993</v>
      </c>
      <c r="F41" s="36">
        <v>8312.21746252913</v>
      </c>
      <c r="G41" s="36">
        <v>8333.0994700279407</v>
      </c>
      <c r="H41" s="36">
        <v>20.882007498808001</v>
      </c>
      <c r="I41" s="36">
        <v>4.2272353025999999E-2</v>
      </c>
      <c r="J41" s="36">
        <v>4.3293677857000001E-2</v>
      </c>
      <c r="K41" s="36">
        <v>4.1876187516000002E-2</v>
      </c>
      <c r="L41" s="36">
        <v>4.2897512348000003E-2</v>
      </c>
    </row>
    <row r="42" spans="1:12">
      <c r="A42" s="1">
        <v>43041</v>
      </c>
      <c r="B42" s="36">
        <v>17</v>
      </c>
      <c r="C42" s="36">
        <v>49283.390625</v>
      </c>
      <c r="D42" s="36">
        <v>8925.6</v>
      </c>
      <c r="E42" s="36">
        <v>8916.2999999999993</v>
      </c>
      <c r="F42" s="36">
        <v>7884.1330876782804</v>
      </c>
      <c r="G42" s="36">
        <v>7887.7089535817104</v>
      </c>
      <c r="H42" s="36">
        <v>3.5758659034310001</v>
      </c>
      <c r="I42" s="36">
        <v>5.0762547510999997E-2</v>
      </c>
      <c r="J42" s="36">
        <v>5.0937440687999998E-2</v>
      </c>
      <c r="K42" s="36">
        <v>5.0307690815E-2</v>
      </c>
      <c r="L42" s="36">
        <v>5.0482583992999999E-2</v>
      </c>
    </row>
    <row r="43" spans="1:12">
      <c r="A43" s="1">
        <v>43041</v>
      </c>
      <c r="B43" s="36">
        <v>18</v>
      </c>
      <c r="C43" s="36">
        <v>48855.5625</v>
      </c>
      <c r="D43" s="36">
        <v>8650.5</v>
      </c>
      <c r="E43" s="36">
        <v>8640.2000000000007</v>
      </c>
      <c r="F43" s="36">
        <v>7162.6273836495102</v>
      </c>
      <c r="G43" s="36">
        <v>7166.2356972269599</v>
      </c>
      <c r="H43" s="36">
        <v>3.6083135774409998</v>
      </c>
      <c r="I43" s="36">
        <v>7.2594360890000001E-2</v>
      </c>
      <c r="J43" s="36">
        <v>7.2770841060999999E-2</v>
      </c>
      <c r="K43" s="36">
        <v>7.2090594871999994E-2</v>
      </c>
      <c r="L43" s="36">
        <v>7.2267075043999998E-2</v>
      </c>
    </row>
    <row r="44" spans="1:12">
      <c r="A44" s="1">
        <v>43041</v>
      </c>
      <c r="B44" s="36">
        <v>19</v>
      </c>
      <c r="C44" s="36">
        <v>47687.3203125</v>
      </c>
      <c r="D44" s="36">
        <v>8441.6</v>
      </c>
      <c r="E44" s="36">
        <v>8427.2999999999993</v>
      </c>
      <c r="F44" s="36">
        <v>6554.26470029548</v>
      </c>
      <c r="G44" s="36">
        <v>6554.2417002204502</v>
      </c>
      <c r="H44" s="36">
        <v>-2.3000075022000001E-2</v>
      </c>
      <c r="I44" s="36">
        <v>9.2309415032999997E-2</v>
      </c>
      <c r="J44" s="36">
        <v>9.2308290114999997E-2</v>
      </c>
      <c r="K44" s="36">
        <v>9.1610011727000007E-2</v>
      </c>
      <c r="L44" s="36">
        <v>9.1608886809000006E-2</v>
      </c>
    </row>
    <row r="45" spans="1:12">
      <c r="A45" s="1">
        <v>43041</v>
      </c>
      <c r="B45" s="36">
        <v>20</v>
      </c>
      <c r="C45" s="36">
        <v>47641.87109375</v>
      </c>
      <c r="D45" s="36">
        <v>9144.7999999999993</v>
      </c>
      <c r="E45" s="36">
        <v>9132.9</v>
      </c>
      <c r="F45" s="36">
        <v>7751.7945075280704</v>
      </c>
      <c r="G45" s="36">
        <v>7751.8680629763903</v>
      </c>
      <c r="H45" s="36">
        <v>7.3555448319000002E-2</v>
      </c>
      <c r="I45" s="36">
        <v>6.8127356794000005E-2</v>
      </c>
      <c r="J45" s="36">
        <v>6.8130954341E-2</v>
      </c>
      <c r="K45" s="36">
        <v>6.7545335861000005E-2</v>
      </c>
      <c r="L45" s="36">
        <v>6.7548933408E-2</v>
      </c>
    </row>
    <row r="46" spans="1:12">
      <c r="A46" s="1">
        <v>43041</v>
      </c>
      <c r="B46" s="36">
        <v>21</v>
      </c>
      <c r="C46" s="36">
        <v>46470.359375</v>
      </c>
      <c r="D46" s="36">
        <v>10078.5</v>
      </c>
      <c r="E46" s="36">
        <v>10075.299999999999</v>
      </c>
      <c r="F46" s="36">
        <v>8065.9661723772597</v>
      </c>
      <c r="G46" s="36">
        <v>8065.9645059532504</v>
      </c>
      <c r="H46" s="36">
        <v>-1.6664240090000001E-3</v>
      </c>
      <c r="I46" s="36">
        <v>9.8431746749000001E-2</v>
      </c>
      <c r="J46" s="36">
        <v>9.8431665246E-2</v>
      </c>
      <c r="K46" s="36">
        <v>9.8275236919000003E-2</v>
      </c>
      <c r="L46" s="36">
        <v>9.8275155414999996E-2</v>
      </c>
    </row>
    <row r="47" spans="1:12">
      <c r="A47" s="1">
        <v>43041</v>
      </c>
      <c r="B47" s="36">
        <v>22</v>
      </c>
      <c r="C47" s="36">
        <v>44429.7890625</v>
      </c>
      <c r="D47" s="36">
        <v>10933.4</v>
      </c>
      <c r="E47" s="36">
        <v>10937.8</v>
      </c>
      <c r="F47" s="36">
        <v>7734.43580342716</v>
      </c>
      <c r="G47" s="36">
        <v>7734.4373590717896</v>
      </c>
      <c r="H47" s="36">
        <v>1.55564463E-3</v>
      </c>
      <c r="I47" s="36">
        <v>0.15645909424400001</v>
      </c>
      <c r="J47" s="36">
        <v>0.15645917033000001</v>
      </c>
      <c r="K47" s="36">
        <v>0.156674295262</v>
      </c>
      <c r="L47" s="36">
        <v>0.15667437134699999</v>
      </c>
    </row>
    <row r="48" spans="1:12">
      <c r="A48" s="1">
        <v>43041</v>
      </c>
      <c r="B48" s="36">
        <v>23</v>
      </c>
      <c r="C48" s="36">
        <v>41532.94140625</v>
      </c>
      <c r="D48" s="36">
        <v>10600.2</v>
      </c>
      <c r="E48" s="36">
        <v>10610.2</v>
      </c>
      <c r="F48" s="36">
        <v>7336.2907579799903</v>
      </c>
      <c r="G48" s="36">
        <v>7336.2755356245398</v>
      </c>
      <c r="H48" s="36">
        <v>-1.5222355450000001E-2</v>
      </c>
      <c r="I48" s="36">
        <v>0.15963633299300001</v>
      </c>
      <c r="J48" s="36">
        <v>0.15963558847699999</v>
      </c>
      <c r="K48" s="36">
        <v>0.160125426214</v>
      </c>
      <c r="L48" s="36">
        <v>0.16012468169899999</v>
      </c>
    </row>
    <row r="49" spans="1:12">
      <c r="A49" s="1">
        <v>43041</v>
      </c>
      <c r="B49" s="36">
        <v>24</v>
      </c>
      <c r="C49" s="36">
        <v>38203.08984375</v>
      </c>
      <c r="D49" s="36">
        <v>10518.9</v>
      </c>
      <c r="E49" s="36">
        <v>10537.3</v>
      </c>
      <c r="F49" s="36">
        <v>7326.6389161995903</v>
      </c>
      <c r="G49" s="36">
        <v>7326.6681383256</v>
      </c>
      <c r="H49" s="36">
        <v>2.9222126006E-2</v>
      </c>
      <c r="I49" s="36">
        <v>0.15612989639399999</v>
      </c>
      <c r="J49" s="36">
        <v>0.156131325628</v>
      </c>
      <c r="K49" s="36">
        <v>0.15702982792100001</v>
      </c>
      <c r="L49" s="36">
        <v>0.15703125715499999</v>
      </c>
    </row>
    <row r="50" spans="1:12">
      <c r="A50" s="1">
        <v>43042</v>
      </c>
      <c r="B50" s="36">
        <v>1</v>
      </c>
      <c r="C50" s="36">
        <v>35517.10546875</v>
      </c>
      <c r="D50" s="36">
        <v>6663.6</v>
      </c>
      <c r="E50" s="36">
        <v>6642.6</v>
      </c>
      <c r="F50" s="36">
        <v>6700.9455253005099</v>
      </c>
      <c r="G50" s="36">
        <v>6700.9309699246696</v>
      </c>
      <c r="H50" s="36">
        <v>-1.4555375840999999E-2</v>
      </c>
      <c r="I50" s="36">
        <v>1.8258324319999999E-3</v>
      </c>
      <c r="J50" s="36">
        <v>1.826544326E-3</v>
      </c>
      <c r="K50" s="36">
        <v>2.8529281969999999E-3</v>
      </c>
      <c r="L50" s="36">
        <v>2.8536400899999998E-3</v>
      </c>
    </row>
    <row r="51" spans="1:12">
      <c r="A51" s="1">
        <v>43042</v>
      </c>
      <c r="B51" s="36">
        <v>2</v>
      </c>
      <c r="C51" s="36">
        <v>33884.26953125</v>
      </c>
      <c r="D51" s="36">
        <v>5824.4</v>
      </c>
      <c r="E51" s="36">
        <v>5806.7</v>
      </c>
      <c r="F51" s="36">
        <v>5829.1638445318204</v>
      </c>
      <c r="G51" s="36">
        <v>5829.2114000844003</v>
      </c>
      <c r="H51" s="36">
        <v>4.7555552589000002E-2</v>
      </c>
      <c r="I51" s="36">
        <v>2.3532231600000001E-4</v>
      </c>
      <c r="J51" s="36">
        <v>2.3299640599999999E-4</v>
      </c>
      <c r="K51" s="36">
        <v>1.101017318E-3</v>
      </c>
      <c r="L51" s="36">
        <v>1.0986914080000001E-3</v>
      </c>
    </row>
    <row r="52" spans="1:12">
      <c r="A52" s="1">
        <v>43042</v>
      </c>
      <c r="B52" s="36">
        <v>3</v>
      </c>
      <c r="C52" s="36">
        <v>32786.59765625</v>
      </c>
      <c r="D52" s="36">
        <v>5005.6000000000004</v>
      </c>
      <c r="E52" s="36">
        <v>4984.8999999999996</v>
      </c>
      <c r="F52" s="36">
        <v>4507.9314299545804</v>
      </c>
      <c r="G52" s="36">
        <v>4507.9697632709604</v>
      </c>
      <c r="H52" s="36">
        <v>3.8333316378999997E-2</v>
      </c>
      <c r="I52" s="36">
        <v>2.4338757543000002E-2</v>
      </c>
      <c r="J52" s="36">
        <v>2.4340632399000001E-2</v>
      </c>
      <c r="K52" s="36">
        <v>2.3326334575E-2</v>
      </c>
      <c r="L52" s="36">
        <v>2.3328209430999999E-2</v>
      </c>
    </row>
    <row r="53" spans="1:12">
      <c r="A53" s="1">
        <v>43042</v>
      </c>
      <c r="B53" s="36">
        <v>4</v>
      </c>
      <c r="C53" s="36">
        <v>32229.673828125</v>
      </c>
      <c r="D53" s="36">
        <v>4560.3999999999996</v>
      </c>
      <c r="E53" s="36">
        <v>4533.5</v>
      </c>
      <c r="F53" s="36">
        <v>3660.26674952129</v>
      </c>
      <c r="G53" s="36">
        <v>3660.2924161820201</v>
      </c>
      <c r="H53" s="36">
        <v>2.5666660732E-2</v>
      </c>
      <c r="I53" s="36">
        <v>4.4023651756000003E-2</v>
      </c>
      <c r="J53" s="36">
        <v>4.4024907095000003E-2</v>
      </c>
      <c r="K53" s="36">
        <v>4.2707990990999999E-2</v>
      </c>
      <c r="L53" s="36">
        <v>4.2709246329999999E-2</v>
      </c>
    </row>
    <row r="54" spans="1:12">
      <c r="A54" s="1">
        <v>43042</v>
      </c>
      <c r="B54" s="36">
        <v>5</v>
      </c>
      <c r="C54" s="36">
        <v>32393.537109375</v>
      </c>
      <c r="D54" s="36">
        <v>3976.6</v>
      </c>
      <c r="E54" s="36">
        <v>3952.6</v>
      </c>
      <c r="F54" s="36">
        <v>2725.99338046096</v>
      </c>
      <c r="G54" s="36">
        <v>2726.6227579175302</v>
      </c>
      <c r="H54" s="36">
        <v>0.62937745656400002</v>
      </c>
      <c r="I54" s="36">
        <v>6.1135539571E-2</v>
      </c>
      <c r="J54" s="36">
        <v>6.1166321996E-2</v>
      </c>
      <c r="K54" s="36">
        <v>5.9961715839999999E-2</v>
      </c>
      <c r="L54" s="36">
        <v>5.9992498264999999E-2</v>
      </c>
    </row>
    <row r="55" spans="1:12">
      <c r="A55" s="1">
        <v>43042</v>
      </c>
      <c r="B55" s="36">
        <v>6</v>
      </c>
      <c r="C55" s="36">
        <v>34039.2734375</v>
      </c>
      <c r="D55" s="36">
        <v>3458.6</v>
      </c>
      <c r="E55" s="36">
        <v>3433</v>
      </c>
      <c r="F55" s="36">
        <v>1871.8306193277999</v>
      </c>
      <c r="G55" s="36">
        <v>1871.8444007637199</v>
      </c>
      <c r="H55" s="36">
        <v>1.378143592E-2</v>
      </c>
      <c r="I55" s="36">
        <v>7.7607140722999998E-2</v>
      </c>
      <c r="J55" s="36">
        <v>7.7607814763999999E-2</v>
      </c>
      <c r="K55" s="36">
        <v>7.6355062077000005E-2</v>
      </c>
      <c r="L55" s="36">
        <v>7.6355736118000006E-2</v>
      </c>
    </row>
    <row r="56" spans="1:12">
      <c r="A56" s="1">
        <v>43042</v>
      </c>
      <c r="B56" s="36">
        <v>7</v>
      </c>
      <c r="C56" s="36">
        <v>37139.9765625</v>
      </c>
      <c r="D56" s="36">
        <v>3110.6</v>
      </c>
      <c r="E56" s="36">
        <v>3089.2</v>
      </c>
      <c r="F56" s="36">
        <v>1703.55000359664</v>
      </c>
      <c r="G56" s="36">
        <v>1703.5261147029901</v>
      </c>
      <c r="H56" s="36">
        <v>-2.3888893657000001E-2</v>
      </c>
      <c r="I56" s="36">
        <v>6.8819029897999998E-2</v>
      </c>
      <c r="J56" s="36">
        <v>6.8817861507999997E-2</v>
      </c>
      <c r="K56" s="36">
        <v>6.7772370403999999E-2</v>
      </c>
      <c r="L56" s="36">
        <v>6.7771202015000004E-2</v>
      </c>
    </row>
    <row r="57" spans="1:12">
      <c r="A57" s="1">
        <v>43042</v>
      </c>
      <c r="B57" s="36">
        <v>8</v>
      </c>
      <c r="C57" s="36">
        <v>38853.89453125</v>
      </c>
      <c r="D57" s="36">
        <v>2788.1</v>
      </c>
      <c r="E57" s="36">
        <v>2770.2</v>
      </c>
      <c r="F57" s="36">
        <v>1550.8328669282</v>
      </c>
      <c r="G57" s="36">
        <v>1550.82086692587</v>
      </c>
      <c r="H57" s="36">
        <v>-1.200000233E-2</v>
      </c>
      <c r="I57" s="36">
        <v>6.0514483666999998E-2</v>
      </c>
      <c r="J57" s="36">
        <v>6.0513896754999998E-2</v>
      </c>
      <c r="K57" s="36">
        <v>5.9639006802000002E-2</v>
      </c>
      <c r="L57" s="36">
        <v>5.9638419890000002E-2</v>
      </c>
    </row>
    <row r="58" spans="1:12">
      <c r="A58" s="1">
        <v>43042</v>
      </c>
      <c r="B58" s="36">
        <v>9</v>
      </c>
      <c r="C58" s="36">
        <v>38774.234375</v>
      </c>
      <c r="D58" s="36">
        <v>2543.5</v>
      </c>
      <c r="E58" s="36">
        <v>2528.8000000000002</v>
      </c>
      <c r="F58" s="36">
        <v>1439.7446089714799</v>
      </c>
      <c r="G58" s="36">
        <v>1440.1880892546401</v>
      </c>
      <c r="H58" s="36">
        <v>0.44348028315400001</v>
      </c>
      <c r="I58" s="36">
        <v>5.3962237636999998E-2</v>
      </c>
      <c r="J58" s="36">
        <v>5.3983927957000001E-2</v>
      </c>
      <c r="K58" s="36">
        <v>5.3243270602000001E-2</v>
      </c>
      <c r="L58" s="36">
        <v>5.3264960921999997E-2</v>
      </c>
    </row>
    <row r="59" spans="1:12">
      <c r="A59" s="1">
        <v>43042</v>
      </c>
      <c r="B59" s="36">
        <v>10</v>
      </c>
      <c r="C59" s="36">
        <v>39599.328125</v>
      </c>
      <c r="D59" s="36">
        <v>2362</v>
      </c>
      <c r="E59" s="36">
        <v>2348</v>
      </c>
      <c r="F59" s="36">
        <v>1234.1843934610799</v>
      </c>
      <c r="G59" s="36">
        <v>1234.3960874381401</v>
      </c>
      <c r="H59" s="36">
        <v>0.21169397706000001</v>
      </c>
      <c r="I59" s="36">
        <v>5.5150342978999997E-2</v>
      </c>
      <c r="J59" s="36">
        <v>5.5160696788000001E-2</v>
      </c>
      <c r="K59" s="36">
        <v>5.4465612470000001E-2</v>
      </c>
      <c r="L59" s="36">
        <v>5.4475966277999999E-2</v>
      </c>
    </row>
    <row r="60" spans="1:12">
      <c r="A60" s="1">
        <v>43042</v>
      </c>
      <c r="B60" s="36">
        <v>11</v>
      </c>
      <c r="C60" s="36">
        <v>40714.6875</v>
      </c>
      <c r="D60" s="36">
        <v>2089.6999999999998</v>
      </c>
      <c r="E60" s="36">
        <v>2080</v>
      </c>
      <c r="F60" s="36">
        <v>1403.39160133465</v>
      </c>
      <c r="G60" s="36">
        <v>1403.4199839826899</v>
      </c>
      <c r="H60" s="36">
        <v>2.8382648039000001E-2</v>
      </c>
      <c r="I60" s="36">
        <v>3.3565490364999999E-2</v>
      </c>
      <c r="J60" s="36">
        <v>3.3566878541000003E-2</v>
      </c>
      <c r="K60" s="36">
        <v>3.3091069941000001E-2</v>
      </c>
      <c r="L60" s="36">
        <v>3.3092458116999998E-2</v>
      </c>
    </row>
    <row r="61" spans="1:12">
      <c r="A61" s="1">
        <v>43042</v>
      </c>
      <c r="B61" s="36">
        <v>12</v>
      </c>
      <c r="C61" s="36">
        <v>41891.484375</v>
      </c>
      <c r="D61" s="36">
        <v>2016.4</v>
      </c>
      <c r="E61" s="36">
        <v>2007.9</v>
      </c>
      <c r="F61" s="36">
        <v>1231.0436658106901</v>
      </c>
      <c r="G61" s="36">
        <v>1231.0225262436099</v>
      </c>
      <c r="H61" s="36">
        <v>-2.1139567078E-2</v>
      </c>
      <c r="I61" s="36">
        <v>3.8412279846999998E-2</v>
      </c>
      <c r="J61" s="36">
        <v>3.8411245924999997E-2</v>
      </c>
      <c r="K61" s="36">
        <v>3.7996550609E-2</v>
      </c>
      <c r="L61" s="36">
        <v>3.7995516686999999E-2</v>
      </c>
    </row>
    <row r="62" spans="1:12">
      <c r="A62" s="1">
        <v>43042</v>
      </c>
      <c r="B62" s="36">
        <v>13</v>
      </c>
      <c r="C62" s="36">
        <v>42892.5625</v>
      </c>
      <c r="D62" s="36">
        <v>2117.6</v>
      </c>
      <c r="E62" s="36">
        <v>2110.3000000000002</v>
      </c>
      <c r="F62" s="36">
        <v>1317.8572367924601</v>
      </c>
      <c r="G62" s="36">
        <v>1317.86224167248</v>
      </c>
      <c r="H62" s="36">
        <v>5.0048800179999997E-3</v>
      </c>
      <c r="I62" s="36">
        <v>3.9114631630999999E-2</v>
      </c>
      <c r="J62" s="36">
        <v>3.9114876415999998E-2</v>
      </c>
      <c r="K62" s="36">
        <v>3.8757593579000001E-2</v>
      </c>
      <c r="L62" s="36">
        <v>3.8757838364E-2</v>
      </c>
    </row>
    <row r="63" spans="1:12">
      <c r="A63" s="1">
        <v>43042</v>
      </c>
      <c r="B63" s="36">
        <v>14</v>
      </c>
      <c r="C63" s="36">
        <v>44075.35546875</v>
      </c>
      <c r="D63" s="36">
        <v>2366.3000000000002</v>
      </c>
      <c r="E63" s="36">
        <v>2357.8000000000002</v>
      </c>
      <c r="F63" s="36">
        <v>1590.7447144057401</v>
      </c>
      <c r="G63" s="36">
        <v>1590.74971928576</v>
      </c>
      <c r="H63" s="36">
        <v>5.0048800179999997E-3</v>
      </c>
      <c r="I63" s="36">
        <v>3.7931638497E-2</v>
      </c>
      <c r="J63" s="36">
        <v>3.7931883281999999E-2</v>
      </c>
      <c r="K63" s="36">
        <v>3.7515909259000002E-2</v>
      </c>
      <c r="L63" s="36">
        <v>3.7516154044000001E-2</v>
      </c>
    </row>
    <row r="64" spans="1:12">
      <c r="A64" s="1">
        <v>43042</v>
      </c>
      <c r="B64" s="36">
        <v>15</v>
      </c>
      <c r="C64" s="36">
        <v>45181.296875</v>
      </c>
      <c r="D64" s="36">
        <v>2780.9</v>
      </c>
      <c r="E64" s="36">
        <v>2770.7</v>
      </c>
      <c r="F64" s="36">
        <v>2256.5539000591002</v>
      </c>
      <c r="G64" s="36">
        <v>2256.5589049391201</v>
      </c>
      <c r="H64" s="36">
        <v>5.0048800179999997E-3</v>
      </c>
      <c r="I64" s="36">
        <v>2.5645167516999998E-2</v>
      </c>
      <c r="J64" s="36">
        <v>2.5645412302000001E-2</v>
      </c>
      <c r="K64" s="36">
        <v>2.5146292431E-2</v>
      </c>
      <c r="L64" s="36">
        <v>2.5146537217000001E-2</v>
      </c>
    </row>
    <row r="65" spans="1:12">
      <c r="A65" s="1">
        <v>43042</v>
      </c>
      <c r="B65" s="36">
        <v>16</v>
      </c>
      <c r="C65" s="36">
        <v>45972.44921875</v>
      </c>
      <c r="D65" s="36">
        <v>3394</v>
      </c>
      <c r="E65" s="36">
        <v>3379.6</v>
      </c>
      <c r="F65" s="36">
        <v>2987.3015378336499</v>
      </c>
      <c r="G65" s="36">
        <v>2986.31665851863</v>
      </c>
      <c r="H65" s="36">
        <v>-0.98487931502699999</v>
      </c>
      <c r="I65" s="36">
        <v>1.9939515870000001E-2</v>
      </c>
      <c r="J65" s="36">
        <v>1.9891346090000001E-2</v>
      </c>
      <c r="K65" s="36">
        <v>1.9235221630999999E-2</v>
      </c>
      <c r="L65" s="36">
        <v>1.9187051851999998E-2</v>
      </c>
    </row>
    <row r="66" spans="1:12">
      <c r="A66" s="1">
        <v>43042</v>
      </c>
      <c r="B66" s="36">
        <v>17</v>
      </c>
      <c r="C66" s="36">
        <v>46442.45703125</v>
      </c>
      <c r="D66" s="36">
        <v>3850.3</v>
      </c>
      <c r="E66" s="36">
        <v>3836.9</v>
      </c>
      <c r="F66" s="36">
        <v>3862.1033255154598</v>
      </c>
      <c r="G66" s="36">
        <v>3862.1023303950901</v>
      </c>
      <c r="H66" s="36">
        <v>-9.9512036799999999E-4</v>
      </c>
      <c r="I66" s="36">
        <v>5.7724397899999995E-4</v>
      </c>
      <c r="J66" s="36">
        <v>5.7729264899999998E-4</v>
      </c>
      <c r="K66" s="36">
        <v>1.232628895E-3</v>
      </c>
      <c r="L66" s="36">
        <v>1.2326775660000001E-3</v>
      </c>
    </row>
    <row r="67" spans="1:12">
      <c r="A67" s="1">
        <v>43042</v>
      </c>
      <c r="B67" s="36">
        <v>18</v>
      </c>
      <c r="C67" s="36">
        <v>45666.9609375</v>
      </c>
      <c r="D67" s="36">
        <v>4466.3</v>
      </c>
      <c r="E67" s="36">
        <v>4446.8999999999996</v>
      </c>
      <c r="F67" s="36">
        <v>4685.1568682758798</v>
      </c>
      <c r="G67" s="36">
        <v>4685.1549842772902</v>
      </c>
      <c r="H67" s="36">
        <v>-1.883998592E-3</v>
      </c>
      <c r="I67" s="36">
        <v>1.0704048922E-2</v>
      </c>
      <c r="J67" s="36">
        <v>1.0704141067E-2</v>
      </c>
      <c r="K67" s="36">
        <v>1.1652889771E-2</v>
      </c>
      <c r="L67" s="36">
        <v>1.1652981917E-2</v>
      </c>
    </row>
    <row r="68" spans="1:12">
      <c r="A68" s="1">
        <v>43042</v>
      </c>
      <c r="B68" s="36">
        <v>19</v>
      </c>
      <c r="C68" s="36">
        <v>44313.59765625</v>
      </c>
      <c r="D68" s="36">
        <v>5190.2</v>
      </c>
      <c r="E68" s="36">
        <v>5159.8</v>
      </c>
      <c r="F68" s="36">
        <v>5042.3113965457396</v>
      </c>
      <c r="G68" s="36">
        <v>5042.7756929770203</v>
      </c>
      <c r="H68" s="36">
        <v>0.46429643127199999</v>
      </c>
      <c r="I68" s="36">
        <v>7.21042292E-3</v>
      </c>
      <c r="J68" s="36">
        <v>7.2331313430000002E-3</v>
      </c>
      <c r="K68" s="36">
        <v>5.7235795270000004E-3</v>
      </c>
      <c r="L68" s="36">
        <v>5.7462879510000002E-3</v>
      </c>
    </row>
    <row r="69" spans="1:12">
      <c r="A69" s="1">
        <v>43042</v>
      </c>
      <c r="B69" s="36">
        <v>20</v>
      </c>
      <c r="C69" s="36">
        <v>43897.328125</v>
      </c>
      <c r="D69" s="36">
        <v>6307</v>
      </c>
      <c r="E69" s="36">
        <v>6266.4</v>
      </c>
      <c r="F69" s="36">
        <v>5957.9724103552799</v>
      </c>
      <c r="G69" s="36">
        <v>6036.9915258166402</v>
      </c>
      <c r="H69" s="36">
        <v>79.019115461352996</v>
      </c>
      <c r="I69" s="36">
        <v>1.3205931438E-2</v>
      </c>
      <c r="J69" s="36">
        <v>1.7070702808999999E-2</v>
      </c>
      <c r="K69" s="36">
        <v>1.122021296E-2</v>
      </c>
      <c r="L69" s="36">
        <v>1.5084984330999999E-2</v>
      </c>
    </row>
    <row r="70" spans="1:12">
      <c r="A70" s="1">
        <v>43042</v>
      </c>
      <c r="B70" s="36">
        <v>21</v>
      </c>
      <c r="C70" s="36">
        <v>42448.5078125</v>
      </c>
      <c r="D70" s="36">
        <v>7911.8</v>
      </c>
      <c r="E70" s="36">
        <v>7859.5</v>
      </c>
      <c r="F70" s="36">
        <v>7010.5906738022504</v>
      </c>
      <c r="G70" s="36">
        <v>7441.7497457691497</v>
      </c>
      <c r="H70" s="36">
        <v>431.15907196689699</v>
      </c>
      <c r="I70" s="36">
        <v>2.2989839295000002E-2</v>
      </c>
      <c r="J70" s="36">
        <v>4.4077537228999999E-2</v>
      </c>
      <c r="K70" s="36">
        <v>2.0431881748000001E-2</v>
      </c>
      <c r="L70" s="36">
        <v>4.1519579681999999E-2</v>
      </c>
    </row>
    <row r="71" spans="1:12">
      <c r="A71" s="1">
        <v>43042</v>
      </c>
      <c r="B71" s="36">
        <v>22</v>
      </c>
      <c r="C71" s="36">
        <v>40794.6015625</v>
      </c>
      <c r="D71" s="36">
        <v>9601.4</v>
      </c>
      <c r="E71" s="36">
        <v>9534.6</v>
      </c>
      <c r="F71" s="36">
        <v>8435.2003584977301</v>
      </c>
      <c r="G71" s="36">
        <v>9028.6132020348905</v>
      </c>
      <c r="H71" s="36">
        <v>593.41284353715696</v>
      </c>
      <c r="I71" s="36">
        <v>2.8014614005000001E-2</v>
      </c>
      <c r="J71" s="36">
        <v>5.7038033917999997E-2</v>
      </c>
      <c r="K71" s="36">
        <v>2.4747471287999999E-2</v>
      </c>
      <c r="L71" s="36">
        <v>5.3770891201000003E-2</v>
      </c>
    </row>
    <row r="72" spans="1:12">
      <c r="A72" s="1">
        <v>43042</v>
      </c>
      <c r="B72" s="36">
        <v>23</v>
      </c>
      <c r="C72" s="36">
        <v>38677.16796875</v>
      </c>
      <c r="D72" s="36">
        <v>10288.4</v>
      </c>
      <c r="E72" s="36">
        <v>10222.799999999999</v>
      </c>
      <c r="F72" s="36">
        <v>9985.9907847493305</v>
      </c>
      <c r="G72" s="36">
        <v>10649.024700551199</v>
      </c>
      <c r="H72" s="36">
        <v>663.03391580186894</v>
      </c>
      <c r="I72" s="36">
        <v>1.7637909641999999E-2</v>
      </c>
      <c r="J72" s="36">
        <v>1.4790629719E-2</v>
      </c>
      <c r="K72" s="36">
        <v>2.0846361173E-2</v>
      </c>
      <c r="L72" s="36">
        <v>1.1582178188E-2</v>
      </c>
    </row>
    <row r="73" spans="1:12">
      <c r="A73" s="1">
        <v>43042</v>
      </c>
      <c r="B73" s="36">
        <v>24</v>
      </c>
      <c r="C73" s="36">
        <v>36338.62109375</v>
      </c>
      <c r="D73" s="36">
        <v>11277.1</v>
      </c>
      <c r="E73" s="36">
        <v>11195.9</v>
      </c>
      <c r="F73" s="36">
        <v>11320.7570129823</v>
      </c>
      <c r="G73" s="36">
        <v>11931.2972271585</v>
      </c>
      <c r="H73" s="36">
        <v>610.540214176208</v>
      </c>
      <c r="I73" s="36">
        <v>3.1996342911000002E-2</v>
      </c>
      <c r="J73" s="36">
        <v>2.13523491E-3</v>
      </c>
      <c r="K73" s="36">
        <v>3.5967779865999999E-2</v>
      </c>
      <c r="L73" s="36">
        <v>6.1066718660000002E-3</v>
      </c>
    </row>
    <row r="74" spans="1:12">
      <c r="A74" s="1">
        <v>43043</v>
      </c>
      <c r="B74" s="36">
        <v>1</v>
      </c>
      <c r="C74" s="36">
        <v>34204.30859375</v>
      </c>
      <c r="D74" s="36">
        <v>11257.3</v>
      </c>
      <c r="E74" s="36">
        <v>11244.9</v>
      </c>
      <c r="F74" s="36">
        <v>11696.915417156401</v>
      </c>
      <c r="G74" s="36">
        <v>12146.5784308026</v>
      </c>
      <c r="H74" s="36">
        <v>449.66301364619198</v>
      </c>
      <c r="I74" s="36">
        <v>4.3494005223000003E-2</v>
      </c>
      <c r="J74" s="36">
        <v>2.1501292044999998E-2</v>
      </c>
      <c r="K74" s="36">
        <v>4.4100480817E-2</v>
      </c>
      <c r="L74" s="36">
        <v>2.2107767638999999E-2</v>
      </c>
    </row>
    <row r="75" spans="1:12">
      <c r="A75" s="1">
        <v>43043</v>
      </c>
      <c r="B75" s="36">
        <v>2</v>
      </c>
      <c r="C75" s="36">
        <v>32659.0390625</v>
      </c>
      <c r="D75" s="36">
        <v>11075.7</v>
      </c>
      <c r="E75" s="36">
        <v>11064.6</v>
      </c>
      <c r="F75" s="36">
        <v>11810.553667750401</v>
      </c>
      <c r="G75" s="36">
        <v>12306.676223323</v>
      </c>
      <c r="H75" s="36">
        <v>496.122555572576</v>
      </c>
      <c r="I75" s="36">
        <v>6.0206212624E-2</v>
      </c>
      <c r="J75" s="36">
        <v>3.5941194744000003E-2</v>
      </c>
      <c r="K75" s="36">
        <v>6.0749106099999998E-2</v>
      </c>
      <c r="L75" s="36">
        <v>3.6484088220000002E-2</v>
      </c>
    </row>
    <row r="76" spans="1:12">
      <c r="A76" s="1">
        <v>43043</v>
      </c>
      <c r="B76" s="36">
        <v>3</v>
      </c>
      <c r="C76" s="36">
        <v>31669.62109375</v>
      </c>
      <c r="D76" s="36">
        <v>11022.9</v>
      </c>
      <c r="E76" s="36">
        <v>11012.5</v>
      </c>
      <c r="F76" s="36">
        <v>11873.0675870868</v>
      </c>
      <c r="G76" s="36">
        <v>12243.804754263399</v>
      </c>
      <c r="H76" s="36">
        <v>370.7371671766</v>
      </c>
      <c r="I76" s="36">
        <v>5.9713623899999999E-2</v>
      </c>
      <c r="J76" s="36">
        <v>4.1581120370000002E-2</v>
      </c>
      <c r="K76" s="36">
        <v>6.0222280849999997E-2</v>
      </c>
      <c r="L76" s="36">
        <v>4.2089777320000001E-2</v>
      </c>
    </row>
    <row r="77" spans="1:12">
      <c r="A77" s="1">
        <v>43043</v>
      </c>
      <c r="B77" s="36">
        <v>4</v>
      </c>
      <c r="C77" s="36">
        <v>31169.546875</v>
      </c>
      <c r="D77" s="36">
        <v>11215.2</v>
      </c>
      <c r="E77" s="36">
        <v>11205.8</v>
      </c>
      <c r="F77" s="36">
        <v>11521.4483358176</v>
      </c>
      <c r="G77" s="36">
        <v>11857.5167587011</v>
      </c>
      <c r="H77" s="36">
        <v>336.06842288353999</v>
      </c>
      <c r="I77" s="36">
        <v>3.1415277252000003E-2</v>
      </c>
      <c r="J77" s="36">
        <v>1.4978398504E-2</v>
      </c>
      <c r="K77" s="36">
        <v>3.1875024879999998E-2</v>
      </c>
      <c r="L77" s="36">
        <v>1.5438146131999999E-2</v>
      </c>
    </row>
    <row r="78" spans="1:12">
      <c r="A78" s="1">
        <v>43043</v>
      </c>
      <c r="B78" s="36">
        <v>5</v>
      </c>
      <c r="C78" s="36">
        <v>30953.85546875</v>
      </c>
      <c r="D78" s="36">
        <v>10833.8</v>
      </c>
      <c r="E78" s="36">
        <v>10824.7</v>
      </c>
      <c r="F78" s="36">
        <v>11033.2774131429</v>
      </c>
      <c r="G78" s="36">
        <v>11439.5007706863</v>
      </c>
      <c r="H78" s="36">
        <v>406.22335754335802</v>
      </c>
      <c r="I78" s="36">
        <v>2.9624414099000001E-2</v>
      </c>
      <c r="J78" s="36">
        <v>9.7563050540000005E-3</v>
      </c>
      <c r="K78" s="36">
        <v>3.0069488931000001E-2</v>
      </c>
      <c r="L78" s="36">
        <v>1.0201379885E-2</v>
      </c>
    </row>
    <row r="79" spans="1:12">
      <c r="A79" s="1">
        <v>43043</v>
      </c>
      <c r="B79" s="36">
        <v>6</v>
      </c>
      <c r="C79" s="36">
        <v>31368.34375</v>
      </c>
      <c r="D79" s="36">
        <v>10454.4</v>
      </c>
      <c r="E79" s="36">
        <v>10445.4</v>
      </c>
      <c r="F79" s="36">
        <v>10320.3882376036</v>
      </c>
      <c r="G79" s="36">
        <v>10708.584119393599</v>
      </c>
      <c r="H79" s="36">
        <v>388.19588178994701</v>
      </c>
      <c r="I79" s="36">
        <v>1.2431972972000001E-2</v>
      </c>
      <c r="J79" s="36">
        <v>6.5544244539999996E-3</v>
      </c>
      <c r="K79" s="36">
        <v>1.2872156871E-2</v>
      </c>
      <c r="L79" s="36">
        <v>6.1142405549999999E-3</v>
      </c>
    </row>
    <row r="80" spans="1:12">
      <c r="A80" s="1">
        <v>43043</v>
      </c>
      <c r="B80" s="36">
        <v>7</v>
      </c>
      <c r="C80" s="36">
        <v>32562.478515625</v>
      </c>
      <c r="D80" s="36">
        <v>10188.1</v>
      </c>
      <c r="E80" s="36">
        <v>10179.4</v>
      </c>
      <c r="F80" s="36">
        <v>10060.297606255201</v>
      </c>
      <c r="G80" s="36">
        <v>10414.749803572</v>
      </c>
      <c r="H80" s="36">
        <v>354.45219731678799</v>
      </c>
      <c r="I80" s="36">
        <v>1.108528825E-2</v>
      </c>
      <c r="J80" s="36">
        <v>6.2507284419999996E-3</v>
      </c>
      <c r="K80" s="36">
        <v>1.1510799352999999E-2</v>
      </c>
      <c r="L80" s="36">
        <v>5.8252173400000001E-3</v>
      </c>
    </row>
    <row r="81" spans="1:12">
      <c r="A81" s="1">
        <v>43043</v>
      </c>
      <c r="B81" s="36">
        <v>8</v>
      </c>
      <c r="C81" s="36">
        <v>33930.9296875</v>
      </c>
      <c r="D81" s="36">
        <v>9685.9</v>
      </c>
      <c r="E81" s="36">
        <v>9677.2000000000007</v>
      </c>
      <c r="F81" s="36">
        <v>9735.7642299261697</v>
      </c>
      <c r="G81" s="36">
        <v>10002.746055854101</v>
      </c>
      <c r="H81" s="36">
        <v>266.98182592793597</v>
      </c>
      <c r="I81" s="36">
        <v>1.5496725806999999E-2</v>
      </c>
      <c r="J81" s="36">
        <v>2.4388256829999998E-3</v>
      </c>
      <c r="K81" s="36">
        <v>1.5922236909E-2</v>
      </c>
      <c r="L81" s="36">
        <v>2.8643367850000002E-3</v>
      </c>
    </row>
    <row r="82" spans="1:12">
      <c r="A82" s="1">
        <v>43043</v>
      </c>
      <c r="B82" s="36">
        <v>9</v>
      </c>
      <c r="C82" s="36">
        <v>35125.0390625</v>
      </c>
      <c r="D82" s="36">
        <v>9079.1</v>
      </c>
      <c r="E82" s="36">
        <v>9070.2999999999993</v>
      </c>
      <c r="F82" s="36">
        <v>9128.0172725803204</v>
      </c>
      <c r="G82" s="36">
        <v>9236.7868078097908</v>
      </c>
      <c r="H82" s="36">
        <v>108.769535229472</v>
      </c>
      <c r="I82" s="36">
        <v>7.7123548760000002E-3</v>
      </c>
      <c r="J82" s="36">
        <v>2.3925106410000001E-3</v>
      </c>
      <c r="K82" s="36">
        <v>8.1427569110000004E-3</v>
      </c>
      <c r="L82" s="36">
        <v>2.8229126759999998E-3</v>
      </c>
    </row>
    <row r="83" spans="1:12">
      <c r="A83" s="1">
        <v>43043</v>
      </c>
      <c r="B83" s="36">
        <v>10</v>
      </c>
      <c r="C83" s="36">
        <v>37179.1796875</v>
      </c>
      <c r="D83" s="36">
        <v>8153.3</v>
      </c>
      <c r="E83" s="36">
        <v>8144.1</v>
      </c>
      <c r="F83" s="36">
        <v>7887.4088784424002</v>
      </c>
      <c r="G83" s="36">
        <v>7887.4589892847898</v>
      </c>
      <c r="H83" s="36">
        <v>5.0110842386999997E-2</v>
      </c>
      <c r="I83" s="36">
        <v>1.3002103624E-2</v>
      </c>
      <c r="J83" s="36">
        <v>1.3004554511999999E-2</v>
      </c>
      <c r="K83" s="36">
        <v>1.2552137861E-2</v>
      </c>
      <c r="L83" s="36">
        <v>1.2554588748000001E-2</v>
      </c>
    </row>
    <row r="84" spans="1:12">
      <c r="A84" s="1">
        <v>43043</v>
      </c>
      <c r="B84" s="36">
        <v>11</v>
      </c>
      <c r="C84" s="36">
        <v>39285.45703125</v>
      </c>
      <c r="D84" s="36">
        <v>7175.3</v>
      </c>
      <c r="E84" s="36">
        <v>7166</v>
      </c>
      <c r="F84" s="36">
        <v>7334.1865125814202</v>
      </c>
      <c r="G84" s="36">
        <v>7334.2360681554101</v>
      </c>
      <c r="H84" s="36">
        <v>4.9555573992000002E-2</v>
      </c>
      <c r="I84" s="36">
        <v>7.7734553530000002E-3</v>
      </c>
      <c r="J84" s="36">
        <v>7.771031623E-3</v>
      </c>
      <c r="K84" s="36">
        <v>8.228312049E-3</v>
      </c>
      <c r="L84" s="36">
        <v>8.2258883190000007E-3</v>
      </c>
    </row>
    <row r="85" spans="1:12">
      <c r="A85" s="1">
        <v>43043</v>
      </c>
      <c r="B85" s="36">
        <v>12</v>
      </c>
      <c r="C85" s="36">
        <v>41070.9140625</v>
      </c>
      <c r="D85" s="36">
        <v>6503.3</v>
      </c>
      <c r="E85" s="36">
        <v>6493.9</v>
      </c>
      <c r="F85" s="36">
        <v>6642.6313118145699</v>
      </c>
      <c r="G85" s="36">
        <v>6642.6112007115098</v>
      </c>
      <c r="H85" s="36">
        <v>-2.0111103057E-2</v>
      </c>
      <c r="I85" s="36">
        <v>6.8136163899999999E-3</v>
      </c>
      <c r="J85" s="36">
        <v>6.8146000099999996E-3</v>
      </c>
      <c r="K85" s="36">
        <v>7.2733640170000004E-3</v>
      </c>
      <c r="L85" s="36">
        <v>7.2743476379999996E-3</v>
      </c>
    </row>
    <row r="86" spans="1:12">
      <c r="A86" s="1">
        <v>43043</v>
      </c>
      <c r="B86" s="36">
        <v>13</v>
      </c>
      <c r="C86" s="36">
        <v>42696.26953125</v>
      </c>
      <c r="D86" s="36">
        <v>6119</v>
      </c>
      <c r="E86" s="36">
        <v>6109.3</v>
      </c>
      <c r="F86" s="36">
        <v>5929.3635816919596</v>
      </c>
      <c r="G86" s="36">
        <v>5929.4240260978304</v>
      </c>
      <c r="H86" s="36">
        <v>6.0444405872E-2</v>
      </c>
      <c r="I86" s="36">
        <v>9.2720323730000002E-3</v>
      </c>
      <c r="J86" s="36">
        <v>9.2749886680000004E-3</v>
      </c>
      <c r="K86" s="36">
        <v>8.797611948E-3</v>
      </c>
      <c r="L86" s="36">
        <v>8.8005682430000003E-3</v>
      </c>
    </row>
    <row r="87" spans="1:12">
      <c r="A87" s="1">
        <v>43043</v>
      </c>
      <c r="B87" s="36">
        <v>14</v>
      </c>
      <c r="C87" s="36">
        <v>44089.75390625</v>
      </c>
      <c r="D87" s="36">
        <v>6207</v>
      </c>
      <c r="E87" s="36">
        <v>6196.5</v>
      </c>
      <c r="F87" s="36">
        <v>5825.34262674618</v>
      </c>
      <c r="G87" s="36">
        <v>5824.7790042214401</v>
      </c>
      <c r="H87" s="36">
        <v>-0.56362252473700003</v>
      </c>
      <c r="I87" s="36">
        <v>1.8694169802000001E-2</v>
      </c>
      <c r="J87" s="36">
        <v>1.8666603406000001E-2</v>
      </c>
      <c r="K87" s="36">
        <v>1.8180621920000001E-2</v>
      </c>
      <c r="L87" s="36">
        <v>1.8153055524000001E-2</v>
      </c>
    </row>
    <row r="88" spans="1:12">
      <c r="A88" s="1">
        <v>43043</v>
      </c>
      <c r="B88" s="36">
        <v>15</v>
      </c>
      <c r="C88" s="36">
        <v>45583.578125</v>
      </c>
      <c r="D88" s="36">
        <v>6411</v>
      </c>
      <c r="E88" s="36">
        <v>6399.5</v>
      </c>
      <c r="F88" s="36">
        <v>5607.1367807829201</v>
      </c>
      <c r="G88" s="36">
        <v>5607.1275585350504</v>
      </c>
      <c r="H88" s="36">
        <v>-9.2222478660000003E-3</v>
      </c>
      <c r="I88" s="36">
        <v>3.9316856179999998E-2</v>
      </c>
      <c r="J88" s="36">
        <v>3.9316405126000001E-2</v>
      </c>
      <c r="K88" s="36">
        <v>3.8754398975999999E-2</v>
      </c>
      <c r="L88" s="36">
        <v>3.8753947922000001E-2</v>
      </c>
    </row>
    <row r="89" spans="1:12">
      <c r="A89" s="1">
        <v>43043</v>
      </c>
      <c r="B89" s="36">
        <v>16</v>
      </c>
      <c r="C89" s="36">
        <v>46806.9609375</v>
      </c>
      <c r="D89" s="36">
        <v>6754.3</v>
      </c>
      <c r="E89" s="36">
        <v>6740.9</v>
      </c>
      <c r="F89" s="36">
        <v>5518.2594712268401</v>
      </c>
      <c r="G89" s="36">
        <v>5518.2811380974899</v>
      </c>
      <c r="H89" s="36">
        <v>2.1666870647E-2</v>
      </c>
      <c r="I89" s="36">
        <v>6.0452844658999999E-2</v>
      </c>
      <c r="J89" s="36">
        <v>6.0453904370999997E-2</v>
      </c>
      <c r="K89" s="36">
        <v>5.9797459742E-2</v>
      </c>
      <c r="L89" s="36">
        <v>5.9798519453999999E-2</v>
      </c>
    </row>
    <row r="90" spans="1:12">
      <c r="A90" s="1">
        <v>43043</v>
      </c>
      <c r="B90" s="36">
        <v>17</v>
      </c>
      <c r="C90" s="36">
        <v>47322.57421875</v>
      </c>
      <c r="D90" s="36">
        <v>7426.7</v>
      </c>
      <c r="E90" s="36">
        <v>7412.2</v>
      </c>
      <c r="F90" s="36">
        <v>5347.8759646786702</v>
      </c>
      <c r="G90" s="36">
        <v>5348.5531647159796</v>
      </c>
      <c r="H90" s="36">
        <v>0.67720003731400003</v>
      </c>
      <c r="I90" s="36">
        <v>0.101640752972</v>
      </c>
      <c r="J90" s="36">
        <v>0.101673874367</v>
      </c>
      <c r="K90" s="36">
        <v>0.10093156780199999</v>
      </c>
      <c r="L90" s="36">
        <v>0.100964689196</v>
      </c>
    </row>
    <row r="91" spans="1:12">
      <c r="A91" s="1">
        <v>43043</v>
      </c>
      <c r="B91" s="36">
        <v>18</v>
      </c>
      <c r="C91" s="36">
        <v>46827.7109375</v>
      </c>
      <c r="D91" s="36">
        <v>8147.5</v>
      </c>
      <c r="E91" s="36">
        <v>8132.1</v>
      </c>
      <c r="F91" s="36">
        <v>4892.2066471634898</v>
      </c>
      <c r="G91" s="36">
        <v>4892.2139804665203</v>
      </c>
      <c r="H91" s="36">
        <v>7.3333030260000001E-3</v>
      </c>
      <c r="I91" s="36">
        <v>0.15921383251099999</v>
      </c>
      <c r="J91" s="36">
        <v>0.15921419117800001</v>
      </c>
      <c r="K91" s="36">
        <v>0.15846062895099999</v>
      </c>
      <c r="L91" s="36">
        <v>0.158460987617</v>
      </c>
    </row>
    <row r="92" spans="1:12">
      <c r="A92" s="1">
        <v>43043</v>
      </c>
      <c r="B92" s="36">
        <v>19</v>
      </c>
      <c r="C92" s="36">
        <v>45610.015625</v>
      </c>
      <c r="D92" s="36">
        <v>9040.2000000000007</v>
      </c>
      <c r="E92" s="36">
        <v>9024.2999999999993</v>
      </c>
      <c r="F92" s="36">
        <v>5739.8202071363703</v>
      </c>
      <c r="G92" s="36">
        <v>5739.8054293414298</v>
      </c>
      <c r="H92" s="36">
        <v>-1.4777794941999999E-2</v>
      </c>
      <c r="I92" s="36">
        <v>0.16142006116800001</v>
      </c>
      <c r="J92" s="36">
        <v>0.16141933839600001</v>
      </c>
      <c r="K92" s="36">
        <v>0.160642402947</v>
      </c>
      <c r="L92" s="36">
        <v>0.160641680175</v>
      </c>
    </row>
    <row r="93" spans="1:12">
      <c r="A93" s="1">
        <v>43043</v>
      </c>
      <c r="B93" s="36">
        <v>20</v>
      </c>
      <c r="C93" s="36">
        <v>45140.0703125</v>
      </c>
      <c r="D93" s="36">
        <v>10616.8</v>
      </c>
      <c r="E93" s="36">
        <v>10600.2</v>
      </c>
      <c r="F93" s="36">
        <v>7296.6864723225499</v>
      </c>
      <c r="G93" s="36">
        <v>7296.6491391519703</v>
      </c>
      <c r="H93" s="36">
        <v>-3.7333170573E-2</v>
      </c>
      <c r="I93" s="36">
        <v>0.16238632792900001</v>
      </c>
      <c r="J93" s="36">
        <v>0.16238450198900001</v>
      </c>
      <c r="K93" s="36">
        <v>0.16157443318199999</v>
      </c>
      <c r="L93" s="36">
        <v>0.16157260724200001</v>
      </c>
    </row>
    <row r="94" spans="1:12">
      <c r="A94" s="1">
        <v>43043</v>
      </c>
      <c r="B94" s="36">
        <v>21</v>
      </c>
      <c r="C94" s="36">
        <v>43704.84765625</v>
      </c>
      <c r="D94" s="36">
        <v>12458.5</v>
      </c>
      <c r="E94" s="36">
        <v>12440.6</v>
      </c>
      <c r="F94" s="36">
        <v>9516.8651821329095</v>
      </c>
      <c r="G94" s="36">
        <v>9589.4069134749807</v>
      </c>
      <c r="H94" s="36">
        <v>72.541731342068999</v>
      </c>
      <c r="I94" s="36">
        <v>0.14032539795099999</v>
      </c>
      <c r="J94" s="36">
        <v>0.143873364857</v>
      </c>
      <c r="K94" s="36">
        <v>0.13944992108599999</v>
      </c>
      <c r="L94" s="36">
        <v>0.14299788799099999</v>
      </c>
    </row>
    <row r="95" spans="1:12">
      <c r="A95" s="1">
        <v>43043</v>
      </c>
      <c r="B95" s="36">
        <v>22</v>
      </c>
      <c r="C95" s="36">
        <v>42077.39453125</v>
      </c>
      <c r="D95" s="36">
        <v>14065.8</v>
      </c>
      <c r="E95" s="36">
        <v>14046.6</v>
      </c>
      <c r="F95" s="36">
        <v>11560.512940872</v>
      </c>
      <c r="G95" s="36">
        <v>11951.6688807887</v>
      </c>
      <c r="H95" s="36">
        <v>391.155939916769</v>
      </c>
      <c r="I95" s="36">
        <v>0.103400719906</v>
      </c>
      <c r="J95" s="36">
        <v>0.12253189176900001</v>
      </c>
      <c r="K95" s="36">
        <v>0.102461660922</v>
      </c>
      <c r="L95" s="36">
        <v>0.12159283278499999</v>
      </c>
    </row>
    <row r="96" spans="1:12">
      <c r="A96" s="1">
        <v>43043</v>
      </c>
      <c r="B96" s="36">
        <v>23</v>
      </c>
      <c r="C96" s="36">
        <v>40037.4453125</v>
      </c>
      <c r="D96" s="36">
        <v>14502.5</v>
      </c>
      <c r="E96" s="36">
        <v>14483.4</v>
      </c>
      <c r="F96" s="36">
        <v>12859.639701448599</v>
      </c>
      <c r="G96" s="36">
        <v>13276.4089728244</v>
      </c>
      <c r="H96" s="36">
        <v>416.76927137586603</v>
      </c>
      <c r="I96" s="36">
        <v>5.9967280992000001E-2</v>
      </c>
      <c r="J96" s="36">
        <v>8.0351183534000004E-2</v>
      </c>
      <c r="K96" s="36">
        <v>5.903311294E-2</v>
      </c>
      <c r="L96" s="36">
        <v>7.9417015482000003E-2</v>
      </c>
    </row>
    <row r="97" spans="1:12">
      <c r="A97" s="1">
        <v>43043</v>
      </c>
      <c r="B97" s="36">
        <v>24</v>
      </c>
      <c r="C97" s="36">
        <v>37730.94921875</v>
      </c>
      <c r="D97" s="36">
        <v>14861.1</v>
      </c>
      <c r="E97" s="36">
        <v>14841.5</v>
      </c>
      <c r="F97" s="36">
        <v>13380.302717553301</v>
      </c>
      <c r="G97" s="36">
        <v>13787.658131956299</v>
      </c>
      <c r="H97" s="36">
        <v>407.355414402951</v>
      </c>
      <c r="I97" s="36">
        <v>5.2501314096999999E-2</v>
      </c>
      <c r="J97" s="36">
        <v>7.2424791276000003E-2</v>
      </c>
      <c r="K97" s="36">
        <v>5.1542691384E-2</v>
      </c>
      <c r="L97" s="36">
        <v>7.1466168563000004E-2</v>
      </c>
    </row>
    <row r="98" spans="1:12">
      <c r="A98" s="1">
        <v>43044</v>
      </c>
      <c r="B98" s="36">
        <v>1</v>
      </c>
      <c r="C98" s="36">
        <v>35525.24609375</v>
      </c>
      <c r="D98" s="36">
        <v>14126.4</v>
      </c>
      <c r="E98" s="36">
        <v>13871.8</v>
      </c>
      <c r="F98" s="36">
        <v>12436.329668617651</v>
      </c>
      <c r="G98" s="36">
        <v>12717.82586933625</v>
      </c>
      <c r="H98" s="36">
        <v>281.49620071861699</v>
      </c>
      <c r="I98" s="36">
        <v>6.8825082119796252E-2</v>
      </c>
      <c r="J98" s="36">
        <v>8.2579416172302786E-2</v>
      </c>
      <c r="K98" s="36">
        <v>5.6384937489677989E-2</v>
      </c>
      <c r="L98" s="36">
        <v>7.0139271542184523E-2</v>
      </c>
    </row>
    <row r="99" spans="1:12">
      <c r="A99" s="1">
        <v>43044</v>
      </c>
      <c r="B99" s="36">
        <v>2</v>
      </c>
      <c r="C99" s="36">
        <v>32948.02734375</v>
      </c>
      <c r="D99" s="36">
        <v>14510.1</v>
      </c>
      <c r="E99" s="36">
        <v>14760</v>
      </c>
      <c r="F99" s="36">
        <v>13196.259762645401</v>
      </c>
      <c r="G99" s="36">
        <v>13564.9355415022</v>
      </c>
      <c r="H99" s="36">
        <v>368.67577885687598</v>
      </c>
      <c r="I99" s="36">
        <v>4.6227352954000003E-2</v>
      </c>
      <c r="J99" s="36">
        <v>6.4259035377999998E-2</v>
      </c>
      <c r="K99" s="36">
        <v>5.8449792551000003E-2</v>
      </c>
      <c r="L99" s="36">
        <v>7.6481474975000005E-2</v>
      </c>
    </row>
    <row r="100" spans="1:12">
      <c r="A100" s="1">
        <v>43044</v>
      </c>
      <c r="B100" s="36">
        <v>2</v>
      </c>
      <c r="C100" s="36">
        <v>33917.0234375</v>
      </c>
      <c r="D100" s="36">
        <v>14510.1</v>
      </c>
      <c r="E100" s="36">
        <v>14760</v>
      </c>
      <c r="F100" s="36">
        <v>13196.259762645401</v>
      </c>
      <c r="G100" s="36">
        <v>13564.9355415022</v>
      </c>
      <c r="H100" s="36">
        <v>368.67577885687598</v>
      </c>
      <c r="I100" s="36">
        <v>4.6227352954000003E-2</v>
      </c>
      <c r="J100" s="36">
        <v>6.4259035377999998E-2</v>
      </c>
      <c r="K100" s="36">
        <v>5.8449792551000003E-2</v>
      </c>
      <c r="L100" s="36">
        <v>7.6481474975000005E-2</v>
      </c>
    </row>
    <row r="101" spans="1:12">
      <c r="A101" s="1">
        <v>43044</v>
      </c>
      <c r="B101" s="36">
        <v>3</v>
      </c>
      <c r="C101" s="36">
        <v>32263.412109375</v>
      </c>
      <c r="D101" s="36">
        <v>14426.3</v>
      </c>
      <c r="E101" s="36">
        <v>14403.9</v>
      </c>
      <c r="F101" s="36">
        <v>13214.949852534101</v>
      </c>
      <c r="G101" s="36">
        <v>13644.7940582553</v>
      </c>
      <c r="H101" s="36">
        <v>429.84420572122002</v>
      </c>
      <c r="I101" s="36">
        <v>3.8222925839999998E-2</v>
      </c>
      <c r="J101" s="36">
        <v>5.9246314558000002E-2</v>
      </c>
      <c r="K101" s="36">
        <v>3.7127357025000002E-2</v>
      </c>
      <c r="L101" s="36">
        <v>5.8150745742999999E-2</v>
      </c>
    </row>
    <row r="102" spans="1:12">
      <c r="A102" s="1">
        <v>43044</v>
      </c>
      <c r="B102" s="36">
        <v>4</v>
      </c>
      <c r="C102" s="36">
        <v>31857.169921875</v>
      </c>
      <c r="D102" s="36">
        <v>14054.2</v>
      </c>
      <c r="E102" s="36">
        <v>14033.3</v>
      </c>
      <c r="F102" s="36">
        <v>12747.3663159153</v>
      </c>
      <c r="G102" s="36">
        <v>13137.8433588389</v>
      </c>
      <c r="H102" s="36">
        <v>390.47704292363102</v>
      </c>
      <c r="I102" s="36">
        <v>4.4818382136E-2</v>
      </c>
      <c r="J102" s="36">
        <v>6.3916349607000003E-2</v>
      </c>
      <c r="K102" s="36">
        <v>4.3796177303999997E-2</v>
      </c>
      <c r="L102" s="36">
        <v>6.2894144774999994E-2</v>
      </c>
    </row>
    <row r="103" spans="1:12">
      <c r="A103" s="1">
        <v>43044</v>
      </c>
      <c r="B103" s="36">
        <v>5</v>
      </c>
      <c r="C103" s="36">
        <v>31662.16015625</v>
      </c>
      <c r="D103" s="36">
        <v>13647.8</v>
      </c>
      <c r="E103" s="36">
        <v>13628.3</v>
      </c>
      <c r="F103" s="36">
        <v>12049.6400149811</v>
      </c>
      <c r="G103" s="36">
        <v>12547.446545058299</v>
      </c>
      <c r="H103" s="36">
        <v>497.806530077194</v>
      </c>
      <c r="I103" s="36">
        <v>5.3817541570000002E-2</v>
      </c>
      <c r="J103" s="36">
        <v>7.8164921501000004E-2</v>
      </c>
      <c r="K103" s="36">
        <v>5.2863809788000003E-2</v>
      </c>
      <c r="L103" s="36">
        <v>7.7211189720000004E-2</v>
      </c>
    </row>
    <row r="104" spans="1:12">
      <c r="A104" s="1">
        <v>43044</v>
      </c>
      <c r="B104" s="36">
        <v>6</v>
      </c>
      <c r="C104" s="36">
        <v>31905.72265625</v>
      </c>
      <c r="D104" s="36">
        <v>13283.9</v>
      </c>
      <c r="E104" s="36">
        <v>13265.7</v>
      </c>
      <c r="F104" s="36">
        <v>11360.002396095701</v>
      </c>
      <c r="G104" s="36">
        <v>11751.4473492462</v>
      </c>
      <c r="H104" s="36">
        <v>391.44495315048499</v>
      </c>
      <c r="I104" s="36">
        <v>7.4951220324000006E-2</v>
      </c>
      <c r="J104" s="36">
        <v>9.4096527629000004E-2</v>
      </c>
      <c r="K104" s="36">
        <v>7.4061070660999997E-2</v>
      </c>
      <c r="L104" s="36">
        <v>9.3206377965999995E-2</v>
      </c>
    </row>
    <row r="105" spans="1:12">
      <c r="A105" s="1">
        <v>43044</v>
      </c>
      <c r="B105" s="36">
        <v>7</v>
      </c>
      <c r="C105" s="36">
        <v>32542.515625</v>
      </c>
      <c r="D105" s="36">
        <v>12566.8</v>
      </c>
      <c r="E105" s="36">
        <v>12547.4</v>
      </c>
      <c r="F105" s="36">
        <v>10745.0066212527</v>
      </c>
      <c r="G105" s="36">
        <v>11171.2071307509</v>
      </c>
      <c r="H105" s="36">
        <v>426.20050949821399</v>
      </c>
      <c r="I105" s="36">
        <v>6.8257501186000005E-2</v>
      </c>
      <c r="J105" s="36">
        <v>8.9102679190999998E-2</v>
      </c>
      <c r="K105" s="36">
        <v>6.7308660335999998E-2</v>
      </c>
      <c r="L105" s="36">
        <v>8.8153838341999996E-2</v>
      </c>
    </row>
    <row r="106" spans="1:12">
      <c r="A106" s="1">
        <v>43044</v>
      </c>
      <c r="B106" s="36">
        <v>8</v>
      </c>
      <c r="C106" s="36">
        <v>33625.50390625</v>
      </c>
      <c r="D106" s="36">
        <v>11766.5</v>
      </c>
      <c r="E106" s="36">
        <v>11747.3</v>
      </c>
      <c r="F106" s="36">
        <v>10473.335788292099</v>
      </c>
      <c r="G106" s="36">
        <v>10728.1679842501</v>
      </c>
      <c r="H106" s="36">
        <v>254.832195958028</v>
      </c>
      <c r="I106" s="36">
        <v>5.0784115021999997E-2</v>
      </c>
      <c r="J106" s="36">
        <v>6.3247784979999999E-2</v>
      </c>
      <c r="K106" s="36">
        <v>4.9845056036999999E-2</v>
      </c>
      <c r="L106" s="36">
        <v>6.2308725995000001E-2</v>
      </c>
    </row>
    <row r="107" spans="1:12">
      <c r="A107" s="1">
        <v>43044</v>
      </c>
      <c r="B107" s="36">
        <v>9</v>
      </c>
      <c r="C107" s="36">
        <v>36433.96875</v>
      </c>
      <c r="D107" s="36">
        <v>10836</v>
      </c>
      <c r="E107" s="36">
        <v>10816.6</v>
      </c>
      <c r="F107" s="36">
        <v>9424.9071299583393</v>
      </c>
      <c r="G107" s="36">
        <v>9513.4175794579696</v>
      </c>
      <c r="H107" s="36">
        <v>88.510449499634007</v>
      </c>
      <c r="I107" s="36">
        <v>6.4686609632E-2</v>
      </c>
      <c r="J107" s="36">
        <v>6.9015595717E-2</v>
      </c>
      <c r="K107" s="36">
        <v>6.3737768782999998E-2</v>
      </c>
      <c r="L107" s="36">
        <v>6.8066754867999998E-2</v>
      </c>
    </row>
    <row r="108" spans="1:12">
      <c r="A108" s="1">
        <v>43044</v>
      </c>
      <c r="B108" s="36">
        <v>10</v>
      </c>
      <c r="C108" s="36">
        <v>39148.76953125</v>
      </c>
      <c r="D108" s="36">
        <v>10189.4</v>
      </c>
      <c r="E108" s="36">
        <v>10170.700000000001</v>
      </c>
      <c r="F108" s="36">
        <v>8368.6584242206209</v>
      </c>
      <c r="G108" s="36">
        <v>8381.4667361807496</v>
      </c>
      <c r="H108" s="36">
        <v>12.80831196013</v>
      </c>
      <c r="I108" s="36">
        <v>8.8424790365000006E-2</v>
      </c>
      <c r="J108" s="36">
        <v>8.9051236221000002E-2</v>
      </c>
      <c r="K108" s="36">
        <v>8.7510186042000004E-2</v>
      </c>
      <c r="L108" s="36">
        <v>8.8136631896999995E-2</v>
      </c>
    </row>
    <row r="109" spans="1:12">
      <c r="A109" s="1">
        <v>43044</v>
      </c>
      <c r="B109" s="36">
        <v>11</v>
      </c>
      <c r="C109" s="36">
        <v>41656.5078125</v>
      </c>
      <c r="D109" s="36">
        <v>9744.2000000000007</v>
      </c>
      <c r="E109" s="36">
        <v>9726.7000000000007</v>
      </c>
      <c r="F109" s="36">
        <v>8347.9648496350892</v>
      </c>
      <c r="G109" s="36">
        <v>8368.53561070057</v>
      </c>
      <c r="H109" s="36">
        <v>20.570761065484</v>
      </c>
      <c r="I109" s="36">
        <v>6.7282812740000003E-2</v>
      </c>
      <c r="J109" s="36">
        <v>6.8288914719000005E-2</v>
      </c>
      <c r="K109" s="36">
        <v>6.6426899602999995E-2</v>
      </c>
      <c r="L109" s="36">
        <v>6.7433001581999996E-2</v>
      </c>
    </row>
    <row r="110" spans="1:12">
      <c r="A110" s="1">
        <v>43044</v>
      </c>
      <c r="B110" s="36">
        <v>12</v>
      </c>
      <c r="C110" s="36">
        <v>44073.5625</v>
      </c>
      <c r="D110" s="36">
        <v>9597.2999999999993</v>
      </c>
      <c r="E110" s="36">
        <v>9580.7000000000007</v>
      </c>
      <c r="F110" s="36">
        <v>8245.3713712892004</v>
      </c>
      <c r="G110" s="36">
        <v>8372.6335738516591</v>
      </c>
      <c r="H110" s="36">
        <v>127.26220256245701</v>
      </c>
      <c r="I110" s="36">
        <v>5.9897604722000002E-2</v>
      </c>
      <c r="J110" s="36">
        <v>6.612191278E-2</v>
      </c>
      <c r="K110" s="36">
        <v>5.9085709973999999E-2</v>
      </c>
      <c r="L110" s="36">
        <v>6.5310018033000003E-2</v>
      </c>
    </row>
    <row r="111" spans="1:12">
      <c r="A111" s="1">
        <v>43044</v>
      </c>
      <c r="B111" s="36">
        <v>13</v>
      </c>
      <c r="C111" s="36">
        <v>46451.19921875</v>
      </c>
      <c r="D111" s="36">
        <v>9270.2999999999993</v>
      </c>
      <c r="E111" s="36">
        <v>9253.5</v>
      </c>
      <c r="F111" s="36">
        <v>7652.98435909407</v>
      </c>
      <c r="G111" s="36">
        <v>7653.0430258234701</v>
      </c>
      <c r="H111" s="36">
        <v>5.8666729397000003E-2</v>
      </c>
      <c r="I111" s="36">
        <v>7.9098942295000002E-2</v>
      </c>
      <c r="J111" s="36">
        <v>7.9101811645000006E-2</v>
      </c>
      <c r="K111" s="36">
        <v>7.8277265683999994E-2</v>
      </c>
      <c r="L111" s="36">
        <v>7.8280135033999998E-2</v>
      </c>
    </row>
    <row r="112" spans="1:12">
      <c r="A112" s="1">
        <v>43044</v>
      </c>
      <c r="B112" s="36">
        <v>14</v>
      </c>
      <c r="C112" s="36">
        <v>48598.875</v>
      </c>
      <c r="D112" s="36">
        <v>8962.6</v>
      </c>
      <c r="E112" s="36">
        <v>8945.2000000000007</v>
      </c>
      <c r="F112" s="36">
        <v>6748.4606488133004</v>
      </c>
      <c r="G112" s="36">
        <v>6748.5145377270901</v>
      </c>
      <c r="H112" s="36">
        <v>5.388891379E-2</v>
      </c>
      <c r="I112" s="36">
        <v>0.10828941906800001</v>
      </c>
      <c r="J112" s="36">
        <v>0.10829205473799999</v>
      </c>
      <c r="K112" s="36">
        <v>0.107438396863</v>
      </c>
      <c r="L112" s="36">
        <v>0.107441032533</v>
      </c>
    </row>
    <row r="113" spans="1:12">
      <c r="A113" s="1">
        <v>43044</v>
      </c>
      <c r="B113" s="36">
        <v>15</v>
      </c>
      <c r="C113" s="36">
        <v>50120.0234375</v>
      </c>
      <c r="D113" s="36">
        <v>8722.6</v>
      </c>
      <c r="E113" s="36">
        <v>8698.1</v>
      </c>
      <c r="F113" s="36">
        <v>6536.2480403159698</v>
      </c>
      <c r="G113" s="36">
        <v>6536.24837355826</v>
      </c>
      <c r="H113" s="36">
        <v>3.3324228299999999E-4</v>
      </c>
      <c r="I113" s="36">
        <v>0.106932975958</v>
      </c>
      <c r="J113" s="36">
        <v>0.106932992256</v>
      </c>
      <c r="K113" s="36">
        <v>0.105734697566</v>
      </c>
      <c r="L113" s="36">
        <v>0.105734713865</v>
      </c>
    </row>
    <row r="114" spans="1:12">
      <c r="A114" s="1">
        <v>43044</v>
      </c>
      <c r="B114" s="36">
        <v>16</v>
      </c>
      <c r="C114" s="36">
        <v>50688.88671875</v>
      </c>
      <c r="D114" s="36">
        <v>8174.6</v>
      </c>
      <c r="E114" s="36">
        <v>8153.9</v>
      </c>
      <c r="F114" s="36">
        <v>6423.2613471900104</v>
      </c>
      <c r="G114" s="36">
        <v>6423.2616803867204</v>
      </c>
      <c r="H114" s="36">
        <v>3.3319670999999999E-4</v>
      </c>
      <c r="I114" s="36">
        <v>8.5656770009000002E-2</v>
      </c>
      <c r="J114" s="36">
        <v>8.5656786304999996E-2</v>
      </c>
      <c r="K114" s="36">
        <v>8.4644347041000004E-2</v>
      </c>
      <c r="L114" s="36">
        <v>8.4644363338000003E-2</v>
      </c>
    </row>
    <row r="115" spans="1:12">
      <c r="A115" s="1">
        <v>43044</v>
      </c>
      <c r="B115" s="36">
        <v>17</v>
      </c>
      <c r="C115" s="36">
        <v>50032.71484375</v>
      </c>
      <c r="D115" s="36">
        <v>7573.1</v>
      </c>
      <c r="E115" s="36">
        <v>7550.9</v>
      </c>
      <c r="F115" s="36">
        <v>5748.6398790111898</v>
      </c>
      <c r="G115" s="36">
        <v>5748.6775457164304</v>
      </c>
      <c r="H115" s="36">
        <v>3.7666705241999998E-2</v>
      </c>
      <c r="I115" s="36">
        <v>8.9231265493000006E-2</v>
      </c>
      <c r="J115" s="36">
        <v>8.9233107746000004E-2</v>
      </c>
      <c r="K115" s="36">
        <v>8.8145478542E-2</v>
      </c>
      <c r="L115" s="36">
        <v>8.8147320794999998E-2</v>
      </c>
    </row>
    <row r="116" spans="1:12">
      <c r="A116" s="1">
        <v>43044</v>
      </c>
      <c r="B116" s="36">
        <v>18</v>
      </c>
      <c r="C116" s="36">
        <v>48940.9140625</v>
      </c>
      <c r="D116" s="36">
        <v>7147.4</v>
      </c>
      <c r="E116" s="36">
        <v>7124.4</v>
      </c>
      <c r="F116" s="36">
        <v>5036.6167429479001</v>
      </c>
      <c r="G116" s="36">
        <v>5036.6189651531704</v>
      </c>
      <c r="H116" s="36">
        <v>2.2222052679999999E-3</v>
      </c>
      <c r="I116" s="36">
        <v>0.103236869551</v>
      </c>
      <c r="J116" s="36">
        <v>0.103236978237</v>
      </c>
      <c r="K116" s="36">
        <v>0.102111955142</v>
      </c>
      <c r="L116" s="36">
        <v>0.102112063829</v>
      </c>
    </row>
    <row r="117" spans="1:12">
      <c r="A117" s="1">
        <v>43044</v>
      </c>
      <c r="B117" s="36">
        <v>19</v>
      </c>
      <c r="C117" s="36">
        <v>48659.66796875</v>
      </c>
      <c r="D117" s="36">
        <v>7480.2</v>
      </c>
      <c r="E117" s="36">
        <v>7457</v>
      </c>
      <c r="F117" s="36">
        <v>6163.4921345348203</v>
      </c>
      <c r="G117" s="36">
        <v>6171.5123634168804</v>
      </c>
      <c r="H117" s="36">
        <v>8.0202288820609997</v>
      </c>
      <c r="I117" s="36">
        <v>6.4007025167000006E-2</v>
      </c>
      <c r="J117" s="36">
        <v>6.4399289124999995E-2</v>
      </c>
      <c r="K117" s="36">
        <v>6.2872328894000004E-2</v>
      </c>
      <c r="L117" s="36">
        <v>6.3264592852000007E-2</v>
      </c>
    </row>
    <row r="118" spans="1:12">
      <c r="A118" s="1">
        <v>43044</v>
      </c>
      <c r="B118" s="36">
        <v>20</v>
      </c>
      <c r="C118" s="36">
        <v>47009.41796875</v>
      </c>
      <c r="D118" s="36">
        <v>8203.7000000000007</v>
      </c>
      <c r="E118" s="36">
        <v>8179.7</v>
      </c>
      <c r="F118" s="36">
        <v>7841.9100769561501</v>
      </c>
      <c r="G118" s="36">
        <v>7844.1734104338602</v>
      </c>
      <c r="H118" s="36">
        <v>2.2633334777080001</v>
      </c>
      <c r="I118" s="36">
        <v>1.7584201777999998E-2</v>
      </c>
      <c r="J118" s="36">
        <v>1.7694899884000002E-2</v>
      </c>
      <c r="K118" s="36">
        <v>1.6410378047000001E-2</v>
      </c>
      <c r="L118" s="36">
        <v>1.6521076153000001E-2</v>
      </c>
    </row>
    <row r="119" spans="1:12">
      <c r="A119" s="1">
        <v>43044</v>
      </c>
      <c r="B119" s="36">
        <v>21</v>
      </c>
      <c r="C119" s="36">
        <v>44925.75</v>
      </c>
      <c r="D119" s="36">
        <v>9041.7999999999993</v>
      </c>
      <c r="E119" s="36">
        <v>9017.2999999999993</v>
      </c>
      <c r="F119" s="36">
        <v>8169.7017473332198</v>
      </c>
      <c r="G119" s="36">
        <v>8173.8180251371396</v>
      </c>
      <c r="H119" s="36">
        <v>4.1162778039210002</v>
      </c>
      <c r="I119" s="36">
        <v>4.2452410000000003E-2</v>
      </c>
      <c r="J119" s="36">
        <v>4.2653734356999998E-2</v>
      </c>
      <c r="K119" s="36">
        <v>4.1254131607999997E-2</v>
      </c>
      <c r="L119" s="36">
        <v>4.1455455964999999E-2</v>
      </c>
    </row>
    <row r="120" spans="1:12">
      <c r="A120" s="1">
        <v>43044</v>
      </c>
      <c r="B120" s="36">
        <v>22</v>
      </c>
      <c r="C120" s="36">
        <v>42678.1875</v>
      </c>
      <c r="D120" s="36">
        <v>8853.7000000000007</v>
      </c>
      <c r="E120" s="36">
        <v>8829.6</v>
      </c>
      <c r="F120" s="36">
        <v>8535.6387390774507</v>
      </c>
      <c r="G120" s="36">
        <v>8535.7364055211601</v>
      </c>
      <c r="H120" s="36">
        <v>9.7666443717999998E-2</v>
      </c>
      <c r="I120" s="36">
        <v>1.5551383863E-2</v>
      </c>
      <c r="J120" s="36">
        <v>1.5556160663E-2</v>
      </c>
      <c r="K120" s="36">
        <v>1.43726692E-2</v>
      </c>
      <c r="L120" s="36">
        <v>1.4377446E-2</v>
      </c>
    </row>
    <row r="121" spans="1:12">
      <c r="A121" s="1">
        <v>43044</v>
      </c>
      <c r="B121" s="36">
        <v>23</v>
      </c>
      <c r="C121" s="36">
        <v>39491.50390625</v>
      </c>
      <c r="D121" s="36">
        <v>8995.1</v>
      </c>
      <c r="E121" s="36">
        <v>8971.7999999999993</v>
      </c>
      <c r="F121" s="36">
        <v>8808.5553984893904</v>
      </c>
      <c r="G121" s="36">
        <v>8808.5887318741206</v>
      </c>
      <c r="H121" s="36">
        <v>3.3333384723999999E-2</v>
      </c>
      <c r="I121" s="36">
        <v>9.1221396909999999E-3</v>
      </c>
      <c r="J121" s="36">
        <v>9.1237700039999998E-3</v>
      </c>
      <c r="K121" s="36">
        <v>7.9825524850000006E-3</v>
      </c>
      <c r="L121" s="36">
        <v>7.9841827989999992E-3</v>
      </c>
    </row>
    <row r="122" spans="1:12">
      <c r="A122" s="1">
        <v>43045</v>
      </c>
      <c r="B122" s="36">
        <v>1</v>
      </c>
      <c r="C122" s="36">
        <v>34294.54296875</v>
      </c>
      <c r="D122" s="36">
        <v>8033.4</v>
      </c>
      <c r="E122" s="36">
        <v>8030.1</v>
      </c>
      <c r="F122" s="36">
        <v>7301.7967857622498</v>
      </c>
      <c r="G122" s="36">
        <v>7301.7896747511704</v>
      </c>
      <c r="H122" s="36">
        <v>-7.1110110800000001E-3</v>
      </c>
      <c r="I122" s="36">
        <v>3.5782565060999999E-2</v>
      </c>
      <c r="J122" s="36">
        <v>3.5782217265999998E-2</v>
      </c>
      <c r="K122" s="36">
        <v>3.5621164298000003E-2</v>
      </c>
      <c r="L122" s="36">
        <v>3.5620816503000002E-2</v>
      </c>
    </row>
    <row r="123" spans="1:12">
      <c r="A123" s="1">
        <v>43045</v>
      </c>
      <c r="B123" s="36">
        <v>2</v>
      </c>
      <c r="C123" s="36">
        <v>32809.3125</v>
      </c>
      <c r="D123" s="36">
        <v>7291.6</v>
      </c>
      <c r="E123" s="36">
        <v>7289.3</v>
      </c>
      <c r="F123" s="36">
        <v>6461.8872064837096</v>
      </c>
      <c r="G123" s="36">
        <v>6461.9018731618198</v>
      </c>
      <c r="H123" s="36">
        <v>1.4666678109999999E-2</v>
      </c>
      <c r="I123" s="36">
        <v>4.0579972945000001E-2</v>
      </c>
      <c r="J123" s="36">
        <v>4.0580690282000002E-2</v>
      </c>
      <c r="K123" s="36">
        <v>4.0467481504000001E-2</v>
      </c>
      <c r="L123" s="36">
        <v>4.0468198841000003E-2</v>
      </c>
    </row>
    <row r="124" spans="1:12">
      <c r="A124" s="1">
        <v>43045</v>
      </c>
      <c r="B124" s="36">
        <v>3</v>
      </c>
      <c r="C124" s="36">
        <v>31847.279296875</v>
      </c>
      <c r="D124" s="36">
        <v>7258.5</v>
      </c>
      <c r="E124" s="36">
        <v>7256.7</v>
      </c>
      <c r="F124" s="36">
        <v>5836.5963356181901</v>
      </c>
      <c r="G124" s="36">
        <v>5836.6450023592397</v>
      </c>
      <c r="H124" s="36">
        <v>4.8666741053E-2</v>
      </c>
      <c r="I124" s="36">
        <v>6.9541964082000002E-2</v>
      </c>
      <c r="J124" s="36">
        <v>6.9544344339999994E-2</v>
      </c>
      <c r="K124" s="36">
        <v>6.9453927302999999E-2</v>
      </c>
      <c r="L124" s="36">
        <v>6.945630756E-2</v>
      </c>
    </row>
    <row r="125" spans="1:12">
      <c r="A125" s="1">
        <v>43045</v>
      </c>
      <c r="B125" s="36">
        <v>4</v>
      </c>
      <c r="C125" s="36">
        <v>31459.068359375</v>
      </c>
      <c r="D125" s="36">
        <v>6638</v>
      </c>
      <c r="E125" s="36">
        <v>6638.9</v>
      </c>
      <c r="F125" s="36">
        <v>4830.3283743310903</v>
      </c>
      <c r="G125" s="36">
        <v>4830.365485499</v>
      </c>
      <c r="H125" s="36">
        <v>3.7111167905999998E-2</v>
      </c>
      <c r="I125" s="36">
        <v>8.8410178739000006E-2</v>
      </c>
      <c r="J125" s="36">
        <v>8.8411993820999998E-2</v>
      </c>
      <c r="K125" s="36">
        <v>8.8454197129000003E-2</v>
      </c>
      <c r="L125" s="36">
        <v>8.8456012210999996E-2</v>
      </c>
    </row>
    <row r="126" spans="1:12">
      <c r="A126" s="1">
        <v>43045</v>
      </c>
      <c r="B126" s="36">
        <v>5</v>
      </c>
      <c r="C126" s="36">
        <v>31960.025390625</v>
      </c>
      <c r="D126" s="36">
        <v>6123.8</v>
      </c>
      <c r="E126" s="36">
        <v>6126.9</v>
      </c>
      <c r="F126" s="36">
        <v>3859.2304884512901</v>
      </c>
      <c r="G126" s="36">
        <v>3859.2133773628598</v>
      </c>
      <c r="H126" s="36">
        <v>-1.7111088433999999E-2</v>
      </c>
      <c r="I126" s="36">
        <v>0.110759396587</v>
      </c>
      <c r="J126" s="36">
        <v>0.110758559696</v>
      </c>
      <c r="K126" s="36">
        <v>0.11091101548600001</v>
      </c>
      <c r="L126" s="36">
        <v>0.110910178594</v>
      </c>
    </row>
    <row r="127" spans="1:12">
      <c r="A127" s="1">
        <v>43045</v>
      </c>
      <c r="B127" s="36">
        <v>6</v>
      </c>
      <c r="C127" s="36">
        <v>33855.89453125</v>
      </c>
      <c r="D127" s="36">
        <v>5876.9</v>
      </c>
      <c r="E127" s="36">
        <v>5882.3</v>
      </c>
      <c r="F127" s="36">
        <v>3345.9787334633202</v>
      </c>
      <c r="G127" s="36">
        <v>3346.0151779437401</v>
      </c>
      <c r="H127" s="36">
        <v>3.6444480419000003E-2</v>
      </c>
      <c r="I127" s="36">
        <v>0.12378386100200001</v>
      </c>
      <c r="J127" s="36">
        <v>0.123785643477</v>
      </c>
      <c r="K127" s="36">
        <v>0.124047971341</v>
      </c>
      <c r="L127" s="36">
        <v>0.124049753816</v>
      </c>
    </row>
    <row r="128" spans="1:12">
      <c r="A128" s="1">
        <v>43045</v>
      </c>
      <c r="B128" s="36">
        <v>7</v>
      </c>
      <c r="C128" s="36">
        <v>37231.875</v>
      </c>
      <c r="D128" s="36">
        <v>5435.6</v>
      </c>
      <c r="E128" s="36">
        <v>5441.6</v>
      </c>
      <c r="F128" s="36">
        <v>3194.0358834910699</v>
      </c>
      <c r="G128" s="36">
        <v>3194.35642047087</v>
      </c>
      <c r="H128" s="36">
        <v>0.32053697980000001</v>
      </c>
      <c r="I128" s="36">
        <v>0.109617704173</v>
      </c>
      <c r="J128" s="36">
        <v>0.109633381419</v>
      </c>
      <c r="K128" s="36">
        <v>0.10991116010599999</v>
      </c>
      <c r="L128" s="36">
        <v>0.109926837352</v>
      </c>
    </row>
    <row r="129" spans="1:12">
      <c r="A129" s="1">
        <v>43045</v>
      </c>
      <c r="B129" s="36">
        <v>8</v>
      </c>
      <c r="C129" s="36">
        <v>38405.7421875</v>
      </c>
      <c r="D129" s="36">
        <v>5060.5</v>
      </c>
      <c r="E129" s="36">
        <v>5067</v>
      </c>
      <c r="F129" s="36">
        <v>2963.2833216149602</v>
      </c>
      <c r="G129" s="36">
        <v>2959.3591239554798</v>
      </c>
      <c r="H129" s="36">
        <v>-3.9241976594739998</v>
      </c>
      <c r="I129" s="36">
        <v>0.10276537591899999</v>
      </c>
      <c r="J129" s="36">
        <v>0.102573446071</v>
      </c>
      <c r="K129" s="36">
        <v>0.10308328651199999</v>
      </c>
      <c r="L129" s="36">
        <v>0.102891356665</v>
      </c>
    </row>
    <row r="130" spans="1:12">
      <c r="A130" s="1">
        <v>43045</v>
      </c>
      <c r="B130" s="36">
        <v>9</v>
      </c>
      <c r="C130" s="36">
        <v>39665.390625</v>
      </c>
      <c r="D130" s="36">
        <v>4738</v>
      </c>
      <c r="E130" s="36">
        <v>4744.6000000000004</v>
      </c>
      <c r="F130" s="36">
        <v>2597.9728488187502</v>
      </c>
      <c r="G130" s="36">
        <v>2598.0202532566</v>
      </c>
      <c r="H130" s="36">
        <v>4.7404437844000002E-2</v>
      </c>
      <c r="I130" s="36">
        <v>0.104664958756</v>
      </c>
      <c r="J130" s="36">
        <v>0.104667277275</v>
      </c>
      <c r="K130" s="36">
        <v>0.10498776028200001</v>
      </c>
      <c r="L130" s="36">
        <v>0.104990078801</v>
      </c>
    </row>
    <row r="131" spans="1:12">
      <c r="A131" s="1">
        <v>43045</v>
      </c>
      <c r="B131" s="36">
        <v>10</v>
      </c>
      <c r="C131" s="36">
        <v>41194.41015625</v>
      </c>
      <c r="D131" s="36">
        <v>4317.8</v>
      </c>
      <c r="E131" s="36">
        <v>4325</v>
      </c>
      <c r="F131" s="36">
        <v>3093.5842625374298</v>
      </c>
      <c r="G131" s="36">
        <v>3092.7127085745401</v>
      </c>
      <c r="H131" s="36">
        <v>-0.87155396289300002</v>
      </c>
      <c r="I131" s="36">
        <v>5.9918188956999997E-2</v>
      </c>
      <c r="J131" s="36">
        <v>5.9875561844000003E-2</v>
      </c>
      <c r="K131" s="36">
        <v>6.0270336075999999E-2</v>
      </c>
      <c r="L131" s="36">
        <v>6.0227708962999997E-2</v>
      </c>
    </row>
    <row r="132" spans="1:12">
      <c r="A132" s="1">
        <v>43045</v>
      </c>
      <c r="B132" s="36">
        <v>11</v>
      </c>
      <c r="C132" s="36">
        <v>42913.64453125</v>
      </c>
      <c r="D132" s="36">
        <v>4104.1000000000004</v>
      </c>
      <c r="E132" s="36">
        <v>4112.2</v>
      </c>
      <c r="F132" s="36">
        <v>2903.6087883149598</v>
      </c>
      <c r="G132" s="36">
        <v>2902.51242475665</v>
      </c>
      <c r="H132" s="36">
        <v>-1.096363558305</v>
      </c>
      <c r="I132" s="36">
        <v>5.8768833769000002E-2</v>
      </c>
      <c r="J132" s="36">
        <v>5.8715211369999999E-2</v>
      </c>
      <c r="K132" s="36">
        <v>5.9164999278000001E-2</v>
      </c>
      <c r="L132" s="36">
        <v>5.9111376878999998E-2</v>
      </c>
    </row>
    <row r="133" spans="1:12">
      <c r="A133" s="1">
        <v>43045</v>
      </c>
      <c r="B133" s="36">
        <v>12</v>
      </c>
      <c r="C133" s="36">
        <v>44706.0859375</v>
      </c>
      <c r="D133" s="36">
        <v>4103.6000000000004</v>
      </c>
      <c r="E133" s="36">
        <v>4112.2</v>
      </c>
      <c r="F133" s="36">
        <v>2559.4126350210299</v>
      </c>
      <c r="G133" s="36">
        <v>2559.4274127905501</v>
      </c>
      <c r="H133" s="36">
        <v>1.4777769511999999E-2</v>
      </c>
      <c r="I133" s="36">
        <v>7.5524434471000004E-2</v>
      </c>
      <c r="J133" s="36">
        <v>7.5525157241999999E-2</v>
      </c>
      <c r="K133" s="36">
        <v>7.5945054641000001E-2</v>
      </c>
      <c r="L133" s="36">
        <v>7.5945777411999996E-2</v>
      </c>
    </row>
    <row r="134" spans="1:12">
      <c r="A134" s="1">
        <v>43045</v>
      </c>
      <c r="B134" s="36">
        <v>13</v>
      </c>
      <c r="C134" s="36">
        <v>46284.484375</v>
      </c>
      <c r="D134" s="36">
        <v>4227.2</v>
      </c>
      <c r="E134" s="36">
        <v>4235.6000000000004</v>
      </c>
      <c r="F134" s="36">
        <v>2253.8608731351201</v>
      </c>
      <c r="G134" s="36">
        <v>2253.33515660803</v>
      </c>
      <c r="H134" s="36">
        <v>-0.52571652709600003</v>
      </c>
      <c r="I134" s="36">
        <v>9.6540391439999998E-2</v>
      </c>
      <c r="J134" s="36">
        <v>9.6514679000999998E-2</v>
      </c>
      <c r="K134" s="36">
        <v>9.6951229745999998E-2</v>
      </c>
      <c r="L134" s="36">
        <v>9.6925517306999998E-2</v>
      </c>
    </row>
    <row r="135" spans="1:12">
      <c r="A135" s="1">
        <v>43045</v>
      </c>
      <c r="B135" s="36">
        <v>14</v>
      </c>
      <c r="C135" s="36">
        <v>47816.78515625</v>
      </c>
      <c r="D135" s="36">
        <v>4429.3</v>
      </c>
      <c r="E135" s="36">
        <v>4437.3999999999996</v>
      </c>
      <c r="F135" s="36">
        <v>2514.4850236699599</v>
      </c>
      <c r="G135" s="36">
        <v>2513.83440667177</v>
      </c>
      <c r="H135" s="36">
        <v>-0.65061699819200003</v>
      </c>
      <c r="I135" s="36">
        <v>9.3684123706999994E-2</v>
      </c>
      <c r="J135" s="36">
        <v>9.3652302470999996E-2</v>
      </c>
      <c r="K135" s="36">
        <v>9.4080289215999993E-2</v>
      </c>
      <c r="L135" s="36">
        <v>9.4048467979999995E-2</v>
      </c>
    </row>
    <row r="136" spans="1:12">
      <c r="A136" s="1">
        <v>43045</v>
      </c>
      <c r="B136" s="36">
        <v>15</v>
      </c>
      <c r="C136" s="36">
        <v>48669.53515625</v>
      </c>
      <c r="D136" s="36">
        <v>4732.6000000000004</v>
      </c>
      <c r="E136" s="36">
        <v>4739.5</v>
      </c>
      <c r="F136" s="36">
        <v>2867.4406864817001</v>
      </c>
      <c r="G136" s="36">
        <v>2873.9867080337199</v>
      </c>
      <c r="H136" s="36">
        <v>6.5460215520159997</v>
      </c>
      <c r="I136" s="36">
        <v>9.0903516187000002E-2</v>
      </c>
      <c r="J136" s="36">
        <v>9.1223677663999997E-2</v>
      </c>
      <c r="K136" s="36">
        <v>9.1240990509000003E-2</v>
      </c>
      <c r="L136" s="36">
        <v>9.1561151985999997E-2</v>
      </c>
    </row>
    <row r="137" spans="1:12">
      <c r="A137" s="1">
        <v>43045</v>
      </c>
      <c r="B137" s="36">
        <v>16</v>
      </c>
      <c r="C137" s="36">
        <v>48870.59765625</v>
      </c>
      <c r="D137" s="36">
        <v>4598.8</v>
      </c>
      <c r="E137" s="36">
        <v>4603.3999999999996</v>
      </c>
      <c r="F137" s="36">
        <v>3330.3313779497498</v>
      </c>
      <c r="G137" s="36">
        <v>3331.0284580586099</v>
      </c>
      <c r="H137" s="36">
        <v>0.69708010886500005</v>
      </c>
      <c r="I137" s="36">
        <v>6.2005846715E-2</v>
      </c>
      <c r="J137" s="36">
        <v>6.2039940430000003E-2</v>
      </c>
      <c r="K137" s="36">
        <v>6.2230829596999999E-2</v>
      </c>
      <c r="L137" s="36">
        <v>6.2264923312000002E-2</v>
      </c>
    </row>
    <row r="138" spans="1:12">
      <c r="A138" s="1">
        <v>43045</v>
      </c>
      <c r="B138" s="36">
        <v>17</v>
      </c>
      <c r="C138" s="36">
        <v>48081.5546875</v>
      </c>
      <c r="D138" s="36">
        <v>4569.5</v>
      </c>
      <c r="E138" s="36">
        <v>4571.3999999999996</v>
      </c>
      <c r="F138" s="36">
        <v>3861.8453036976698</v>
      </c>
      <c r="G138" s="36">
        <v>3861.8401925856101</v>
      </c>
      <c r="H138" s="36">
        <v>-5.1111120559999999E-3</v>
      </c>
      <c r="I138" s="36">
        <v>3.4611161469E-2</v>
      </c>
      <c r="J138" s="36">
        <v>3.4610911488000003E-2</v>
      </c>
      <c r="K138" s="36">
        <v>3.4704089181E-2</v>
      </c>
      <c r="L138" s="36">
        <v>3.4703839200000003E-2</v>
      </c>
    </row>
    <row r="139" spans="1:12">
      <c r="A139" s="1">
        <v>43045</v>
      </c>
      <c r="B139" s="36">
        <v>18</v>
      </c>
      <c r="C139" s="36">
        <v>47050.19140625</v>
      </c>
      <c r="D139" s="36">
        <v>4801.7</v>
      </c>
      <c r="E139" s="36">
        <v>4801.7</v>
      </c>
      <c r="F139" s="36">
        <v>4599.0616789120604</v>
      </c>
      <c r="G139" s="36">
        <v>4599.0394566907098</v>
      </c>
      <c r="H139" s="36">
        <v>-2.2222221354E-2</v>
      </c>
      <c r="I139" s="36">
        <v>9.9119897930000003E-3</v>
      </c>
      <c r="J139" s="36">
        <v>9.9109029190000003E-3</v>
      </c>
      <c r="K139" s="36">
        <v>9.9119897930000003E-3</v>
      </c>
      <c r="L139" s="36">
        <v>9.9109029190000003E-3</v>
      </c>
    </row>
    <row r="140" spans="1:12">
      <c r="A140" s="1">
        <v>43045</v>
      </c>
      <c r="B140" s="36">
        <v>19</v>
      </c>
      <c r="C140" s="36">
        <v>46936.359375</v>
      </c>
      <c r="D140" s="36">
        <v>5187.8999999999996</v>
      </c>
      <c r="E140" s="36">
        <v>5187.5</v>
      </c>
      <c r="F140" s="36">
        <v>5316.3588954368897</v>
      </c>
      <c r="G140" s="36">
        <v>5316.3007842972202</v>
      </c>
      <c r="H140" s="36">
        <v>-5.8111139668000002E-2</v>
      </c>
      <c r="I140" s="36">
        <v>6.279995319E-3</v>
      </c>
      <c r="J140" s="36">
        <v>6.2828374949999996E-3</v>
      </c>
      <c r="K140" s="36">
        <v>6.2995590480000004E-3</v>
      </c>
      <c r="L140" s="36">
        <v>6.302401224E-3</v>
      </c>
    </row>
    <row r="141" spans="1:12">
      <c r="A141" s="1">
        <v>43045</v>
      </c>
      <c r="B141" s="36">
        <v>20</v>
      </c>
      <c r="C141" s="36">
        <v>45351.67578125</v>
      </c>
      <c r="D141" s="36">
        <v>6046.6</v>
      </c>
      <c r="E141" s="36">
        <v>6045.4</v>
      </c>
      <c r="F141" s="36">
        <v>5978.9394739397403</v>
      </c>
      <c r="G141" s="36">
        <v>5978.9664739627397</v>
      </c>
      <c r="H141" s="36">
        <v>2.7000022993999999E-2</v>
      </c>
      <c r="I141" s="36">
        <v>3.3079099100000002E-3</v>
      </c>
      <c r="J141" s="36">
        <v>3.3092304630000001E-3</v>
      </c>
      <c r="K141" s="36">
        <v>3.249218724E-3</v>
      </c>
      <c r="L141" s="36">
        <v>3.250539277E-3</v>
      </c>
    </row>
    <row r="142" spans="1:12">
      <c r="A142" s="1">
        <v>43045</v>
      </c>
      <c r="B142" s="36">
        <v>21</v>
      </c>
      <c r="C142" s="36">
        <v>43495.0703125</v>
      </c>
      <c r="D142" s="36">
        <v>7265.9</v>
      </c>
      <c r="E142" s="36">
        <v>7264.1</v>
      </c>
      <c r="F142" s="36">
        <v>6369.5554378195002</v>
      </c>
      <c r="G142" s="36">
        <v>6369.4623268729501</v>
      </c>
      <c r="H142" s="36">
        <v>-9.3110946548999998E-2</v>
      </c>
      <c r="I142" s="36">
        <v>4.3844158911999997E-2</v>
      </c>
      <c r="J142" s="36">
        <v>4.3839604918999998E-2</v>
      </c>
      <c r="K142" s="36">
        <v>4.3756122132000003E-2</v>
      </c>
      <c r="L142" s="36">
        <v>4.3751568138999997E-2</v>
      </c>
    </row>
    <row r="143" spans="1:12">
      <c r="A143" s="1">
        <v>43045</v>
      </c>
      <c r="B143" s="36">
        <v>22</v>
      </c>
      <c r="C143" s="36">
        <v>41009.2421875</v>
      </c>
      <c r="D143" s="36">
        <v>7192</v>
      </c>
      <c r="E143" s="36">
        <v>7191.6</v>
      </c>
      <c r="F143" s="36">
        <v>5910.1681080281796</v>
      </c>
      <c r="G143" s="36">
        <v>5910.2206635781104</v>
      </c>
      <c r="H143" s="36">
        <v>5.2555549937999997E-2</v>
      </c>
      <c r="I143" s="36">
        <v>6.2690958446999998E-2</v>
      </c>
      <c r="J143" s="36">
        <v>6.2693528903999998E-2</v>
      </c>
      <c r="K143" s="36">
        <v>6.2671394717999998E-2</v>
      </c>
      <c r="L143" s="36">
        <v>6.2673965174999999E-2</v>
      </c>
    </row>
    <row r="144" spans="1:12">
      <c r="A144" s="1">
        <v>43045</v>
      </c>
      <c r="B144" s="36">
        <v>23</v>
      </c>
      <c r="C144" s="36">
        <v>37943.31640625</v>
      </c>
      <c r="D144" s="36">
        <v>7326.8</v>
      </c>
      <c r="E144" s="36">
        <v>7327.6</v>
      </c>
      <c r="F144" s="36">
        <v>5965.3015694831702</v>
      </c>
      <c r="G144" s="36">
        <v>5965.3130138971001</v>
      </c>
      <c r="H144" s="36">
        <v>1.1444413928E-2</v>
      </c>
      <c r="I144" s="36">
        <v>6.6589405561000001E-2</v>
      </c>
      <c r="J144" s="36">
        <v>6.6589965299000006E-2</v>
      </c>
      <c r="K144" s="36">
        <v>6.6628533017999994E-2</v>
      </c>
      <c r="L144" s="36">
        <v>6.6629092757000005E-2</v>
      </c>
    </row>
    <row r="145" spans="1:12">
      <c r="A145" s="1">
        <v>43045</v>
      </c>
      <c r="B145" s="36">
        <v>24</v>
      </c>
      <c r="C145" s="36">
        <v>34882.1328125</v>
      </c>
      <c r="D145" s="36">
        <v>7733.8</v>
      </c>
      <c r="E145" s="36">
        <v>7735.5</v>
      </c>
      <c r="F145" s="36">
        <v>5544.9294805972804</v>
      </c>
      <c r="G145" s="36">
        <v>5545.5921682912103</v>
      </c>
      <c r="H145" s="36">
        <v>0.66268769393000004</v>
      </c>
      <c r="I145" s="36">
        <v>0.10702376169900001</v>
      </c>
      <c r="J145" s="36">
        <v>0.107056173305</v>
      </c>
      <c r="K145" s="36">
        <v>0.107106907547</v>
      </c>
      <c r="L145" s="36">
        <v>0.107139319153</v>
      </c>
    </row>
    <row r="146" spans="1:12">
      <c r="A146" s="1">
        <v>43046</v>
      </c>
      <c r="B146" s="36">
        <v>1</v>
      </c>
      <c r="C146" s="36">
        <v>32781.59375</v>
      </c>
      <c r="D146" s="36">
        <v>6449.9</v>
      </c>
      <c r="E146" s="36">
        <v>6459.1</v>
      </c>
      <c r="F146" s="36">
        <v>5059.7565669539299</v>
      </c>
      <c r="G146" s="36">
        <v>5059.6616152926499</v>
      </c>
      <c r="H146" s="36">
        <v>-9.4951661280000002E-2</v>
      </c>
      <c r="I146" s="36">
        <v>6.7995616975999998E-2</v>
      </c>
      <c r="J146" s="36">
        <v>6.7990972955000006E-2</v>
      </c>
      <c r="K146" s="36">
        <v>6.8445582739999997E-2</v>
      </c>
      <c r="L146" s="36">
        <v>6.8440938718E-2</v>
      </c>
    </row>
    <row r="147" spans="1:12">
      <c r="A147" s="1">
        <v>43046</v>
      </c>
      <c r="B147" s="36">
        <v>2</v>
      </c>
      <c r="C147" s="36">
        <v>31549.677734375</v>
      </c>
      <c r="D147" s="36">
        <v>5989.6</v>
      </c>
      <c r="E147" s="36">
        <v>5999.9</v>
      </c>
      <c r="F147" s="36">
        <v>4350.6421776308998</v>
      </c>
      <c r="G147" s="36">
        <v>4350.6530665607897</v>
      </c>
      <c r="H147" s="36">
        <v>1.0888929896E-2</v>
      </c>
      <c r="I147" s="36">
        <v>8.0159783499000006E-2</v>
      </c>
      <c r="J147" s="36">
        <v>8.0160316070000001E-2</v>
      </c>
      <c r="K147" s="36">
        <v>8.0663549516999999E-2</v>
      </c>
      <c r="L147" s="36">
        <v>8.0664082087000002E-2</v>
      </c>
    </row>
    <row r="148" spans="1:12">
      <c r="A148" s="1">
        <v>43046</v>
      </c>
      <c r="B148" s="36">
        <v>3</v>
      </c>
      <c r="C148" s="36">
        <v>30772.548828125</v>
      </c>
      <c r="D148" s="36">
        <v>6390.1</v>
      </c>
      <c r="E148" s="36">
        <v>6401.1</v>
      </c>
      <c r="F148" s="36">
        <v>4170.0874961423397</v>
      </c>
      <c r="G148" s="36">
        <v>4170.0561628023297</v>
      </c>
      <c r="H148" s="36">
        <v>-3.1333340009000003E-2</v>
      </c>
      <c r="I148" s="36">
        <v>0.108580839146</v>
      </c>
      <c r="J148" s="36">
        <v>0.10857930665399999</v>
      </c>
      <c r="K148" s="36">
        <v>0.10911884169</v>
      </c>
      <c r="L148" s="36">
        <v>0.109117309197</v>
      </c>
    </row>
    <row r="149" spans="1:12">
      <c r="A149" s="1">
        <v>43046</v>
      </c>
      <c r="B149" s="36">
        <v>4</v>
      </c>
      <c r="C149" s="36">
        <v>30453.3125</v>
      </c>
      <c r="D149" s="36">
        <v>5701.1</v>
      </c>
      <c r="E149" s="36">
        <v>5714.7</v>
      </c>
      <c r="F149" s="36">
        <v>4001.8874773329399</v>
      </c>
      <c r="G149" s="36">
        <v>4001.8838106236799</v>
      </c>
      <c r="H149" s="36">
        <v>-3.666709264E-3</v>
      </c>
      <c r="I149" s="36">
        <v>8.3107511952000002E-2</v>
      </c>
      <c r="J149" s="36">
        <v>8.3107332615999993E-2</v>
      </c>
      <c r="K149" s="36">
        <v>8.3772678732999997E-2</v>
      </c>
      <c r="L149" s="36">
        <v>8.3772499395999997E-2</v>
      </c>
    </row>
    <row r="150" spans="1:12">
      <c r="A150" s="1">
        <v>43046</v>
      </c>
      <c r="B150" s="36">
        <v>5</v>
      </c>
      <c r="C150" s="36">
        <v>30892.93359375</v>
      </c>
      <c r="D150" s="36">
        <v>5261.7</v>
      </c>
      <c r="E150" s="36">
        <v>5277.6</v>
      </c>
      <c r="F150" s="36">
        <v>3809.1866273793698</v>
      </c>
      <c r="G150" s="36">
        <v>3809.11867185561</v>
      </c>
      <c r="H150" s="36">
        <v>-6.7955523761999995E-2</v>
      </c>
      <c r="I150" s="36">
        <v>7.1044768078999995E-2</v>
      </c>
      <c r="J150" s="36">
        <v>7.1041444420000002E-2</v>
      </c>
      <c r="K150" s="36">
        <v>7.1822426300000006E-2</v>
      </c>
      <c r="L150" s="36">
        <v>7.1819102642000004E-2</v>
      </c>
    </row>
    <row r="151" spans="1:12">
      <c r="A151" s="1">
        <v>43046</v>
      </c>
      <c r="B151" s="36">
        <v>6</v>
      </c>
      <c r="C151" s="36">
        <v>32745.640625</v>
      </c>
      <c r="D151" s="36">
        <v>5116.5</v>
      </c>
      <c r="E151" s="36">
        <v>5131.8999999999996</v>
      </c>
      <c r="F151" s="36">
        <v>4211.7850662157298</v>
      </c>
      <c r="G151" s="36">
        <v>4211.75628840023</v>
      </c>
      <c r="H151" s="36">
        <v>-2.8777815500000001E-2</v>
      </c>
      <c r="I151" s="36">
        <v>4.4250401623000001E-2</v>
      </c>
      <c r="J151" s="36">
        <v>4.4248994120000003E-2</v>
      </c>
      <c r="K151" s="36">
        <v>4.5003605183999998E-2</v>
      </c>
      <c r="L151" s="36">
        <v>4.5002197680000001E-2</v>
      </c>
    </row>
    <row r="152" spans="1:12">
      <c r="A152" s="1">
        <v>43046</v>
      </c>
      <c r="B152" s="36">
        <v>7</v>
      </c>
      <c r="C152" s="36">
        <v>36009.109375</v>
      </c>
      <c r="D152" s="36">
        <v>4349.8</v>
      </c>
      <c r="E152" s="36">
        <v>4369</v>
      </c>
      <c r="F152" s="36">
        <v>4842.2427938027804</v>
      </c>
      <c r="G152" s="36">
        <v>4842.2297794220403</v>
      </c>
      <c r="H152" s="36">
        <v>-1.3014380738E-2</v>
      </c>
      <c r="I152" s="36">
        <v>2.4084406701E-2</v>
      </c>
      <c r="J152" s="36">
        <v>2.4085043226E-2</v>
      </c>
      <c r="K152" s="36">
        <v>2.3145347717000001E-2</v>
      </c>
      <c r="L152" s="36">
        <v>2.3145984240999999E-2</v>
      </c>
    </row>
    <row r="153" spans="1:12">
      <c r="A153" s="1">
        <v>43046</v>
      </c>
      <c r="B153" s="36">
        <v>8</v>
      </c>
      <c r="C153" s="36">
        <v>36956.19140625</v>
      </c>
      <c r="D153" s="36">
        <v>4039</v>
      </c>
      <c r="E153" s="36">
        <v>4060.1</v>
      </c>
      <c r="F153" s="36">
        <v>5805.7594173048601</v>
      </c>
      <c r="G153" s="36">
        <v>5805.7601951534198</v>
      </c>
      <c r="H153" s="36">
        <v>7.7784856099999996E-4</v>
      </c>
      <c r="I153" s="36">
        <v>8.6411043487000003E-2</v>
      </c>
      <c r="J153" s="36">
        <v>8.6411005442999997E-2</v>
      </c>
      <c r="K153" s="36">
        <v>8.5379056790999996E-2</v>
      </c>
      <c r="L153" s="36">
        <v>8.5379018747000004E-2</v>
      </c>
    </row>
    <row r="154" spans="1:12">
      <c r="A154" s="1">
        <v>43046</v>
      </c>
      <c r="B154" s="36">
        <v>9</v>
      </c>
      <c r="C154" s="36">
        <v>38064.67578125</v>
      </c>
      <c r="D154" s="36">
        <v>4188.3999999999996</v>
      </c>
      <c r="E154" s="36">
        <v>4209.7</v>
      </c>
      <c r="F154" s="36">
        <v>6637.7953482970797</v>
      </c>
      <c r="G154" s="36">
        <v>6637.78957057355</v>
      </c>
      <c r="H154" s="36">
        <v>-5.7777235230000003E-3</v>
      </c>
      <c r="I154" s="36">
        <v>0.119797983496</v>
      </c>
      <c r="J154" s="36">
        <v>0.119798266081</v>
      </c>
      <c r="K154" s="36">
        <v>0.11875621493500001</v>
      </c>
      <c r="L154" s="36">
        <v>0.11875649752</v>
      </c>
    </row>
    <row r="155" spans="1:12">
      <c r="A155" s="1">
        <v>43046</v>
      </c>
      <c r="B155" s="36">
        <v>10</v>
      </c>
      <c r="C155" s="36">
        <v>39488.83984375</v>
      </c>
      <c r="D155" s="36">
        <v>3884.1</v>
      </c>
      <c r="E155" s="36">
        <v>3905.3</v>
      </c>
      <c r="F155" s="36">
        <v>7838.4633816969999</v>
      </c>
      <c r="G155" s="36">
        <v>7838.9519818260296</v>
      </c>
      <c r="H155" s="36">
        <v>0.48860012902200001</v>
      </c>
      <c r="I155" s="36">
        <v>0.19342912950300001</v>
      </c>
      <c r="J155" s="36">
        <v>0.193405232402</v>
      </c>
      <c r="K155" s="36">
        <v>0.192392251874</v>
      </c>
      <c r="L155" s="36">
        <v>0.19236835477299999</v>
      </c>
    </row>
    <row r="156" spans="1:12">
      <c r="A156" s="1">
        <v>43046</v>
      </c>
      <c r="B156" s="36">
        <v>11</v>
      </c>
      <c r="C156" s="36">
        <v>40877.8359375</v>
      </c>
      <c r="D156" s="36">
        <v>4085.1</v>
      </c>
      <c r="E156" s="36">
        <v>4106.2</v>
      </c>
      <c r="F156" s="36">
        <v>7356.6645457336399</v>
      </c>
      <c r="G156" s="36">
        <v>7355.3805346875397</v>
      </c>
      <c r="H156" s="36">
        <v>-1.284011046092</v>
      </c>
      <c r="I156" s="36">
        <v>0.15994720408300001</v>
      </c>
      <c r="J156" s="36">
        <v>0.16001000419299999</v>
      </c>
      <c r="K156" s="36">
        <v>0.15891521738600001</v>
      </c>
      <c r="L156" s="36">
        <v>0.15897801749599999</v>
      </c>
    </row>
    <row r="157" spans="1:12">
      <c r="A157" s="1">
        <v>43046</v>
      </c>
      <c r="B157" s="36">
        <v>12</v>
      </c>
      <c r="C157" s="36">
        <v>42014.734375</v>
      </c>
      <c r="D157" s="36">
        <v>4694.2</v>
      </c>
      <c r="E157" s="36">
        <v>4715.1000000000004</v>
      </c>
      <c r="F157" s="36">
        <v>6873.8400275039103</v>
      </c>
      <c r="G157" s="36">
        <v>6873.1698505966697</v>
      </c>
      <c r="H157" s="36">
        <v>-0.67017690724599999</v>
      </c>
      <c r="I157" s="36">
        <v>0.106571938305</v>
      </c>
      <c r="J157" s="36">
        <v>0.10660471620299999</v>
      </c>
      <c r="K157" s="36">
        <v>0.10554973347299999</v>
      </c>
      <c r="L157" s="36">
        <v>0.105582511371</v>
      </c>
    </row>
    <row r="158" spans="1:12">
      <c r="A158" s="1">
        <v>43046</v>
      </c>
      <c r="B158" s="36">
        <v>13</v>
      </c>
      <c r="C158" s="36">
        <v>42925.1484375</v>
      </c>
      <c r="D158" s="36">
        <v>4904.7</v>
      </c>
      <c r="E158" s="36">
        <v>4925.2</v>
      </c>
      <c r="F158" s="36">
        <v>6789.0108871667098</v>
      </c>
      <c r="G158" s="36">
        <v>6789.0013315471497</v>
      </c>
      <c r="H158" s="36">
        <v>-9.5556195579999999E-3</v>
      </c>
      <c r="I158" s="36">
        <v>9.2159900788999993E-2</v>
      </c>
      <c r="J158" s="36">
        <v>9.2160368147999994E-2</v>
      </c>
      <c r="K158" s="36">
        <v>9.1157259685999997E-2</v>
      </c>
      <c r="L158" s="36">
        <v>9.1157727044999998E-2</v>
      </c>
    </row>
    <row r="159" spans="1:12">
      <c r="A159" s="1">
        <v>43046</v>
      </c>
      <c r="B159" s="36">
        <v>14</v>
      </c>
      <c r="C159" s="36">
        <v>43788.68359375</v>
      </c>
      <c r="D159" s="36">
        <v>5352</v>
      </c>
      <c r="E159" s="36">
        <v>5370.1</v>
      </c>
      <c r="F159" s="36">
        <v>7248.6405861311496</v>
      </c>
      <c r="G159" s="36">
        <v>7248.5350308277802</v>
      </c>
      <c r="H159" s="36">
        <v>-0.105555303362</v>
      </c>
      <c r="I159" s="36">
        <v>9.2758242727999998E-2</v>
      </c>
      <c r="J159" s="36">
        <v>9.2763405366000001E-2</v>
      </c>
      <c r="K159" s="36">
        <v>9.1872983997999993E-2</v>
      </c>
      <c r="L159" s="36">
        <v>9.1878146635999997E-2</v>
      </c>
    </row>
    <row r="160" spans="1:12">
      <c r="A160" s="1">
        <v>43046</v>
      </c>
      <c r="B160" s="36">
        <v>15</v>
      </c>
      <c r="C160" s="36">
        <v>44167.8046875</v>
      </c>
      <c r="D160" s="36">
        <v>5977.1</v>
      </c>
      <c r="E160" s="36">
        <v>5994.6</v>
      </c>
      <c r="F160" s="36">
        <v>7925.0267059633197</v>
      </c>
      <c r="G160" s="36">
        <v>7925.0169281779099</v>
      </c>
      <c r="H160" s="36">
        <v>-9.7777854059999999E-3</v>
      </c>
      <c r="I160" s="36">
        <v>9.5271296497000002E-2</v>
      </c>
      <c r="J160" s="36">
        <v>9.5271774720999999E-2</v>
      </c>
      <c r="K160" s="36">
        <v>9.4415383359000002E-2</v>
      </c>
      <c r="L160" s="36">
        <v>9.4415861584000005E-2</v>
      </c>
    </row>
    <row r="161" spans="1:12">
      <c r="A161" s="1">
        <v>43046</v>
      </c>
      <c r="B161" s="36">
        <v>16</v>
      </c>
      <c r="C161" s="36">
        <v>43997.06640625</v>
      </c>
      <c r="D161" s="36">
        <v>6903.5</v>
      </c>
      <c r="E161" s="36">
        <v>6920.1</v>
      </c>
      <c r="F161" s="36">
        <v>8740.3808923169909</v>
      </c>
      <c r="G161" s="36">
        <v>8740.3887814161099</v>
      </c>
      <c r="H161" s="36">
        <v>7.8890991220000005E-3</v>
      </c>
      <c r="I161" s="36">
        <v>8.9840985102999996E-2</v>
      </c>
      <c r="J161" s="36">
        <v>8.9840599251999997E-2</v>
      </c>
      <c r="K161" s="36">
        <v>8.9029090355000007E-2</v>
      </c>
      <c r="L161" s="36">
        <v>8.9028704505E-2</v>
      </c>
    </row>
    <row r="162" spans="1:12">
      <c r="A162" s="1">
        <v>43046</v>
      </c>
      <c r="B162" s="36">
        <v>17</v>
      </c>
      <c r="C162" s="36">
        <v>43523.93359375</v>
      </c>
      <c r="D162" s="36">
        <v>8057.3</v>
      </c>
      <c r="E162" s="36">
        <v>8072.8</v>
      </c>
      <c r="F162" s="36">
        <v>9728.2689325110405</v>
      </c>
      <c r="G162" s="36">
        <v>9728.3277106550304</v>
      </c>
      <c r="H162" s="36">
        <v>5.8778143988999998E-2</v>
      </c>
      <c r="I162" s="36">
        <v>8.1728832565999998E-2</v>
      </c>
      <c r="J162" s="36">
        <v>8.1725957766999993E-2</v>
      </c>
      <c r="K162" s="36">
        <v>8.0970738072999995E-2</v>
      </c>
      <c r="L162" s="36">
        <v>8.0967863274000004E-2</v>
      </c>
    </row>
    <row r="163" spans="1:12">
      <c r="A163" s="1">
        <v>43046</v>
      </c>
      <c r="B163" s="36">
        <v>18</v>
      </c>
      <c r="C163" s="36">
        <v>43592.9140625</v>
      </c>
      <c r="D163" s="36">
        <v>9217.7999999999993</v>
      </c>
      <c r="E163" s="36">
        <v>9232.5</v>
      </c>
      <c r="F163" s="36">
        <v>9644.4722993270498</v>
      </c>
      <c r="G163" s="36">
        <v>9644.4952989379508</v>
      </c>
      <c r="H163" s="36">
        <v>2.2999610901999999E-2</v>
      </c>
      <c r="I163" s="36">
        <v>2.0869377820999999E-2</v>
      </c>
      <c r="J163" s="36">
        <v>2.0868252925999999E-2</v>
      </c>
      <c r="K163" s="36">
        <v>2.0150410785999998E-2</v>
      </c>
      <c r="L163" s="36">
        <v>2.014928589E-2</v>
      </c>
    </row>
    <row r="164" spans="1:12">
      <c r="A164" s="1">
        <v>43046</v>
      </c>
      <c r="B164" s="36">
        <v>19</v>
      </c>
      <c r="C164" s="36">
        <v>44087.76171875</v>
      </c>
      <c r="D164" s="36">
        <v>9500.7999999999993</v>
      </c>
      <c r="E164" s="36">
        <v>9516.5</v>
      </c>
      <c r="F164" s="36">
        <v>9075.5708529120002</v>
      </c>
      <c r="G164" s="36">
        <v>9075.5339640307393</v>
      </c>
      <c r="H164" s="36">
        <v>-3.6888881257000003E-2</v>
      </c>
      <c r="I164" s="36">
        <v>2.0799473538000001E-2</v>
      </c>
      <c r="J164" s="36">
        <v>2.0797669328E-2</v>
      </c>
      <c r="K164" s="36">
        <v>2.1567349895000001E-2</v>
      </c>
      <c r="L164" s="36">
        <v>2.1565545685E-2</v>
      </c>
    </row>
    <row r="165" spans="1:12">
      <c r="A165" s="1">
        <v>43046</v>
      </c>
      <c r="B165" s="36">
        <v>20</v>
      </c>
      <c r="C165" s="36">
        <v>42932.30859375</v>
      </c>
      <c r="D165" s="36">
        <v>9765.7999999999993</v>
      </c>
      <c r="E165" s="36">
        <v>9782.2999999999993</v>
      </c>
      <c r="F165" s="36">
        <v>9232.5970658947408</v>
      </c>
      <c r="G165" s="36">
        <v>9232.6501770601008</v>
      </c>
      <c r="H165" s="36">
        <v>5.3111165364999997E-2</v>
      </c>
      <c r="I165" s="36">
        <v>2.6075996426E-2</v>
      </c>
      <c r="J165" s="36">
        <v>2.6078594056999999E-2</v>
      </c>
      <c r="K165" s="36">
        <v>2.6883000240999998E-2</v>
      </c>
      <c r="L165" s="36">
        <v>2.6885597872000001E-2</v>
      </c>
    </row>
    <row r="166" spans="1:12">
      <c r="A166" s="1">
        <v>43046</v>
      </c>
      <c r="B166" s="36">
        <v>21</v>
      </c>
      <c r="C166" s="36">
        <v>41360.4609375</v>
      </c>
      <c r="D166" s="36">
        <v>10003.1</v>
      </c>
      <c r="E166" s="36">
        <v>10020.700000000001</v>
      </c>
      <c r="F166" s="36">
        <v>9230.4397765604699</v>
      </c>
      <c r="G166" s="36">
        <v>9230.5138877868703</v>
      </c>
      <c r="H166" s="36">
        <v>7.4111226399999994E-2</v>
      </c>
      <c r="I166" s="36">
        <v>3.7786663025E-2</v>
      </c>
      <c r="J166" s="36">
        <v>3.7790287754999999E-2</v>
      </c>
      <c r="K166" s="36">
        <v>3.8647467094E-2</v>
      </c>
      <c r="L166" s="36">
        <v>3.8651091823999999E-2</v>
      </c>
    </row>
    <row r="167" spans="1:12">
      <c r="A167" s="1">
        <v>43046</v>
      </c>
      <c r="B167" s="36">
        <v>22</v>
      </c>
      <c r="C167" s="36">
        <v>39088.7734375</v>
      </c>
      <c r="D167" s="36">
        <v>9294.2999999999993</v>
      </c>
      <c r="E167" s="36">
        <v>9314.6</v>
      </c>
      <c r="F167" s="36">
        <v>8628.8724463313501</v>
      </c>
      <c r="G167" s="36">
        <v>8628.9143351532693</v>
      </c>
      <c r="H167" s="36">
        <v>4.1888821917000003E-2</v>
      </c>
      <c r="I167" s="36">
        <v>3.2543561812999999E-2</v>
      </c>
      <c r="J167" s="36">
        <v>3.2545610566999998E-2</v>
      </c>
      <c r="K167" s="36">
        <v>3.3536421051999998E-2</v>
      </c>
      <c r="L167" s="36">
        <v>3.3538469805999997E-2</v>
      </c>
    </row>
    <row r="168" spans="1:12">
      <c r="A168" s="1">
        <v>43046</v>
      </c>
      <c r="B168" s="36">
        <v>23</v>
      </c>
      <c r="C168" s="36">
        <v>36231.609375</v>
      </c>
      <c r="D168" s="36">
        <v>8554.7000000000007</v>
      </c>
      <c r="E168" s="36">
        <v>8577.1</v>
      </c>
      <c r="F168" s="36">
        <v>7634.3087293869203</v>
      </c>
      <c r="G168" s="36">
        <v>7634.2983960247702</v>
      </c>
      <c r="H168" s="36">
        <v>-1.0333362154000001E-2</v>
      </c>
      <c r="I168" s="36">
        <v>4.5016218524999999E-2</v>
      </c>
      <c r="J168" s="36">
        <v>4.5015713127E-2</v>
      </c>
      <c r="K168" s="36">
        <v>4.6111787341E-2</v>
      </c>
      <c r="L168" s="36">
        <v>4.6111281943000001E-2</v>
      </c>
    </row>
    <row r="169" spans="1:12">
      <c r="A169" s="1">
        <v>43046</v>
      </c>
      <c r="B169" s="36">
        <v>24</v>
      </c>
      <c r="C169" s="36">
        <v>33515.63671875</v>
      </c>
      <c r="D169" s="36">
        <v>7680.4</v>
      </c>
      <c r="E169" s="36">
        <v>7704.6</v>
      </c>
      <c r="F169" s="36">
        <v>6210.8390662499296</v>
      </c>
      <c r="G169" s="36">
        <v>6210.9383809110304</v>
      </c>
      <c r="H169" s="36">
        <v>9.9314661104000002E-2</v>
      </c>
      <c r="I169" s="36">
        <v>7.1870371665999994E-2</v>
      </c>
      <c r="J169" s="36">
        <v>7.1875229079E-2</v>
      </c>
      <c r="K169" s="36">
        <v>7.3053977261000005E-2</v>
      </c>
      <c r="L169" s="36">
        <v>7.3058834673999998E-2</v>
      </c>
    </row>
    <row r="170" spans="1:12">
      <c r="A170" s="1">
        <v>43047</v>
      </c>
      <c r="B170" s="36">
        <v>1</v>
      </c>
      <c r="C170" s="36">
        <v>31382.515625</v>
      </c>
      <c r="D170" s="36">
        <v>6001.4</v>
      </c>
      <c r="E170" s="36">
        <v>6018.2</v>
      </c>
      <c r="F170" s="36">
        <v>5712.1966194435399</v>
      </c>
      <c r="G170" s="36">
        <v>5704.1613174085296</v>
      </c>
      <c r="H170" s="36">
        <v>-8.0353020350140003</v>
      </c>
      <c r="I170" s="36">
        <v>1.4571237932000001E-2</v>
      </c>
      <c r="J170" s="36">
        <v>1.4177331269000001E-2</v>
      </c>
      <c r="K170" s="36">
        <v>1.5394807715E-2</v>
      </c>
      <c r="L170" s="36">
        <v>1.5000901051E-2</v>
      </c>
    </row>
    <row r="171" spans="1:12">
      <c r="A171" s="1">
        <v>43047</v>
      </c>
      <c r="B171" s="36">
        <v>2</v>
      </c>
      <c r="C171" s="36">
        <v>30181.423828125</v>
      </c>
      <c r="D171" s="36">
        <v>6104.8</v>
      </c>
      <c r="E171" s="36">
        <v>6117.1</v>
      </c>
      <c r="F171" s="36">
        <v>6198.8531065273201</v>
      </c>
      <c r="G171" s="36">
        <v>6196.3563413291404</v>
      </c>
      <c r="H171" s="36">
        <v>-2.4967651981780001</v>
      </c>
      <c r="I171" s="36">
        <v>4.488275961E-3</v>
      </c>
      <c r="J171" s="36">
        <v>4.6106724110000002E-3</v>
      </c>
      <c r="K171" s="36">
        <v>3.8853052269999999E-3</v>
      </c>
      <c r="L171" s="36">
        <v>4.0077016770000001E-3</v>
      </c>
    </row>
    <row r="172" spans="1:12">
      <c r="A172" s="1">
        <v>43047</v>
      </c>
      <c r="B172" s="36">
        <v>3</v>
      </c>
      <c r="C172" s="36">
        <v>29479.939453125</v>
      </c>
      <c r="D172" s="36">
        <v>6322.6</v>
      </c>
      <c r="E172" s="36">
        <v>6330.4</v>
      </c>
      <c r="F172" s="36">
        <v>7050.6269523033097</v>
      </c>
      <c r="G172" s="36">
        <v>7048.6977117460901</v>
      </c>
      <c r="H172" s="36">
        <v>-1.9292405572210001</v>
      </c>
      <c r="I172" s="36">
        <v>3.5594769927000003E-2</v>
      </c>
      <c r="J172" s="36">
        <v>3.5689345178000001E-2</v>
      </c>
      <c r="K172" s="36">
        <v>3.5212398242000002E-2</v>
      </c>
      <c r="L172" s="36">
        <v>3.5306973493E-2</v>
      </c>
    </row>
    <row r="173" spans="1:12">
      <c r="A173" s="1">
        <v>43047</v>
      </c>
      <c r="B173" s="36">
        <v>4</v>
      </c>
      <c r="C173" s="36">
        <v>29222.69921875</v>
      </c>
      <c r="D173" s="36">
        <v>6097.3</v>
      </c>
      <c r="E173" s="36">
        <v>6104.5</v>
      </c>
      <c r="F173" s="36">
        <v>7437.2817352895399</v>
      </c>
      <c r="G173" s="36">
        <v>7431.5155166972099</v>
      </c>
      <c r="H173" s="36">
        <v>-5.7662185923260001</v>
      </c>
      <c r="I173" s="36">
        <v>6.5405927579000003E-2</v>
      </c>
      <c r="J173" s="36">
        <v>6.5688599210000004E-2</v>
      </c>
      <c r="K173" s="36">
        <v>6.5052969101000002E-2</v>
      </c>
      <c r="L173" s="36">
        <v>6.5335640730999997E-2</v>
      </c>
    </row>
    <row r="174" spans="1:12">
      <c r="A174" s="1">
        <v>43047</v>
      </c>
      <c r="B174" s="36">
        <v>5</v>
      </c>
      <c r="C174" s="36">
        <v>29660.32421875</v>
      </c>
      <c r="D174" s="36">
        <v>5972.6</v>
      </c>
      <c r="E174" s="36">
        <v>5968.3</v>
      </c>
      <c r="F174" s="36">
        <v>7667.0500808716597</v>
      </c>
      <c r="G174" s="36">
        <v>7663.5447754775996</v>
      </c>
      <c r="H174" s="36">
        <v>-3.5053053940669998</v>
      </c>
      <c r="I174" s="36">
        <v>8.2893513185000003E-2</v>
      </c>
      <c r="J174" s="36">
        <v>8.3065350304000002E-2</v>
      </c>
      <c r="K174" s="36">
        <v>8.3104307831999999E-2</v>
      </c>
      <c r="L174" s="36">
        <v>8.3276144950999997E-2</v>
      </c>
    </row>
    <row r="175" spans="1:12">
      <c r="A175" s="1">
        <v>43047</v>
      </c>
      <c r="B175" s="36">
        <v>6</v>
      </c>
      <c r="C175" s="36">
        <v>31715.345703125</v>
      </c>
      <c r="D175" s="36">
        <v>5974.9</v>
      </c>
      <c r="E175" s="36">
        <v>5968.8</v>
      </c>
      <c r="F175" s="36">
        <v>7090.9698844334798</v>
      </c>
      <c r="G175" s="36">
        <v>7077.5409731295404</v>
      </c>
      <c r="H175" s="36">
        <v>-13.428911303945</v>
      </c>
      <c r="I175" s="36">
        <v>5.4053677783999998E-2</v>
      </c>
      <c r="J175" s="36">
        <v>5.4711990019999997E-2</v>
      </c>
      <c r="K175" s="36">
        <v>5.4352712051E-2</v>
      </c>
      <c r="L175" s="36">
        <v>5.5011024286999999E-2</v>
      </c>
    </row>
    <row r="176" spans="1:12">
      <c r="A176" s="1">
        <v>43047</v>
      </c>
      <c r="B176" s="36">
        <v>7</v>
      </c>
      <c r="C176" s="36">
        <v>35483.46484375</v>
      </c>
      <c r="D176" s="36">
        <v>5576</v>
      </c>
      <c r="E176" s="36">
        <v>5569.1</v>
      </c>
      <c r="F176" s="36">
        <v>6211.8951383283202</v>
      </c>
      <c r="G176" s="36">
        <v>6199.5073390293001</v>
      </c>
      <c r="H176" s="36">
        <v>-12.387799299026</v>
      </c>
      <c r="I176" s="36">
        <v>3.0565583558999999E-2</v>
      </c>
      <c r="J176" s="36">
        <v>3.1172858391000001E-2</v>
      </c>
      <c r="K176" s="36">
        <v>3.0903835434E-2</v>
      </c>
      <c r="L176" s="36">
        <v>3.1511110266000002E-2</v>
      </c>
    </row>
    <row r="177" spans="1:12">
      <c r="A177" s="1">
        <v>43047</v>
      </c>
      <c r="B177" s="36">
        <v>8</v>
      </c>
      <c r="C177" s="36">
        <v>36709.59765625</v>
      </c>
      <c r="D177" s="36">
        <v>5198.5</v>
      </c>
      <c r="E177" s="36">
        <v>5203.8</v>
      </c>
      <c r="F177" s="36">
        <v>5607.8558497430104</v>
      </c>
      <c r="G177" s="36">
        <v>5594.1422453701398</v>
      </c>
      <c r="H177" s="36">
        <v>-13.713604372872</v>
      </c>
      <c r="I177" s="36">
        <v>1.9395178458000002E-2</v>
      </c>
      <c r="J177" s="36">
        <v>2.0067446921000001E-2</v>
      </c>
      <c r="K177" s="36">
        <v>1.91353618E-2</v>
      </c>
      <c r="L177" s="36">
        <v>1.9807630263E-2</v>
      </c>
    </row>
    <row r="178" spans="1:12">
      <c r="A178" s="1">
        <v>43047</v>
      </c>
      <c r="B178" s="36">
        <v>9</v>
      </c>
      <c r="C178" s="36">
        <v>37221.3984375</v>
      </c>
      <c r="D178" s="36">
        <v>5008.5</v>
      </c>
      <c r="E178" s="36">
        <v>5013.7</v>
      </c>
      <c r="F178" s="36">
        <v>4830.4093438480604</v>
      </c>
      <c r="G178" s="36">
        <v>4825.0096515585001</v>
      </c>
      <c r="H178" s="36">
        <v>-5.3996922895630002</v>
      </c>
      <c r="I178" s="36">
        <v>8.9950658579999992E-3</v>
      </c>
      <c r="J178" s="36">
        <v>8.7303620839999999E-3</v>
      </c>
      <c r="K178" s="36">
        <v>9.2499803139999993E-3</v>
      </c>
      <c r="L178" s="36">
        <v>8.98527654E-3</v>
      </c>
    </row>
    <row r="179" spans="1:12">
      <c r="A179" s="1">
        <v>43047</v>
      </c>
      <c r="B179" s="36">
        <v>10</v>
      </c>
      <c r="C179" s="36">
        <v>38020.2890625</v>
      </c>
      <c r="D179" s="36">
        <v>4556.6000000000004</v>
      </c>
      <c r="E179" s="36">
        <v>4562.5</v>
      </c>
      <c r="F179" s="36">
        <v>3838.58839834939</v>
      </c>
      <c r="G179" s="36">
        <v>3830.3186657246101</v>
      </c>
      <c r="H179" s="36">
        <v>-8.2697326247769993</v>
      </c>
      <c r="I179" s="36">
        <v>3.5603771472000001E-2</v>
      </c>
      <c r="J179" s="36">
        <v>3.5198372550000002E-2</v>
      </c>
      <c r="K179" s="36">
        <v>3.5893001336999998E-2</v>
      </c>
      <c r="L179" s="36">
        <v>3.5487602414000001E-2</v>
      </c>
    </row>
    <row r="180" spans="1:12">
      <c r="A180" s="1">
        <v>43047</v>
      </c>
      <c r="B180" s="36">
        <v>11</v>
      </c>
      <c r="C180" s="36">
        <v>38689.90625</v>
      </c>
      <c r="D180" s="36">
        <v>4156.8999999999996</v>
      </c>
      <c r="E180" s="36">
        <v>4162.3999999999996</v>
      </c>
      <c r="F180" s="36">
        <v>3616.1522212777199</v>
      </c>
      <c r="G180" s="36">
        <v>3612.5751393548799</v>
      </c>
      <c r="H180" s="36">
        <v>-3.5770819228350001</v>
      </c>
      <c r="I180" s="36">
        <v>2.6683899242E-2</v>
      </c>
      <c r="J180" s="36">
        <v>2.6508543493000001E-2</v>
      </c>
      <c r="K180" s="36">
        <v>2.6953520302E-2</v>
      </c>
      <c r="L180" s="36">
        <v>2.6778164553E-2</v>
      </c>
    </row>
    <row r="181" spans="1:12">
      <c r="A181" s="1">
        <v>43047</v>
      </c>
      <c r="B181" s="36">
        <v>12</v>
      </c>
      <c r="C181" s="36">
        <v>38991.91015625</v>
      </c>
      <c r="D181" s="36">
        <v>3940.9</v>
      </c>
      <c r="E181" s="36">
        <v>3946.2</v>
      </c>
      <c r="F181" s="36">
        <v>3356.6797958484199</v>
      </c>
      <c r="G181" s="36">
        <v>3356.5319532291301</v>
      </c>
      <c r="H181" s="36">
        <v>-0.147842619289</v>
      </c>
      <c r="I181" s="36">
        <v>2.8646896748E-2</v>
      </c>
      <c r="J181" s="36">
        <v>2.8639649204999999E-2</v>
      </c>
      <c r="K181" s="36">
        <v>2.8906713406000002E-2</v>
      </c>
      <c r="L181" s="36">
        <v>2.8899465863000001E-2</v>
      </c>
    </row>
    <row r="182" spans="1:12">
      <c r="A182" s="1">
        <v>43047</v>
      </c>
      <c r="B182" s="36">
        <v>13</v>
      </c>
      <c r="C182" s="36">
        <v>39016.91796875</v>
      </c>
      <c r="D182" s="36">
        <v>3523.4</v>
      </c>
      <c r="E182" s="36">
        <v>3528.4</v>
      </c>
      <c r="F182" s="36">
        <v>3242.7481631679898</v>
      </c>
      <c r="G182" s="36">
        <v>3243.1371396711602</v>
      </c>
      <c r="H182" s="36">
        <v>0.38897650316799998</v>
      </c>
      <c r="I182" s="36">
        <v>1.3739048989E-2</v>
      </c>
      <c r="J182" s="36">
        <v>1.3758117399E-2</v>
      </c>
      <c r="K182" s="36">
        <v>1.3984159043000001E-2</v>
      </c>
      <c r="L182" s="36">
        <v>1.4003227453E-2</v>
      </c>
    </row>
    <row r="183" spans="1:12">
      <c r="A183" s="1">
        <v>43047</v>
      </c>
      <c r="B183" s="36">
        <v>14</v>
      </c>
      <c r="C183" s="36">
        <v>39114.20703125</v>
      </c>
      <c r="D183" s="36">
        <v>3407.4</v>
      </c>
      <c r="E183" s="36">
        <v>3412.8</v>
      </c>
      <c r="F183" s="36">
        <v>3546.8865502088602</v>
      </c>
      <c r="G183" s="36">
        <v>3546.8629444814401</v>
      </c>
      <c r="H183" s="36">
        <v>-2.3605727420999999E-2</v>
      </c>
      <c r="I183" s="36">
        <v>6.8367539819999996E-3</v>
      </c>
      <c r="J183" s="36">
        <v>6.8379111819999996E-3</v>
      </c>
      <c r="K183" s="36">
        <v>6.5720351230000003E-3</v>
      </c>
      <c r="L183" s="36">
        <v>6.5731923230000003E-3</v>
      </c>
    </row>
    <row r="184" spans="1:12">
      <c r="A184" s="1">
        <v>43047</v>
      </c>
      <c r="B184" s="36">
        <v>15</v>
      </c>
      <c r="C184" s="36">
        <v>38965.76953125</v>
      </c>
      <c r="D184" s="36">
        <v>3441.9</v>
      </c>
      <c r="E184" s="36">
        <v>3448.1</v>
      </c>
      <c r="F184" s="36">
        <v>3813.1154324102499</v>
      </c>
      <c r="G184" s="36">
        <v>3820.3903980781802</v>
      </c>
      <c r="H184" s="36">
        <v>7.274965667929</v>
      </c>
      <c r="I184" s="36">
        <v>1.8554360413000001E-2</v>
      </c>
      <c r="J184" s="36">
        <v>1.8197726966999998E-2</v>
      </c>
      <c r="K184" s="36">
        <v>1.8250423945999999E-2</v>
      </c>
      <c r="L184" s="36">
        <v>1.7893790499999999E-2</v>
      </c>
    </row>
    <row r="185" spans="1:12">
      <c r="A185" s="1">
        <v>43047</v>
      </c>
      <c r="B185" s="36">
        <v>16</v>
      </c>
      <c r="C185" s="36">
        <v>38994.07421875</v>
      </c>
      <c r="D185" s="36">
        <v>3274.6</v>
      </c>
      <c r="E185" s="36">
        <v>3279.8</v>
      </c>
      <c r="F185" s="36">
        <v>4020.2029074280599</v>
      </c>
      <c r="G185" s="36">
        <v>4065.2375815461</v>
      </c>
      <c r="H185" s="36">
        <v>45.034674118036001</v>
      </c>
      <c r="I185" s="36">
        <v>3.8758644125999997E-2</v>
      </c>
      <c r="J185" s="36">
        <v>3.6550953842000002E-2</v>
      </c>
      <c r="K185" s="36">
        <v>3.850372967E-2</v>
      </c>
      <c r="L185" s="36">
        <v>3.6296039384999999E-2</v>
      </c>
    </row>
    <row r="186" spans="1:12">
      <c r="A186" s="1">
        <v>43047</v>
      </c>
      <c r="B186" s="36">
        <v>17</v>
      </c>
      <c r="C186" s="36">
        <v>39499.3671875</v>
      </c>
      <c r="D186" s="36">
        <v>3254.5</v>
      </c>
      <c r="E186" s="36">
        <v>3258.1</v>
      </c>
      <c r="F186" s="36">
        <v>3750.9894633788799</v>
      </c>
      <c r="G186" s="36">
        <v>3859.6176882957998</v>
      </c>
      <c r="H186" s="36">
        <v>108.628224916913</v>
      </c>
      <c r="I186" s="36">
        <v>2.9664085901E-2</v>
      </c>
      <c r="J186" s="36">
        <v>2.4338911876E-2</v>
      </c>
      <c r="K186" s="36">
        <v>2.9487606661000001E-2</v>
      </c>
      <c r="L186" s="36">
        <v>2.4162432636999999E-2</v>
      </c>
    </row>
    <row r="187" spans="1:12">
      <c r="A187" s="1">
        <v>43047</v>
      </c>
      <c r="B187" s="36">
        <v>18</v>
      </c>
      <c r="C187" s="36">
        <v>40871.45703125</v>
      </c>
      <c r="D187" s="36">
        <v>3346.4</v>
      </c>
      <c r="E187" s="36">
        <v>3347.9</v>
      </c>
      <c r="F187" s="36">
        <v>3383.34920129802</v>
      </c>
      <c r="G187" s="36">
        <v>3457.9035974006802</v>
      </c>
      <c r="H187" s="36">
        <v>74.554396102659993</v>
      </c>
      <c r="I187" s="36">
        <v>5.4661305650000004E-3</v>
      </c>
      <c r="J187" s="36">
        <v>1.8113241480000001E-3</v>
      </c>
      <c r="K187" s="36">
        <v>5.3925975480000003E-3</v>
      </c>
      <c r="L187" s="36">
        <v>1.7377911309999999E-3</v>
      </c>
    </row>
    <row r="188" spans="1:12">
      <c r="A188" s="1">
        <v>43047</v>
      </c>
      <c r="B188" s="36">
        <v>19</v>
      </c>
      <c r="C188" s="36">
        <v>41619.2578125</v>
      </c>
      <c r="D188" s="36">
        <v>3303</v>
      </c>
      <c r="E188" s="36">
        <v>3304.6</v>
      </c>
      <c r="F188" s="36">
        <v>3362.4629350445098</v>
      </c>
      <c r="G188" s="36">
        <v>3363.1723772668101</v>
      </c>
      <c r="H188" s="36">
        <v>0.709442222299</v>
      </c>
      <c r="I188" s="36">
        <v>2.9497709330000002E-3</v>
      </c>
      <c r="J188" s="36">
        <v>2.9149926479999999E-3</v>
      </c>
      <c r="K188" s="36">
        <v>2.8713357150000002E-3</v>
      </c>
      <c r="L188" s="36">
        <v>2.836557431E-3</v>
      </c>
    </row>
    <row r="189" spans="1:12">
      <c r="A189" s="1">
        <v>43047</v>
      </c>
      <c r="B189" s="36">
        <v>20</v>
      </c>
      <c r="C189" s="36">
        <v>41036.66796875</v>
      </c>
      <c r="D189" s="36">
        <v>3410.8</v>
      </c>
      <c r="E189" s="36">
        <v>3412.4</v>
      </c>
      <c r="F189" s="36">
        <v>3187.3577411871802</v>
      </c>
      <c r="G189" s="36">
        <v>3187.36107452019</v>
      </c>
      <c r="H189" s="36">
        <v>3.3333330099999999E-3</v>
      </c>
      <c r="I189" s="36">
        <v>1.0953425435999999E-2</v>
      </c>
      <c r="J189" s="36">
        <v>1.0953588843E-2</v>
      </c>
      <c r="K189" s="36">
        <v>1.1031860653000001E-2</v>
      </c>
      <c r="L189" s="36">
        <v>1.1032024059999999E-2</v>
      </c>
    </row>
    <row r="190" spans="1:12">
      <c r="A190" s="1">
        <v>43047</v>
      </c>
      <c r="B190" s="36">
        <v>21</v>
      </c>
      <c r="C190" s="36">
        <v>40036.6328125</v>
      </c>
      <c r="D190" s="36">
        <v>3750</v>
      </c>
      <c r="E190" s="36">
        <v>3751</v>
      </c>
      <c r="F190" s="36">
        <v>2981.4927923017599</v>
      </c>
      <c r="G190" s="36">
        <v>2986.4913626932798</v>
      </c>
      <c r="H190" s="36">
        <v>4.9985703915139998</v>
      </c>
      <c r="I190" s="36">
        <v>3.7428728727000003E-2</v>
      </c>
      <c r="J190" s="36">
        <v>3.7673768699E-2</v>
      </c>
      <c r="K190" s="36">
        <v>3.7477750737999999E-2</v>
      </c>
      <c r="L190" s="36">
        <v>3.7722790710000002E-2</v>
      </c>
    </row>
    <row r="191" spans="1:12">
      <c r="A191" s="1">
        <v>43047</v>
      </c>
      <c r="B191" s="36">
        <v>22</v>
      </c>
      <c r="C191" s="36">
        <v>38291.6015625</v>
      </c>
      <c r="D191" s="36">
        <v>3672.2</v>
      </c>
      <c r="E191" s="36">
        <v>3674</v>
      </c>
      <c r="F191" s="36">
        <v>3057.5985636637201</v>
      </c>
      <c r="G191" s="36">
        <v>3057.5877858896501</v>
      </c>
      <c r="H191" s="36">
        <v>-1.0777774071E-2</v>
      </c>
      <c r="I191" s="36">
        <v>3.0129526648000001E-2</v>
      </c>
      <c r="J191" s="36">
        <v>3.0128998300000001E-2</v>
      </c>
      <c r="K191" s="36">
        <v>3.0217766268000001E-2</v>
      </c>
      <c r="L191" s="36">
        <v>3.0217237920000001E-2</v>
      </c>
    </row>
    <row r="192" spans="1:12">
      <c r="A192" s="1">
        <v>43047</v>
      </c>
      <c r="B192" s="36">
        <v>23</v>
      </c>
      <c r="C192" s="36">
        <v>35751.0390625</v>
      </c>
      <c r="D192" s="36">
        <v>3843.7</v>
      </c>
      <c r="E192" s="36">
        <v>3846.2</v>
      </c>
      <c r="F192" s="36">
        <v>3379.7398475991199</v>
      </c>
      <c r="G192" s="36">
        <v>3379.74229205554</v>
      </c>
      <c r="H192" s="36">
        <v>2.4444564179999999E-3</v>
      </c>
      <c r="I192" s="36">
        <v>2.2744139808E-2</v>
      </c>
      <c r="J192" s="36">
        <v>2.274425964E-2</v>
      </c>
      <c r="K192" s="36">
        <v>2.2866694835E-2</v>
      </c>
      <c r="L192" s="36">
        <v>2.2866814667E-2</v>
      </c>
    </row>
    <row r="193" spans="1:12">
      <c r="A193" s="1">
        <v>43047</v>
      </c>
      <c r="B193" s="36">
        <v>24</v>
      </c>
      <c r="C193" s="36">
        <v>33443.140625</v>
      </c>
      <c r="D193" s="36">
        <v>4257.3999999999996</v>
      </c>
      <c r="E193" s="36">
        <v>4261.3</v>
      </c>
      <c r="F193" s="36">
        <v>3993.3996995597199</v>
      </c>
      <c r="G193" s="36">
        <v>3993.3917298433798</v>
      </c>
      <c r="H193" s="36">
        <v>-7.9697163389999999E-3</v>
      </c>
      <c r="I193" s="36">
        <v>1.2942216292E-2</v>
      </c>
      <c r="J193" s="36">
        <v>1.2941825601E-2</v>
      </c>
      <c r="K193" s="36">
        <v>1.3133402135E-2</v>
      </c>
      <c r="L193" s="36">
        <v>1.3133011443E-2</v>
      </c>
    </row>
    <row r="194" spans="1:12">
      <c r="A194" s="1">
        <v>43048</v>
      </c>
      <c r="B194" s="36">
        <v>1</v>
      </c>
      <c r="C194" s="36">
        <v>31924.51171875</v>
      </c>
      <c r="D194" s="36">
        <v>3246.4</v>
      </c>
      <c r="E194" s="36">
        <v>3262.1</v>
      </c>
      <c r="F194" s="36">
        <v>4085.3655877892102</v>
      </c>
      <c r="G194" s="36">
        <v>4085.4161827508001</v>
      </c>
      <c r="H194" s="36">
        <v>5.0594961591999998E-2</v>
      </c>
      <c r="I194" s="36">
        <v>4.1227270539000001E-2</v>
      </c>
      <c r="J194" s="36">
        <v>4.1224784421999998E-2</v>
      </c>
      <c r="K194" s="36">
        <v>4.0455809677E-2</v>
      </c>
      <c r="L194" s="36">
        <v>4.0453323559999997E-2</v>
      </c>
    </row>
    <row r="195" spans="1:12">
      <c r="A195" s="1">
        <v>43048</v>
      </c>
      <c r="B195" s="36">
        <v>2</v>
      </c>
      <c r="C195" s="36">
        <v>31068.53125</v>
      </c>
      <c r="D195" s="36">
        <v>3452.7</v>
      </c>
      <c r="E195" s="36">
        <v>3467.9</v>
      </c>
      <c r="F195" s="36">
        <v>3784.30264930162</v>
      </c>
      <c r="G195" s="36">
        <v>3784.37685149044</v>
      </c>
      <c r="H195" s="36">
        <v>7.4202188826999999E-2</v>
      </c>
      <c r="I195" s="36">
        <v>1.6297815904999999E-2</v>
      </c>
      <c r="J195" s="36">
        <v>1.6294169785E-2</v>
      </c>
      <c r="K195" s="36">
        <v>1.555092386E-2</v>
      </c>
      <c r="L195" s="36">
        <v>1.554727774E-2</v>
      </c>
    </row>
    <row r="196" spans="1:12">
      <c r="A196" s="1">
        <v>43048</v>
      </c>
      <c r="B196" s="36">
        <v>3</v>
      </c>
      <c r="C196" s="36">
        <v>30640.716796875</v>
      </c>
      <c r="D196" s="36">
        <v>3756.2</v>
      </c>
      <c r="E196" s="36">
        <v>3772.3</v>
      </c>
      <c r="F196" s="36">
        <v>3742.4021627611201</v>
      </c>
      <c r="G196" s="36">
        <v>3742.5958549347201</v>
      </c>
      <c r="H196" s="36">
        <v>0.193692173602</v>
      </c>
      <c r="I196" s="36">
        <v>6.68475508E-4</v>
      </c>
      <c r="J196" s="36">
        <v>6.7799308299999999E-4</v>
      </c>
      <c r="K196" s="36">
        <v>1.4595914229999999E-3</v>
      </c>
      <c r="L196" s="36">
        <v>1.4691089989999999E-3</v>
      </c>
    </row>
    <row r="197" spans="1:12">
      <c r="A197" s="1">
        <v>43048</v>
      </c>
      <c r="B197" s="36">
        <v>4</v>
      </c>
      <c r="C197" s="36">
        <v>30693.5859375</v>
      </c>
      <c r="D197" s="36">
        <v>3623.3</v>
      </c>
      <c r="E197" s="36">
        <v>3639.5</v>
      </c>
      <c r="F197" s="36">
        <v>3432.1222367352302</v>
      </c>
      <c r="G197" s="36">
        <v>3432.1673893345801</v>
      </c>
      <c r="H197" s="36">
        <v>4.5152599346000001E-2</v>
      </c>
      <c r="I197" s="36">
        <v>9.3918043659999995E-3</v>
      </c>
      <c r="J197" s="36">
        <v>9.3940230580000002E-3</v>
      </c>
      <c r="K197" s="36">
        <v>1.0187834045E-2</v>
      </c>
      <c r="L197" s="36">
        <v>1.0190052737000001E-2</v>
      </c>
    </row>
    <row r="198" spans="1:12">
      <c r="A198" s="1">
        <v>43048</v>
      </c>
      <c r="B198" s="36">
        <v>5</v>
      </c>
      <c r="C198" s="36">
        <v>31427.021484375</v>
      </c>
      <c r="D198" s="36">
        <v>3493.6</v>
      </c>
      <c r="E198" s="36">
        <v>3510.1</v>
      </c>
      <c r="F198" s="36">
        <v>3212.2510882008901</v>
      </c>
      <c r="G198" s="36">
        <v>3228.7324044687898</v>
      </c>
      <c r="H198" s="36">
        <v>16.481316267903999</v>
      </c>
      <c r="I198" s="36">
        <v>1.3014967103E-2</v>
      </c>
      <c r="J198" s="36">
        <v>1.3824819998000001E-2</v>
      </c>
      <c r="K198" s="36">
        <v>1.3825738073000001E-2</v>
      </c>
      <c r="L198" s="36">
        <v>1.4635590968E-2</v>
      </c>
    </row>
    <row r="199" spans="1:12">
      <c r="A199" s="1">
        <v>43048</v>
      </c>
      <c r="B199" s="36">
        <v>6</v>
      </c>
      <c r="C199" s="36">
        <v>33763.96875</v>
      </c>
      <c r="D199" s="36">
        <v>3387.4</v>
      </c>
      <c r="E199" s="36">
        <v>3403.6</v>
      </c>
      <c r="F199" s="36">
        <v>2726.0259968676801</v>
      </c>
      <c r="G199" s="36">
        <v>2726.02001096814</v>
      </c>
      <c r="H199" s="36">
        <v>-5.9858995379999998E-3</v>
      </c>
      <c r="I199" s="36">
        <v>3.2498648175999997E-2</v>
      </c>
      <c r="J199" s="36">
        <v>3.2498354043E-2</v>
      </c>
      <c r="K199" s="36">
        <v>3.3294677855000003E-2</v>
      </c>
      <c r="L199" s="36">
        <v>3.3294383721999998E-2</v>
      </c>
    </row>
    <row r="200" spans="1:12">
      <c r="A200" s="1">
        <v>43048</v>
      </c>
      <c r="B200" s="36">
        <v>7</v>
      </c>
      <c r="C200" s="36">
        <v>37473.7578125</v>
      </c>
      <c r="D200" s="36">
        <v>2810.6</v>
      </c>
      <c r="E200" s="36">
        <v>2828.6</v>
      </c>
      <c r="F200" s="36">
        <v>1809.39395911675</v>
      </c>
      <c r="G200" s="36">
        <v>1816.67786045054</v>
      </c>
      <c r="H200" s="36">
        <v>7.2839013337920004</v>
      </c>
      <c r="I200" s="36">
        <v>4.8838982827999998E-2</v>
      </c>
      <c r="J200" s="36">
        <v>4.9196896509999997E-2</v>
      </c>
      <c r="K200" s="36">
        <v>4.9723460249999997E-2</v>
      </c>
      <c r="L200" s="36">
        <v>5.0081373930999998E-2</v>
      </c>
    </row>
    <row r="201" spans="1:12">
      <c r="A201" s="1">
        <v>43048</v>
      </c>
      <c r="B201" s="36">
        <v>8</v>
      </c>
      <c r="C201" s="36">
        <v>38344.53515625</v>
      </c>
      <c r="D201" s="36">
        <v>2359.1</v>
      </c>
      <c r="E201" s="36">
        <v>2378.6999999999998</v>
      </c>
      <c r="F201" s="36">
        <v>1343.30881491843</v>
      </c>
      <c r="G201" s="36">
        <v>1343.30881491843</v>
      </c>
      <c r="H201" s="36">
        <v>0</v>
      </c>
      <c r="I201" s="36">
        <v>4.9913575995000001E-2</v>
      </c>
      <c r="J201" s="36">
        <v>4.9913575995000001E-2</v>
      </c>
      <c r="K201" s="36">
        <v>5.0876673631E-2</v>
      </c>
      <c r="L201" s="36">
        <v>5.0876673631E-2</v>
      </c>
    </row>
    <row r="202" spans="1:12">
      <c r="A202" s="1">
        <v>43048</v>
      </c>
      <c r="B202" s="36">
        <v>9</v>
      </c>
      <c r="C202" s="36">
        <v>38267.12109375</v>
      </c>
      <c r="D202" s="36">
        <v>1922.7</v>
      </c>
      <c r="E202" s="36">
        <v>1943.6</v>
      </c>
      <c r="F202" s="36">
        <v>1076.93035819803</v>
      </c>
      <c r="G202" s="36">
        <v>1076.9302470877899</v>
      </c>
      <c r="H202" s="36">
        <v>-1.11110243E-4</v>
      </c>
      <c r="I202" s="36">
        <v>4.1559125001000001E-2</v>
      </c>
      <c r="J202" s="36">
        <v>4.1559119541999999E-2</v>
      </c>
      <c r="K202" s="36">
        <v>4.2586101563000002E-2</v>
      </c>
      <c r="L202" s="36">
        <v>4.2586096103000001E-2</v>
      </c>
    </row>
    <row r="203" spans="1:12">
      <c r="A203" s="1">
        <v>43048</v>
      </c>
      <c r="B203" s="36">
        <v>10</v>
      </c>
      <c r="C203" s="36">
        <v>38331.25390625</v>
      </c>
      <c r="D203" s="36">
        <v>1621.8</v>
      </c>
      <c r="E203" s="36">
        <v>1643.1</v>
      </c>
      <c r="F203" s="36">
        <v>888.34773842046104</v>
      </c>
      <c r="G203" s="36">
        <v>888.71000102071798</v>
      </c>
      <c r="H203" s="36">
        <v>0.36226260025599999</v>
      </c>
      <c r="I203" s="36">
        <v>3.6022308434999997E-2</v>
      </c>
      <c r="J203" s="36">
        <v>3.6040109163000003E-2</v>
      </c>
      <c r="K203" s="36">
        <v>3.7068940050999998E-2</v>
      </c>
      <c r="L203" s="36">
        <v>3.7086740777999998E-2</v>
      </c>
    </row>
    <row r="204" spans="1:12">
      <c r="A204" s="1">
        <v>43048</v>
      </c>
      <c r="B204" s="36">
        <v>11</v>
      </c>
      <c r="C204" s="36">
        <v>38140.25390625</v>
      </c>
      <c r="D204" s="36">
        <v>1501.8</v>
      </c>
      <c r="E204" s="36">
        <v>1523.9</v>
      </c>
      <c r="F204" s="36">
        <v>860.60572351503697</v>
      </c>
      <c r="G204" s="36">
        <v>860.60572351503697</v>
      </c>
      <c r="H204" s="36">
        <v>0</v>
      </c>
      <c r="I204" s="36">
        <v>3.1506770009999997E-2</v>
      </c>
      <c r="J204" s="36">
        <v>3.1506770009999997E-2</v>
      </c>
      <c r="K204" s="36">
        <v>3.2592711732999997E-2</v>
      </c>
      <c r="L204" s="36">
        <v>3.2592711732999997E-2</v>
      </c>
    </row>
    <row r="205" spans="1:12">
      <c r="A205" s="1">
        <v>43048</v>
      </c>
      <c r="B205" s="36">
        <v>12</v>
      </c>
      <c r="C205" s="36">
        <v>37630.39453125</v>
      </c>
      <c r="D205" s="36">
        <v>1554</v>
      </c>
      <c r="E205" s="36">
        <v>1576.4</v>
      </c>
      <c r="F205" s="36">
        <v>981.17690334778001</v>
      </c>
      <c r="G205" s="36">
        <v>980.54709780813505</v>
      </c>
      <c r="H205" s="36">
        <v>-0.62980553964499997</v>
      </c>
      <c r="I205" s="36">
        <v>2.8178119118999999E-2</v>
      </c>
      <c r="J205" s="36">
        <v>2.8147171964E-2</v>
      </c>
      <c r="K205" s="36">
        <v>2.9278802132000001E-2</v>
      </c>
      <c r="L205" s="36">
        <v>2.9247854976999998E-2</v>
      </c>
    </row>
    <row r="206" spans="1:12">
      <c r="A206" s="1">
        <v>43048</v>
      </c>
      <c r="B206" s="36">
        <v>13</v>
      </c>
      <c r="C206" s="36">
        <v>36980.84375</v>
      </c>
      <c r="D206" s="36">
        <v>1608.8</v>
      </c>
      <c r="E206" s="36">
        <v>1631.3</v>
      </c>
      <c r="F206" s="36">
        <v>1047.22599692837</v>
      </c>
      <c r="G206" s="36">
        <v>1047.22599692837</v>
      </c>
      <c r="H206" s="36">
        <v>0</v>
      </c>
      <c r="I206" s="36">
        <v>2.7594418115000002E-2</v>
      </c>
      <c r="J206" s="36">
        <v>2.7594418115000002E-2</v>
      </c>
      <c r="K206" s="36">
        <v>2.8700014892000001E-2</v>
      </c>
      <c r="L206" s="36">
        <v>2.8700014892000001E-2</v>
      </c>
    </row>
    <row r="207" spans="1:12">
      <c r="A207" s="1">
        <v>43048</v>
      </c>
      <c r="B207" s="36">
        <v>14</v>
      </c>
      <c r="C207" s="36">
        <v>36670.19921875</v>
      </c>
      <c r="D207" s="36">
        <v>1685.9</v>
      </c>
      <c r="E207" s="36">
        <v>1708.9</v>
      </c>
      <c r="F207" s="36">
        <v>1268.3780791725901</v>
      </c>
      <c r="G207" s="36">
        <v>1268.5870569454401</v>
      </c>
      <c r="H207" s="36">
        <v>0.20897777284499999</v>
      </c>
      <c r="I207" s="36">
        <v>2.0505770873000002E-2</v>
      </c>
      <c r="J207" s="36">
        <v>2.0516039547000001E-2</v>
      </c>
      <c r="K207" s="36">
        <v>2.1635936466999999E-2</v>
      </c>
      <c r="L207" s="36">
        <v>2.1646205141000002E-2</v>
      </c>
    </row>
    <row r="208" spans="1:12">
      <c r="A208" s="1">
        <v>43048</v>
      </c>
      <c r="B208" s="36">
        <v>15</v>
      </c>
      <c r="C208" s="36">
        <v>36377.625</v>
      </c>
      <c r="D208" s="36">
        <v>1808.1</v>
      </c>
      <c r="E208" s="36">
        <v>1831.6</v>
      </c>
      <c r="F208" s="36">
        <v>1461.35677168251</v>
      </c>
      <c r="G208" s="36">
        <v>1460.7151024258901</v>
      </c>
      <c r="H208" s="36">
        <v>-0.64166925661999996</v>
      </c>
      <c r="I208" s="36">
        <v>1.7069672131999999E-2</v>
      </c>
      <c r="J208" s="36">
        <v>1.7038142023E-2</v>
      </c>
      <c r="K208" s="36">
        <v>1.8224406543000001E-2</v>
      </c>
      <c r="L208" s="36">
        <v>1.8192876433999999E-2</v>
      </c>
    </row>
    <row r="209" spans="1:12">
      <c r="A209" s="1">
        <v>43048</v>
      </c>
      <c r="B209" s="36">
        <v>16</v>
      </c>
      <c r="C209" s="36">
        <v>36157.6328125</v>
      </c>
      <c r="D209" s="36">
        <v>2003.6</v>
      </c>
      <c r="E209" s="36">
        <v>2027.9</v>
      </c>
      <c r="F209" s="36">
        <v>1733.8961610065201</v>
      </c>
      <c r="G209" s="36">
        <v>1732.79143982592</v>
      </c>
      <c r="H209" s="36">
        <v>-1.1047211805970001</v>
      </c>
      <c r="I209" s="36">
        <v>1.3306892052999999E-2</v>
      </c>
      <c r="J209" s="36">
        <v>1.3252608666999999E-2</v>
      </c>
      <c r="K209" s="36">
        <v>1.4500936571E-2</v>
      </c>
      <c r="L209" s="36">
        <v>1.4446653186E-2</v>
      </c>
    </row>
    <row r="210" spans="1:12">
      <c r="A210" s="1">
        <v>43048</v>
      </c>
      <c r="B210" s="36">
        <v>17</v>
      </c>
      <c r="C210" s="36">
        <v>36429.8671875</v>
      </c>
      <c r="D210" s="36">
        <v>2379</v>
      </c>
      <c r="E210" s="36">
        <v>2404.3000000000002</v>
      </c>
      <c r="F210" s="36">
        <v>1958.9598375702001</v>
      </c>
      <c r="G210" s="36">
        <v>1959.0677264552901</v>
      </c>
      <c r="H210" s="36">
        <v>0.10788888509199999</v>
      </c>
      <c r="I210" s="36">
        <v>2.0634478578E-2</v>
      </c>
      <c r="J210" s="36">
        <v>2.0639779981999999E-2</v>
      </c>
      <c r="K210" s="36">
        <v>2.1877660731E-2</v>
      </c>
      <c r="L210" s="36">
        <v>2.1882962135999998E-2</v>
      </c>
    </row>
    <row r="211" spans="1:12">
      <c r="A211" s="1">
        <v>43048</v>
      </c>
      <c r="B211" s="36">
        <v>18</v>
      </c>
      <c r="C211" s="36">
        <v>37731.56640625</v>
      </c>
      <c r="D211" s="36">
        <v>2986.3</v>
      </c>
      <c r="E211" s="36">
        <v>3012.8</v>
      </c>
      <c r="F211" s="36">
        <v>2409.65182743175</v>
      </c>
      <c r="G211" s="36">
        <v>2409.62282742768</v>
      </c>
      <c r="H211" s="36">
        <v>-2.9000004066E-2</v>
      </c>
      <c r="I211" s="36">
        <v>2.8336552138000001E-2</v>
      </c>
      <c r="J211" s="36">
        <v>2.8335127145999998E-2</v>
      </c>
      <c r="K211" s="36">
        <v>2.9638699453E-2</v>
      </c>
      <c r="L211" s="36">
        <v>2.9637274461E-2</v>
      </c>
    </row>
    <row r="212" spans="1:12">
      <c r="A212" s="1">
        <v>43048</v>
      </c>
      <c r="B212" s="36">
        <v>19</v>
      </c>
      <c r="C212" s="36">
        <v>39196.5546875</v>
      </c>
      <c r="D212" s="36">
        <v>3649.5</v>
      </c>
      <c r="E212" s="36">
        <v>3676.8</v>
      </c>
      <c r="F212" s="36">
        <v>3539.5145240072402</v>
      </c>
      <c r="G212" s="36">
        <v>3539.5683206613899</v>
      </c>
      <c r="H212" s="36">
        <v>5.3796654152000002E-2</v>
      </c>
      <c r="I212" s="36">
        <v>5.4017826799999998E-3</v>
      </c>
      <c r="J212" s="36">
        <v>5.4044261210000003E-3</v>
      </c>
      <c r="K212" s="36">
        <v>6.7432401030000002E-3</v>
      </c>
      <c r="L212" s="36">
        <v>6.7458835430000003E-3</v>
      </c>
    </row>
    <row r="213" spans="1:12">
      <c r="A213" s="1">
        <v>43048</v>
      </c>
      <c r="B213" s="36">
        <v>20</v>
      </c>
      <c r="C213" s="36">
        <v>39027.58203125</v>
      </c>
      <c r="D213" s="36">
        <v>4515.3</v>
      </c>
      <c r="E213" s="36">
        <v>4545.8</v>
      </c>
      <c r="F213" s="36">
        <v>4941.8200889973104</v>
      </c>
      <c r="G213" s="36">
        <v>4945.6566983738503</v>
      </c>
      <c r="H213" s="36">
        <v>3.8366093765349998</v>
      </c>
      <c r="I213" s="36">
        <v>2.1146710155000002E-2</v>
      </c>
      <c r="J213" s="36">
        <v>2.0958188246000001E-2</v>
      </c>
      <c r="K213" s="36">
        <v>1.9648012302000001E-2</v>
      </c>
      <c r="L213" s="36">
        <v>1.9459490393E-2</v>
      </c>
    </row>
    <row r="214" spans="1:12">
      <c r="A214" s="1">
        <v>43048</v>
      </c>
      <c r="B214" s="36">
        <v>21</v>
      </c>
      <c r="C214" s="36">
        <v>38566.5703125</v>
      </c>
      <c r="D214" s="36">
        <v>5489.3</v>
      </c>
      <c r="E214" s="36">
        <v>5524.7</v>
      </c>
      <c r="F214" s="36">
        <v>5649.4963052346702</v>
      </c>
      <c r="G214" s="36">
        <v>5674.1240910392098</v>
      </c>
      <c r="H214" s="36">
        <v>24.627785804536</v>
      </c>
      <c r="I214" s="36">
        <v>9.0818186340000003E-3</v>
      </c>
      <c r="J214" s="36">
        <v>7.8716674970000008E-3</v>
      </c>
      <c r="K214" s="36">
        <v>7.3423463730000003E-3</v>
      </c>
      <c r="L214" s="36">
        <v>6.1321952350000004E-3</v>
      </c>
    </row>
    <row r="215" spans="1:12">
      <c r="A215" s="1">
        <v>43048</v>
      </c>
      <c r="B215" s="36">
        <v>22</v>
      </c>
      <c r="C215" s="36">
        <v>37151.09765625</v>
      </c>
      <c r="D215" s="36">
        <v>5635.7</v>
      </c>
      <c r="E215" s="36">
        <v>5671.9</v>
      </c>
      <c r="F215" s="36">
        <v>5854.4019648244603</v>
      </c>
      <c r="G215" s="36">
        <v>5861.4277905276203</v>
      </c>
      <c r="H215" s="36">
        <v>7.0258257031599998</v>
      </c>
      <c r="I215" s="36">
        <v>1.109172967E-2</v>
      </c>
      <c r="J215" s="36">
        <v>1.0746497214999999E-2</v>
      </c>
      <c r="K215" s="36">
        <v>9.3129473009999995E-3</v>
      </c>
      <c r="L215" s="36">
        <v>8.9677148450000004E-3</v>
      </c>
    </row>
    <row r="216" spans="1:12">
      <c r="A216" s="1">
        <v>43048</v>
      </c>
      <c r="B216" s="36">
        <v>23</v>
      </c>
      <c r="C216" s="36">
        <v>34976.4921875</v>
      </c>
      <c r="D216" s="36">
        <v>5838.8</v>
      </c>
      <c r="E216" s="36">
        <v>5876.1</v>
      </c>
      <c r="F216" s="36">
        <v>6109.84645663835</v>
      </c>
      <c r="G216" s="36">
        <v>6178.8042203759296</v>
      </c>
      <c r="H216" s="36">
        <v>68.957763737571995</v>
      </c>
      <c r="I216" s="36">
        <v>1.6707003113999998E-2</v>
      </c>
      <c r="J216" s="36">
        <v>1.3318581721999999E-2</v>
      </c>
      <c r="K216" s="36">
        <v>1.4874169346000001E-2</v>
      </c>
      <c r="L216" s="36">
        <v>1.1485747955E-2</v>
      </c>
    </row>
    <row r="217" spans="1:12">
      <c r="A217" s="1">
        <v>43048</v>
      </c>
      <c r="B217" s="36">
        <v>24</v>
      </c>
      <c r="C217" s="36">
        <v>32857.578125</v>
      </c>
      <c r="D217" s="36">
        <v>6093.2</v>
      </c>
      <c r="E217" s="36">
        <v>6132.4</v>
      </c>
      <c r="F217" s="36">
        <v>6253.8586611604196</v>
      </c>
      <c r="G217" s="36">
        <v>6253.90852725267</v>
      </c>
      <c r="H217" s="36">
        <v>4.9866092252999997E-2</v>
      </c>
      <c r="I217" s="36">
        <v>7.8968368750000004E-3</v>
      </c>
      <c r="J217" s="36">
        <v>7.8943865729999996E-3</v>
      </c>
      <c r="K217" s="36">
        <v>5.9706416019999998E-3</v>
      </c>
      <c r="L217" s="36">
        <v>5.9681913E-3</v>
      </c>
    </row>
    <row r="218" spans="1:12">
      <c r="A218" s="1">
        <v>43049</v>
      </c>
      <c r="B218" s="36">
        <v>1</v>
      </c>
      <c r="C218" s="36">
        <v>31387.01953125</v>
      </c>
      <c r="D218" s="36">
        <v>4909.3999999999996</v>
      </c>
      <c r="E218" s="36">
        <v>4918.8999999999996</v>
      </c>
      <c r="F218" s="36">
        <v>6482.8397976036003</v>
      </c>
      <c r="G218" s="36">
        <v>6482.8743531087202</v>
      </c>
      <c r="H218" s="36">
        <v>3.4555505116000002E-2</v>
      </c>
      <c r="I218" s="36">
        <v>7.7316807680000002E-2</v>
      </c>
      <c r="J218" s="36">
        <v>7.7315109704000004E-2</v>
      </c>
      <c r="K218" s="36">
        <v>7.6850000151999998E-2</v>
      </c>
      <c r="L218" s="36">
        <v>7.6848302176E-2</v>
      </c>
    </row>
    <row r="219" spans="1:12">
      <c r="A219" s="1">
        <v>43049</v>
      </c>
      <c r="B219" s="36">
        <v>2</v>
      </c>
      <c r="C219" s="36">
        <v>30731.048828125</v>
      </c>
      <c r="D219" s="36">
        <v>4536.5</v>
      </c>
      <c r="E219" s="36">
        <v>4546</v>
      </c>
      <c r="F219" s="36">
        <v>6226.7801928891404</v>
      </c>
      <c r="G219" s="36">
        <v>6226.8000818327</v>
      </c>
      <c r="H219" s="36">
        <v>1.9888943566E-2</v>
      </c>
      <c r="I219" s="36">
        <v>8.3057347640000001E-2</v>
      </c>
      <c r="J219" s="36">
        <v>8.3056370344E-2</v>
      </c>
      <c r="K219" s="36">
        <v>8.2590540111999997E-2</v>
      </c>
      <c r="L219" s="36">
        <v>8.2589562817000001E-2</v>
      </c>
    </row>
    <row r="220" spans="1:12">
      <c r="A220" s="1">
        <v>43049</v>
      </c>
      <c r="B220" s="36">
        <v>3</v>
      </c>
      <c r="C220" s="36">
        <v>30473.142578125</v>
      </c>
      <c r="D220" s="36">
        <v>4610.8999999999996</v>
      </c>
      <c r="E220" s="36">
        <v>4622</v>
      </c>
      <c r="F220" s="36">
        <v>5399.7973973425796</v>
      </c>
      <c r="G220" s="36">
        <v>5399.8263973130597</v>
      </c>
      <c r="H220" s="36">
        <v>2.8999970488000001E-2</v>
      </c>
      <c r="I220" s="36">
        <v>3.8765976968999999E-2</v>
      </c>
      <c r="J220" s="36">
        <v>3.8764551979E-2</v>
      </c>
      <c r="K220" s="36">
        <v>3.8220549226000003E-2</v>
      </c>
      <c r="L220" s="36">
        <v>3.8219124235999997E-2</v>
      </c>
    </row>
    <row r="221" spans="1:12">
      <c r="A221" s="1">
        <v>43049</v>
      </c>
      <c r="B221" s="36">
        <v>4</v>
      </c>
      <c r="C221" s="36">
        <v>30635.73046875</v>
      </c>
      <c r="D221" s="36">
        <v>4413.3</v>
      </c>
      <c r="E221" s="36">
        <v>4424.2</v>
      </c>
      <c r="F221" s="36">
        <v>4965.8758840738701</v>
      </c>
      <c r="G221" s="36">
        <v>4965.89721741024</v>
      </c>
      <c r="H221" s="36">
        <v>2.1333336367000001E-2</v>
      </c>
      <c r="I221" s="36">
        <v>2.7153320102E-2</v>
      </c>
      <c r="J221" s="36">
        <v>2.7152271833000001E-2</v>
      </c>
      <c r="K221" s="36">
        <v>2.6617719886000001E-2</v>
      </c>
      <c r="L221" s="36">
        <v>2.6616671615999999E-2</v>
      </c>
    </row>
    <row r="222" spans="1:12">
      <c r="A222" s="1">
        <v>43049</v>
      </c>
      <c r="B222" s="36">
        <v>5</v>
      </c>
      <c r="C222" s="36">
        <v>31526.3984375</v>
      </c>
      <c r="D222" s="36">
        <v>4280.6000000000004</v>
      </c>
      <c r="E222" s="36">
        <v>4291</v>
      </c>
      <c r="F222" s="36">
        <v>4230.3690099179603</v>
      </c>
      <c r="G222" s="36">
        <v>4230.5647817344898</v>
      </c>
      <c r="H222" s="36">
        <v>0.195771816524</v>
      </c>
      <c r="I222" s="36">
        <v>2.458612267E-3</v>
      </c>
      <c r="J222" s="36">
        <v>2.4682320310000002E-3</v>
      </c>
      <c r="K222" s="36">
        <v>2.969643666E-3</v>
      </c>
      <c r="L222" s="36">
        <v>2.9792634299999998E-3</v>
      </c>
    </row>
    <row r="223" spans="1:12">
      <c r="A223" s="1">
        <v>43049</v>
      </c>
      <c r="B223" s="36">
        <v>6</v>
      </c>
      <c r="C223" s="36">
        <v>33741.4765625</v>
      </c>
      <c r="D223" s="36">
        <v>4291.6000000000004</v>
      </c>
      <c r="E223" s="36">
        <v>4302.2</v>
      </c>
      <c r="F223" s="36">
        <v>3720.9548232808202</v>
      </c>
      <c r="G223" s="36">
        <v>3720.95260105841</v>
      </c>
      <c r="H223" s="36">
        <v>-2.2222224119999999E-3</v>
      </c>
      <c r="I223" s="36">
        <v>2.8040263324999998E-2</v>
      </c>
      <c r="J223" s="36">
        <v>2.8040154130000002E-2</v>
      </c>
      <c r="K223" s="36">
        <v>2.8561122251E-2</v>
      </c>
      <c r="L223" s="36">
        <v>2.8561013055999999E-2</v>
      </c>
    </row>
    <row r="224" spans="1:12">
      <c r="A224" s="1">
        <v>43049</v>
      </c>
      <c r="B224" s="36">
        <v>7</v>
      </c>
      <c r="C224" s="36">
        <v>37292.0546875</v>
      </c>
      <c r="D224" s="36">
        <v>4329.7</v>
      </c>
      <c r="E224" s="36">
        <v>4338.8999999999996</v>
      </c>
      <c r="F224" s="36">
        <v>3853.8076881731899</v>
      </c>
      <c r="G224" s="36">
        <v>3853.7792437189801</v>
      </c>
      <c r="H224" s="36">
        <v>-2.8444454205999999E-2</v>
      </c>
      <c r="I224" s="36">
        <v>2.3385620179000002E-2</v>
      </c>
      <c r="J224" s="36">
        <v>2.3384222486E-2</v>
      </c>
      <c r="K224" s="36">
        <v>2.3837686417000001E-2</v>
      </c>
      <c r="L224" s="36">
        <v>2.3836288723999999E-2</v>
      </c>
    </row>
    <row r="225" spans="1:12">
      <c r="A225" s="1">
        <v>43049</v>
      </c>
      <c r="B225" s="36">
        <v>8</v>
      </c>
      <c r="C225" s="36">
        <v>38024.84765625</v>
      </c>
      <c r="D225" s="36">
        <v>4472.6000000000004</v>
      </c>
      <c r="E225" s="36">
        <v>4480.5</v>
      </c>
      <c r="F225" s="36">
        <v>3879.7392001246599</v>
      </c>
      <c r="G225" s="36">
        <v>3879.5595156306799</v>
      </c>
      <c r="H225" s="36">
        <v>-0.17968449397700001</v>
      </c>
      <c r="I225" s="36">
        <v>2.9140606573000001E-2</v>
      </c>
      <c r="J225" s="36">
        <v>2.9131777301999999E-2</v>
      </c>
      <c r="K225" s="36">
        <v>2.9528793885000001E-2</v>
      </c>
      <c r="L225" s="36">
        <v>2.9519964613999999E-2</v>
      </c>
    </row>
    <row r="226" spans="1:12">
      <c r="A226" s="1">
        <v>43049</v>
      </c>
      <c r="B226" s="36">
        <v>9</v>
      </c>
      <c r="C226" s="36">
        <v>37776.2421875</v>
      </c>
      <c r="D226" s="36">
        <v>4385</v>
      </c>
      <c r="E226" s="36">
        <v>4391.8</v>
      </c>
      <c r="F226" s="36">
        <v>3636.2318197037398</v>
      </c>
      <c r="G226" s="36">
        <v>3636.2490419171299</v>
      </c>
      <c r="H226" s="36">
        <v>1.7222213388999999E-2</v>
      </c>
      <c r="I226" s="36">
        <v>3.6791850920000001E-2</v>
      </c>
      <c r="J226" s="36">
        <v>3.6792697179000002E-2</v>
      </c>
      <c r="K226" s="36">
        <v>3.7125986834999999E-2</v>
      </c>
      <c r="L226" s="36">
        <v>3.7126833094E-2</v>
      </c>
    </row>
    <row r="227" spans="1:12">
      <c r="A227" s="1">
        <v>43049</v>
      </c>
      <c r="B227" s="36">
        <v>10</v>
      </c>
      <c r="C227" s="36">
        <v>37546.31640625</v>
      </c>
      <c r="D227" s="36">
        <v>4334.6000000000004</v>
      </c>
      <c r="E227" s="36">
        <v>4338.3</v>
      </c>
      <c r="F227" s="36">
        <v>3329.1294808533698</v>
      </c>
      <c r="G227" s="36">
        <v>3329.5199317469901</v>
      </c>
      <c r="H227" s="36">
        <v>0.39045089361500002</v>
      </c>
      <c r="I227" s="36">
        <v>4.9387257051E-2</v>
      </c>
      <c r="J227" s="36">
        <v>4.9406442884E-2</v>
      </c>
      <c r="K227" s="36">
        <v>4.9569066299E-2</v>
      </c>
      <c r="L227" s="36">
        <v>4.9588252132000001E-2</v>
      </c>
    </row>
    <row r="228" spans="1:12">
      <c r="A228" s="1">
        <v>43049</v>
      </c>
      <c r="B228" s="36">
        <v>11</v>
      </c>
      <c r="C228" s="36">
        <v>37321.77734375</v>
      </c>
      <c r="D228" s="36">
        <v>4642.2</v>
      </c>
      <c r="E228" s="36">
        <v>4645.2</v>
      </c>
      <c r="F228" s="36">
        <v>3636.5739621827702</v>
      </c>
      <c r="G228" s="36">
        <v>3636.5817399612702</v>
      </c>
      <c r="H228" s="36">
        <v>7.7777785050000001E-3</v>
      </c>
      <c r="I228" s="36">
        <v>4.9413702522000003E-2</v>
      </c>
      <c r="J228" s="36">
        <v>4.9414084704000001E-2</v>
      </c>
      <c r="K228" s="36">
        <v>4.9561115426000002E-2</v>
      </c>
      <c r="L228" s="36">
        <v>4.9561497607000002E-2</v>
      </c>
    </row>
    <row r="229" spans="1:12">
      <c r="A229" s="1">
        <v>43049</v>
      </c>
      <c r="B229" s="36">
        <v>12</v>
      </c>
      <c r="C229" s="36">
        <v>36874.9765625</v>
      </c>
      <c r="D229" s="36">
        <v>5077</v>
      </c>
      <c r="E229" s="36">
        <v>5082</v>
      </c>
      <c r="F229" s="36">
        <v>4094.2164668757</v>
      </c>
      <c r="G229" s="36">
        <v>4094.19991132719</v>
      </c>
      <c r="H229" s="36">
        <v>-1.6555548507999999E-2</v>
      </c>
      <c r="I229" s="36">
        <v>4.8292471556999998E-2</v>
      </c>
      <c r="J229" s="36">
        <v>4.8291658057000003E-2</v>
      </c>
      <c r="K229" s="36">
        <v>4.8538159730000002E-2</v>
      </c>
      <c r="L229" s="36">
        <v>4.8537346229000002E-2</v>
      </c>
    </row>
    <row r="230" spans="1:12">
      <c r="A230" s="1">
        <v>43049</v>
      </c>
      <c r="B230" s="36">
        <v>13</v>
      </c>
      <c r="C230" s="36">
        <v>36378.91015625</v>
      </c>
      <c r="D230" s="36">
        <v>5360.3</v>
      </c>
      <c r="E230" s="36">
        <v>5367.6</v>
      </c>
      <c r="F230" s="36">
        <v>4576.5852225530598</v>
      </c>
      <c r="G230" s="36">
        <v>4575.9714762466901</v>
      </c>
      <c r="H230" s="36">
        <v>-0.61374630637399996</v>
      </c>
      <c r="I230" s="36">
        <v>3.8540048339000002E-2</v>
      </c>
      <c r="J230" s="36">
        <v>3.8509890296999999E-2</v>
      </c>
      <c r="K230" s="36">
        <v>3.8898753070999999E-2</v>
      </c>
      <c r="L230" s="36">
        <v>3.8868595029000003E-2</v>
      </c>
    </row>
    <row r="231" spans="1:12">
      <c r="A231" s="1">
        <v>43049</v>
      </c>
      <c r="B231" s="36">
        <v>14</v>
      </c>
      <c r="C231" s="36">
        <v>36134.70703125</v>
      </c>
      <c r="D231" s="36">
        <v>5674.2</v>
      </c>
      <c r="E231" s="36">
        <v>5684.6</v>
      </c>
      <c r="F231" s="36">
        <v>5076.2587706526201</v>
      </c>
      <c r="G231" s="36">
        <v>5078.1244920359804</v>
      </c>
      <c r="H231" s="36">
        <v>1.8657213833590001</v>
      </c>
      <c r="I231" s="36">
        <v>2.9289740453E-2</v>
      </c>
      <c r="J231" s="36">
        <v>2.9381417587999999E-2</v>
      </c>
      <c r="K231" s="36">
        <v>2.9800771851999999E-2</v>
      </c>
      <c r="L231" s="36">
        <v>2.9892448987000001E-2</v>
      </c>
    </row>
    <row r="232" spans="1:12">
      <c r="A232" s="1">
        <v>43049</v>
      </c>
      <c r="B232" s="36">
        <v>15</v>
      </c>
      <c r="C232" s="36">
        <v>35788.1171875</v>
      </c>
      <c r="D232" s="36">
        <v>6063.9</v>
      </c>
      <c r="E232" s="36">
        <v>6077.7</v>
      </c>
      <c r="F232" s="36">
        <v>5501.4694062448298</v>
      </c>
      <c r="G232" s="36">
        <v>5561.6661015928103</v>
      </c>
      <c r="H232" s="36">
        <v>60.196695347975002</v>
      </c>
      <c r="I232" s="36">
        <v>2.4678585740000002E-2</v>
      </c>
      <c r="J232" s="36">
        <v>2.7636508955E-2</v>
      </c>
      <c r="K232" s="36">
        <v>2.5356685096E-2</v>
      </c>
      <c r="L232" s="36">
        <v>2.8314608311000002E-2</v>
      </c>
    </row>
    <row r="233" spans="1:12">
      <c r="A233" s="1">
        <v>43049</v>
      </c>
      <c r="B233" s="36">
        <v>16</v>
      </c>
      <c r="C233" s="36">
        <v>35495.66015625</v>
      </c>
      <c r="D233" s="36">
        <v>6555.4</v>
      </c>
      <c r="E233" s="36">
        <v>6569.4</v>
      </c>
      <c r="F233" s="36">
        <v>5907.9837951547597</v>
      </c>
      <c r="G233" s="36">
        <v>6124.35381000508</v>
      </c>
      <c r="H233" s="36">
        <v>216.370014850318</v>
      </c>
      <c r="I233" s="36">
        <v>2.1180590142000001E-2</v>
      </c>
      <c r="J233" s="36">
        <v>3.1812500851999999E-2</v>
      </c>
      <c r="K233" s="36">
        <v>2.1868517024999999E-2</v>
      </c>
      <c r="L233" s="36">
        <v>3.2500427734999997E-2</v>
      </c>
    </row>
    <row r="234" spans="1:12">
      <c r="A234" s="1">
        <v>43049</v>
      </c>
      <c r="B234" s="36">
        <v>17</v>
      </c>
      <c r="C234" s="36">
        <v>35547.46875</v>
      </c>
      <c r="D234" s="36">
        <v>7120.8</v>
      </c>
      <c r="E234" s="36">
        <v>7135.9</v>
      </c>
      <c r="F234" s="36">
        <v>6134.9809616738903</v>
      </c>
      <c r="G234" s="36">
        <v>6396.9577656262099</v>
      </c>
      <c r="H234" s="36">
        <v>261.976803952316</v>
      </c>
      <c r="I234" s="36">
        <v>3.5567895157999997E-2</v>
      </c>
      <c r="J234" s="36">
        <v>4.8440815601999997E-2</v>
      </c>
      <c r="K234" s="36">
        <v>3.6309873439000002E-2</v>
      </c>
      <c r="L234" s="36">
        <v>4.9182793883000002E-2</v>
      </c>
    </row>
    <row r="235" spans="1:12">
      <c r="A235" s="1">
        <v>43049</v>
      </c>
      <c r="B235" s="36">
        <v>18</v>
      </c>
      <c r="C235" s="36">
        <v>36527.66796875</v>
      </c>
      <c r="D235" s="36">
        <v>7853.5</v>
      </c>
      <c r="E235" s="36">
        <v>7786.1</v>
      </c>
      <c r="F235" s="36">
        <v>6496.98123715574</v>
      </c>
      <c r="G235" s="36">
        <v>6793.3851887773199</v>
      </c>
      <c r="H235" s="36">
        <v>296.40395162158399</v>
      </c>
      <c r="I235" s="36">
        <v>5.2091534137000003E-2</v>
      </c>
      <c r="J235" s="36">
        <v>6.6656123179999999E-2</v>
      </c>
      <c r="K235" s="36">
        <v>4.8779657570000003E-2</v>
      </c>
      <c r="L235" s="36">
        <v>6.3344246613999997E-2</v>
      </c>
    </row>
    <row r="236" spans="1:12">
      <c r="A236" s="1">
        <v>43049</v>
      </c>
      <c r="B236" s="36">
        <v>19</v>
      </c>
      <c r="C236" s="36">
        <v>37366.359375</v>
      </c>
      <c r="D236" s="36">
        <v>8488.7999999999993</v>
      </c>
      <c r="E236" s="36">
        <v>8408.5</v>
      </c>
      <c r="F236" s="36">
        <v>7252.8548594603099</v>
      </c>
      <c r="G236" s="36">
        <v>7686.94462110107</v>
      </c>
      <c r="H236" s="36">
        <v>434.08976164076302</v>
      </c>
      <c r="I236" s="36">
        <v>3.9401276541000001E-2</v>
      </c>
      <c r="J236" s="36">
        <v>6.0731420595000002E-2</v>
      </c>
      <c r="K236" s="36">
        <v>3.5455524490000001E-2</v>
      </c>
      <c r="L236" s="36">
        <v>5.6785668544000002E-2</v>
      </c>
    </row>
    <row r="237" spans="1:12">
      <c r="A237" s="1">
        <v>43049</v>
      </c>
      <c r="B237" s="36">
        <v>20</v>
      </c>
      <c r="C237" s="36">
        <v>36661.7734375</v>
      </c>
      <c r="D237" s="36">
        <v>9343.2999999999993</v>
      </c>
      <c r="E237" s="36">
        <v>9261.1</v>
      </c>
      <c r="F237" s="36">
        <v>8024.9014090156898</v>
      </c>
      <c r="G237" s="36">
        <v>8525.7877469522191</v>
      </c>
      <c r="H237" s="36">
        <v>500.88633793653003</v>
      </c>
      <c r="I237" s="36">
        <v>4.0170618301000001E-2</v>
      </c>
      <c r="J237" s="36">
        <v>6.4782988107000006E-2</v>
      </c>
      <c r="K237" s="36">
        <v>3.6131504744000002E-2</v>
      </c>
      <c r="L237" s="36">
        <v>6.074387455E-2</v>
      </c>
    </row>
    <row r="238" spans="1:12">
      <c r="A238" s="1">
        <v>43049</v>
      </c>
      <c r="B238" s="36">
        <v>21</v>
      </c>
      <c r="C238" s="36">
        <v>35956.31640625</v>
      </c>
      <c r="D238" s="36">
        <v>10188.4</v>
      </c>
      <c r="E238" s="36">
        <v>10107.5</v>
      </c>
      <c r="F238" s="36">
        <v>8899.3232589060608</v>
      </c>
      <c r="G238" s="36">
        <v>9469.4649002825499</v>
      </c>
      <c r="H238" s="36">
        <v>570.14164137648902</v>
      </c>
      <c r="I238" s="36">
        <v>3.5326770169000002E-2</v>
      </c>
      <c r="J238" s="36">
        <v>6.3342181764E-2</v>
      </c>
      <c r="K238" s="36">
        <v>3.1351535537E-2</v>
      </c>
      <c r="L238" s="36">
        <v>5.9366947131999998E-2</v>
      </c>
    </row>
    <row r="239" spans="1:12">
      <c r="A239" s="1">
        <v>43049</v>
      </c>
      <c r="B239" s="36">
        <v>22</v>
      </c>
      <c r="C239" s="36">
        <v>34890.1171875</v>
      </c>
      <c r="D239" s="36">
        <v>10510.8</v>
      </c>
      <c r="E239" s="36">
        <v>10432.4</v>
      </c>
      <c r="F239" s="36">
        <v>9626.2200388653291</v>
      </c>
      <c r="G239" s="36">
        <v>10524.320006780499</v>
      </c>
      <c r="H239" s="36">
        <v>898.09996791519904</v>
      </c>
      <c r="I239" s="36">
        <v>6.6434115099999998E-4</v>
      </c>
      <c r="J239" s="36">
        <v>4.3466166828000002E-2</v>
      </c>
      <c r="K239" s="36">
        <v>4.5167316969999998E-3</v>
      </c>
      <c r="L239" s="36">
        <v>3.9613776282000003E-2</v>
      </c>
    </row>
    <row r="240" spans="1:12">
      <c r="A240" s="1">
        <v>43049</v>
      </c>
      <c r="B240" s="36">
        <v>23</v>
      </c>
      <c r="C240" s="36">
        <v>33382.98046875</v>
      </c>
      <c r="D240" s="36">
        <v>10819.6</v>
      </c>
      <c r="E240" s="36">
        <v>10745</v>
      </c>
      <c r="F240" s="36">
        <v>10501.408219369099</v>
      </c>
      <c r="G240" s="36">
        <v>11250.9305832718</v>
      </c>
      <c r="H240" s="36">
        <v>749.52236390276403</v>
      </c>
      <c r="I240" s="36">
        <v>2.1194564555E-2</v>
      </c>
      <c r="J240" s="36">
        <v>1.5635191422000001E-2</v>
      </c>
      <c r="K240" s="36">
        <v>2.486023209E-2</v>
      </c>
      <c r="L240" s="36">
        <v>1.1969523887000001E-2</v>
      </c>
    </row>
    <row r="241" spans="1:12">
      <c r="A241" s="1">
        <v>43049</v>
      </c>
      <c r="B241" s="36">
        <v>24</v>
      </c>
      <c r="C241" s="36">
        <v>31666.40234375</v>
      </c>
      <c r="D241" s="36">
        <v>11121</v>
      </c>
      <c r="E241" s="36">
        <v>11052.1</v>
      </c>
      <c r="F241" s="36">
        <v>10639.193878813599</v>
      </c>
      <c r="G241" s="36">
        <v>11352.3686497132</v>
      </c>
      <c r="H241" s="36">
        <v>713.17477089961699</v>
      </c>
      <c r="I241" s="36">
        <v>1.1368908146999999E-2</v>
      </c>
      <c r="J241" s="36">
        <v>2.3674813089000001E-2</v>
      </c>
      <c r="K241" s="36">
        <v>1.4754491165E-2</v>
      </c>
      <c r="L241" s="36">
        <v>2.0289230070999999E-2</v>
      </c>
    </row>
    <row r="242" spans="1:12">
      <c r="A242" s="1">
        <v>43050</v>
      </c>
      <c r="B242" s="36">
        <v>1</v>
      </c>
      <c r="C242" s="36">
        <v>30122.578125</v>
      </c>
      <c r="D242" s="36">
        <v>11003.7</v>
      </c>
      <c r="E242" s="36">
        <v>10993</v>
      </c>
      <c r="F242" s="36">
        <v>10526.3070033187</v>
      </c>
      <c r="G242" s="36">
        <v>11258.7367264328</v>
      </c>
      <c r="H242" s="36">
        <v>732.42972311410301</v>
      </c>
      <c r="I242" s="36">
        <v>1.2531901450999999E-2</v>
      </c>
      <c r="J242" s="36">
        <v>2.3457962589999999E-2</v>
      </c>
      <c r="K242" s="36">
        <v>1.3057674139999999E-2</v>
      </c>
      <c r="L242" s="36">
        <v>2.2932189900999999E-2</v>
      </c>
    </row>
    <row r="243" spans="1:12">
      <c r="A243" s="1">
        <v>43050</v>
      </c>
      <c r="B243" s="36">
        <v>2</v>
      </c>
      <c r="C243" s="36">
        <v>29105.708984375</v>
      </c>
      <c r="D243" s="36">
        <v>10763.7</v>
      </c>
      <c r="E243" s="36">
        <v>10753.9</v>
      </c>
      <c r="F243" s="36">
        <v>10611.2949387894</v>
      </c>
      <c r="G243" s="36">
        <v>11284.376049758899</v>
      </c>
      <c r="H243" s="36">
        <v>673.08111096949006</v>
      </c>
      <c r="I243" s="36">
        <v>2.5584789433000001E-2</v>
      </c>
      <c r="J243" s="36">
        <v>7.4888241950000003E-3</v>
      </c>
      <c r="K243" s="36">
        <v>2.6066338251E-2</v>
      </c>
      <c r="L243" s="36">
        <v>7.0072753770000001E-3</v>
      </c>
    </row>
    <row r="244" spans="1:12">
      <c r="A244" s="1">
        <v>43050</v>
      </c>
      <c r="B244" s="36">
        <v>3</v>
      </c>
      <c r="C244" s="36">
        <v>28536.06640625</v>
      </c>
      <c r="D244" s="36">
        <v>11115.4</v>
      </c>
      <c r="E244" s="36">
        <v>11105.5</v>
      </c>
      <c r="F244" s="36">
        <v>11042.771816229601</v>
      </c>
      <c r="G244" s="36">
        <v>11345.5658768634</v>
      </c>
      <c r="H244" s="36">
        <v>302.79406063381998</v>
      </c>
      <c r="I244" s="36">
        <v>1.1309806734E-2</v>
      </c>
      <c r="J244" s="36">
        <v>3.5687771489999998E-3</v>
      </c>
      <c r="K244" s="36">
        <v>1.1796269316E-2</v>
      </c>
      <c r="L244" s="36">
        <v>3.082314567E-3</v>
      </c>
    </row>
    <row r="245" spans="1:12">
      <c r="A245" s="1">
        <v>43050</v>
      </c>
      <c r="B245" s="36">
        <v>4</v>
      </c>
      <c r="C245" s="36">
        <v>28225.08984375</v>
      </c>
      <c r="D245" s="36">
        <v>10926.3</v>
      </c>
      <c r="E245" s="36">
        <v>10915.8</v>
      </c>
      <c r="F245" s="36">
        <v>11320.767809692001</v>
      </c>
      <c r="G245" s="36">
        <v>11655.462810335001</v>
      </c>
      <c r="H245" s="36">
        <v>334.69500064300701</v>
      </c>
      <c r="I245" s="36">
        <v>3.5829335674999997E-2</v>
      </c>
      <c r="J245" s="36">
        <v>1.938321506E-2</v>
      </c>
      <c r="K245" s="36">
        <v>3.6345280838000003E-2</v>
      </c>
      <c r="L245" s="36">
        <v>1.9899160222000001E-2</v>
      </c>
    </row>
    <row r="246" spans="1:12">
      <c r="A246" s="1">
        <v>43050</v>
      </c>
      <c r="B246" s="36">
        <v>5</v>
      </c>
      <c r="C246" s="36">
        <v>28345.82421875</v>
      </c>
      <c r="D246" s="36">
        <v>10778.8</v>
      </c>
      <c r="E246" s="36">
        <v>10765.5</v>
      </c>
      <c r="F246" s="36">
        <v>11163.883870572001</v>
      </c>
      <c r="G246" s="36">
        <v>11494.3006568119</v>
      </c>
      <c r="H246" s="36">
        <v>330.416786239884</v>
      </c>
      <c r="I246" s="36">
        <v>3.5158009769E-2</v>
      </c>
      <c r="J246" s="36">
        <v>1.8922110488999999E-2</v>
      </c>
      <c r="K246" s="36">
        <v>3.5811540308000003E-2</v>
      </c>
      <c r="L246" s="36">
        <v>1.9575641027999999E-2</v>
      </c>
    </row>
    <row r="247" spans="1:12">
      <c r="A247" s="1">
        <v>43050</v>
      </c>
      <c r="B247" s="36">
        <v>6</v>
      </c>
      <c r="C247" s="36">
        <v>29030.615234375</v>
      </c>
      <c r="D247" s="36">
        <v>10758.6</v>
      </c>
      <c r="E247" s="36">
        <v>10731.5</v>
      </c>
      <c r="F247" s="36">
        <v>11685.2523800422</v>
      </c>
      <c r="G247" s="36">
        <v>11876.4670710274</v>
      </c>
      <c r="H247" s="36">
        <v>191.21469098524699</v>
      </c>
      <c r="I247" s="36">
        <v>5.4929343571000003E-2</v>
      </c>
      <c r="J247" s="36">
        <v>4.5533505972000003E-2</v>
      </c>
      <c r="K247" s="36">
        <v>5.6260973467E-2</v>
      </c>
      <c r="L247" s="36">
        <v>4.6865135867000002E-2</v>
      </c>
    </row>
    <row r="248" spans="1:12">
      <c r="A248" s="1">
        <v>43050</v>
      </c>
      <c r="B248" s="36">
        <v>7</v>
      </c>
      <c r="C248" s="36">
        <v>30303.513671875</v>
      </c>
      <c r="D248" s="36">
        <v>10802.3</v>
      </c>
      <c r="E248" s="36">
        <v>10772.9</v>
      </c>
      <c r="F248" s="36">
        <v>11938.724315749399</v>
      </c>
      <c r="G248" s="36">
        <v>12122.505782796899</v>
      </c>
      <c r="H248" s="36">
        <v>183.78146704745799</v>
      </c>
      <c r="I248" s="36">
        <v>6.4871789237999994E-2</v>
      </c>
      <c r="J248" s="36">
        <v>5.584120268E-2</v>
      </c>
      <c r="K248" s="36">
        <v>6.6316435692999998E-2</v>
      </c>
      <c r="L248" s="36">
        <v>5.7285849134999997E-2</v>
      </c>
    </row>
    <row r="249" spans="1:12">
      <c r="A249" s="1">
        <v>43050</v>
      </c>
      <c r="B249" s="36">
        <v>8</v>
      </c>
      <c r="C249" s="36">
        <v>31468.248046875</v>
      </c>
      <c r="D249" s="36">
        <v>10875</v>
      </c>
      <c r="E249" s="36">
        <v>10849.4</v>
      </c>
      <c r="F249" s="36">
        <v>11582.2135855786</v>
      </c>
      <c r="G249" s="36">
        <v>11729.134713257101</v>
      </c>
      <c r="H249" s="36">
        <v>146.921127678554</v>
      </c>
      <c r="I249" s="36">
        <v>4.1970159365000002E-2</v>
      </c>
      <c r="J249" s="36">
        <v>3.4750802690999998E-2</v>
      </c>
      <c r="K249" s="36">
        <v>4.3228082809E-2</v>
      </c>
      <c r="L249" s="36">
        <v>3.6008726135000002E-2</v>
      </c>
    </row>
    <row r="250" spans="1:12">
      <c r="A250" s="1">
        <v>43050</v>
      </c>
      <c r="B250" s="36">
        <v>9</v>
      </c>
      <c r="C250" s="36">
        <v>33105.3359375</v>
      </c>
      <c r="D250" s="36">
        <v>10931.2</v>
      </c>
      <c r="E250" s="36">
        <v>10898.1</v>
      </c>
      <c r="F250" s="36">
        <v>11389.1978911352</v>
      </c>
      <c r="G250" s="36">
        <v>11671.102627324501</v>
      </c>
      <c r="H250" s="36">
        <v>281.90473618935698</v>
      </c>
      <c r="I250" s="36">
        <v>3.6357064877000002E-2</v>
      </c>
      <c r="J250" s="36">
        <v>2.2504932982E-2</v>
      </c>
      <c r="K250" s="36">
        <v>3.7983520579999999E-2</v>
      </c>
      <c r="L250" s="36">
        <v>2.4131388685000001E-2</v>
      </c>
    </row>
    <row r="251" spans="1:12">
      <c r="A251" s="1">
        <v>43050</v>
      </c>
      <c r="B251" s="36">
        <v>10</v>
      </c>
      <c r="C251" s="36">
        <v>34297.875</v>
      </c>
      <c r="D251" s="36">
        <v>10631.5</v>
      </c>
      <c r="E251" s="36">
        <v>10594.6</v>
      </c>
      <c r="F251" s="36">
        <v>11022.259570168901</v>
      </c>
      <c r="G251" s="36">
        <v>11830.3102033122</v>
      </c>
      <c r="H251" s="36">
        <v>808.05063314334302</v>
      </c>
      <c r="I251" s="36">
        <v>5.8906697622000001E-2</v>
      </c>
      <c r="J251" s="36">
        <v>1.9201000940999999E-2</v>
      </c>
      <c r="K251" s="36">
        <v>6.0719876334999999E-2</v>
      </c>
      <c r="L251" s="36">
        <v>2.1014179655E-2</v>
      </c>
    </row>
    <row r="252" spans="1:12">
      <c r="A252" s="1">
        <v>43050</v>
      </c>
      <c r="B252" s="36">
        <v>11</v>
      </c>
      <c r="C252" s="36">
        <v>34894.7890625</v>
      </c>
      <c r="D252" s="36">
        <v>10397.799999999999</v>
      </c>
      <c r="E252" s="36">
        <v>10353.299999999999</v>
      </c>
      <c r="F252" s="36">
        <v>11375.2213167557</v>
      </c>
      <c r="G252" s="36">
        <v>12004.608772084801</v>
      </c>
      <c r="H252" s="36">
        <v>629.38745532904795</v>
      </c>
      <c r="I252" s="36">
        <v>7.8954782176999999E-2</v>
      </c>
      <c r="J252" s="36">
        <v>4.8028171428999997E-2</v>
      </c>
      <c r="K252" s="36">
        <v>8.1141406912000003E-2</v>
      </c>
      <c r="L252" s="36">
        <v>5.0214796164999999E-2</v>
      </c>
    </row>
    <row r="253" spans="1:12">
      <c r="A253" s="1">
        <v>43050</v>
      </c>
      <c r="B253" s="36">
        <v>12</v>
      </c>
      <c r="C253" s="36">
        <v>35178.25390625</v>
      </c>
      <c r="D253" s="36">
        <v>10255.299999999999</v>
      </c>
      <c r="E253" s="36">
        <v>10214.5</v>
      </c>
      <c r="F253" s="36">
        <v>11290.1532699618</v>
      </c>
      <c r="G253" s="36">
        <v>12101.9844346513</v>
      </c>
      <c r="H253" s="36">
        <v>811.83116468954495</v>
      </c>
      <c r="I253" s="36">
        <v>9.0741704812999993E-2</v>
      </c>
      <c r="J253" s="36">
        <v>5.0850241754999997E-2</v>
      </c>
      <c r="K253" s="36">
        <v>9.2746520301000002E-2</v>
      </c>
      <c r="L253" s="36">
        <v>5.2855057242999999E-2</v>
      </c>
    </row>
    <row r="254" spans="1:12">
      <c r="A254" s="1">
        <v>43050</v>
      </c>
      <c r="B254" s="36">
        <v>13</v>
      </c>
      <c r="C254" s="36">
        <v>35042.4296875</v>
      </c>
      <c r="D254" s="36">
        <v>9879.5</v>
      </c>
      <c r="E254" s="36">
        <v>9851.1</v>
      </c>
      <c r="F254" s="36">
        <v>11437.0684984667</v>
      </c>
      <c r="G254" s="36">
        <v>11845.213880712699</v>
      </c>
      <c r="H254" s="36">
        <v>408.14538224601199</v>
      </c>
      <c r="I254" s="36">
        <v>9.6590530229999999E-2</v>
      </c>
      <c r="J254" s="36">
        <v>7.6535231608000007E-2</v>
      </c>
      <c r="K254" s="36">
        <v>9.7986039050000001E-2</v>
      </c>
      <c r="L254" s="36">
        <v>7.7930740427999995E-2</v>
      </c>
    </row>
    <row r="255" spans="1:12">
      <c r="A255" s="1">
        <v>43050</v>
      </c>
      <c r="B255" s="36">
        <v>14</v>
      </c>
      <c r="C255" s="36">
        <v>35025.8359375</v>
      </c>
      <c r="D255" s="36">
        <v>9552.2999999999993</v>
      </c>
      <c r="E255" s="36">
        <v>9515.7999999999993</v>
      </c>
      <c r="F255" s="36">
        <v>11230.1517417708</v>
      </c>
      <c r="G255" s="36">
        <v>11680.0937330408</v>
      </c>
      <c r="H255" s="36">
        <v>449.94199126992902</v>
      </c>
      <c r="I255" s="36">
        <v>0.104554750775</v>
      </c>
      <c r="J255" s="36">
        <v>8.2445665656000006E-2</v>
      </c>
      <c r="K255" s="36">
        <v>0.106348274435</v>
      </c>
      <c r="L255" s="36">
        <v>8.4239189315999996E-2</v>
      </c>
    </row>
    <row r="256" spans="1:12">
      <c r="A256" s="1">
        <v>43050</v>
      </c>
      <c r="B256" s="36">
        <v>15</v>
      </c>
      <c r="C256" s="36">
        <v>35056.73046875</v>
      </c>
      <c r="D256" s="36">
        <v>9316.5</v>
      </c>
      <c r="E256" s="36">
        <v>9273.5</v>
      </c>
      <c r="F256" s="36">
        <v>11250.6392850064</v>
      </c>
      <c r="G256" s="36">
        <v>11600.119341116</v>
      </c>
      <c r="H256" s="36">
        <v>349.48005610965402</v>
      </c>
      <c r="I256" s="36">
        <v>0.112211652553</v>
      </c>
      <c r="J256" s="36">
        <v>9.5039029285999999E-2</v>
      </c>
      <c r="K256" s="36">
        <v>0.114324570837</v>
      </c>
      <c r="L256" s="36">
        <v>9.7151947569999994E-2</v>
      </c>
    </row>
    <row r="257" spans="1:12">
      <c r="A257" s="1">
        <v>43050</v>
      </c>
      <c r="B257" s="36">
        <v>16</v>
      </c>
      <c r="C257" s="36">
        <v>34904.7265625</v>
      </c>
      <c r="D257" s="36">
        <v>9036.5</v>
      </c>
      <c r="E257" s="36">
        <v>8982.9</v>
      </c>
      <c r="F257" s="36">
        <v>10781.8756113331</v>
      </c>
      <c r="G257" s="36">
        <v>10828.862630559101</v>
      </c>
      <c r="H257" s="36">
        <v>46.987019226004001</v>
      </c>
      <c r="I257" s="36">
        <v>8.8072459857000004E-2</v>
      </c>
      <c r="J257" s="36">
        <v>8.5763628879000006E-2</v>
      </c>
      <c r="K257" s="36">
        <v>9.0706237066999998E-2</v>
      </c>
      <c r="L257" s="36">
        <v>8.8397406089E-2</v>
      </c>
    </row>
    <row r="258" spans="1:12">
      <c r="A258" s="1">
        <v>43050</v>
      </c>
      <c r="B258" s="36">
        <v>17</v>
      </c>
      <c r="C258" s="36">
        <v>34826.48828125</v>
      </c>
      <c r="D258" s="36">
        <v>8831.7999999999993</v>
      </c>
      <c r="E258" s="36">
        <v>8778.9</v>
      </c>
      <c r="F258" s="36">
        <v>9583.1617174771309</v>
      </c>
      <c r="G258" s="36">
        <v>9648.2910603335404</v>
      </c>
      <c r="H258" s="36">
        <v>65.129342856408996</v>
      </c>
      <c r="I258" s="36">
        <v>4.0120439305999997E-2</v>
      </c>
      <c r="J258" s="36">
        <v>3.6920137461000001E-2</v>
      </c>
      <c r="K258" s="36">
        <v>4.2719820172000003E-2</v>
      </c>
      <c r="L258" s="36">
        <v>3.9519518327E-2</v>
      </c>
    </row>
    <row r="259" spans="1:12">
      <c r="A259" s="1">
        <v>43050</v>
      </c>
      <c r="B259" s="36">
        <v>18</v>
      </c>
      <c r="C259" s="36">
        <v>35636.53125</v>
      </c>
      <c r="D259" s="36">
        <v>8820.4</v>
      </c>
      <c r="E259" s="36">
        <v>8772.2999999999993</v>
      </c>
      <c r="F259" s="36">
        <v>8854.9108712609195</v>
      </c>
      <c r="G259" s="36">
        <v>8890.7799255614409</v>
      </c>
      <c r="H259" s="36">
        <v>35.869054300518997</v>
      </c>
      <c r="I259" s="36">
        <v>3.458303059E-3</v>
      </c>
      <c r="J259" s="36">
        <v>1.6957825779999999E-3</v>
      </c>
      <c r="K259" s="36">
        <v>5.8218232789999996E-3</v>
      </c>
      <c r="L259" s="36">
        <v>4.0593027980000002E-3</v>
      </c>
    </row>
    <row r="260" spans="1:12">
      <c r="A260" s="1">
        <v>43050</v>
      </c>
      <c r="B260" s="36">
        <v>19</v>
      </c>
      <c r="C260" s="36">
        <v>36469.32421875</v>
      </c>
      <c r="D260" s="36">
        <v>9377.7000000000007</v>
      </c>
      <c r="E260" s="36">
        <v>9327.2000000000007</v>
      </c>
      <c r="F260" s="36">
        <v>9818.1793706194203</v>
      </c>
      <c r="G260" s="36">
        <v>9914.9166243022992</v>
      </c>
      <c r="H260" s="36">
        <v>96.737253682876997</v>
      </c>
      <c r="I260" s="36">
        <v>2.6397554138999999E-2</v>
      </c>
      <c r="J260" s="36">
        <v>2.1644114323999999E-2</v>
      </c>
      <c r="K260" s="36">
        <v>2.8879004682000001E-2</v>
      </c>
      <c r="L260" s="36">
        <v>2.4125564867000002E-2</v>
      </c>
    </row>
    <row r="261" spans="1:12">
      <c r="A261" s="1">
        <v>43050</v>
      </c>
      <c r="B261" s="36">
        <v>20</v>
      </c>
      <c r="C261" s="36">
        <v>35896.4921875</v>
      </c>
      <c r="D261" s="36">
        <v>10099</v>
      </c>
      <c r="E261" s="36">
        <v>10045.200000000001</v>
      </c>
      <c r="F261" s="36">
        <v>10679.6796433646</v>
      </c>
      <c r="G261" s="36">
        <v>10789.167418319499</v>
      </c>
      <c r="H261" s="36">
        <v>109.48777495497799</v>
      </c>
      <c r="I261" s="36">
        <v>3.3913194355000002E-2</v>
      </c>
      <c r="J261" s="36">
        <v>2.8533224084999999E-2</v>
      </c>
      <c r="K261" s="36">
        <v>3.6556799091E-2</v>
      </c>
      <c r="L261" s="36">
        <v>3.1176828821999999E-2</v>
      </c>
    </row>
    <row r="262" spans="1:12">
      <c r="A262" s="1">
        <v>43050</v>
      </c>
      <c r="B262" s="36">
        <v>21</v>
      </c>
      <c r="C262" s="36">
        <v>35155.48828125</v>
      </c>
      <c r="D262" s="36">
        <v>10791</v>
      </c>
      <c r="E262" s="36">
        <v>10735.8</v>
      </c>
      <c r="F262" s="36">
        <v>10673.548327505199</v>
      </c>
      <c r="G262" s="36">
        <v>10759.327748096701</v>
      </c>
      <c r="H262" s="36">
        <v>85.779420591459001</v>
      </c>
      <c r="I262" s="36">
        <v>1.5562995379999999E-3</v>
      </c>
      <c r="J262" s="36">
        <v>5.7712973560000002E-3</v>
      </c>
      <c r="K262" s="36">
        <v>1.156097886E-3</v>
      </c>
      <c r="L262" s="36">
        <v>3.0588999300000001E-3</v>
      </c>
    </row>
    <row r="263" spans="1:12">
      <c r="A263" s="1">
        <v>43050</v>
      </c>
      <c r="B263" s="36">
        <v>22</v>
      </c>
      <c r="C263" s="36">
        <v>34184.0546875</v>
      </c>
      <c r="D263" s="36">
        <v>9899</v>
      </c>
      <c r="E263" s="36">
        <v>9849.7000000000007</v>
      </c>
      <c r="F263" s="36">
        <v>10774.3042808845</v>
      </c>
      <c r="G263" s="36">
        <v>10882.919411991399</v>
      </c>
      <c r="H263" s="36">
        <v>108.615131106904</v>
      </c>
      <c r="I263" s="36">
        <v>4.8347472457000003E-2</v>
      </c>
      <c r="J263" s="36">
        <v>4.3010381841999998E-2</v>
      </c>
      <c r="K263" s="36">
        <v>5.0769957838999999E-2</v>
      </c>
      <c r="L263" s="36">
        <v>4.5432867224000001E-2</v>
      </c>
    </row>
    <row r="264" spans="1:12">
      <c r="A264" s="1">
        <v>43050</v>
      </c>
      <c r="B264" s="36">
        <v>23</v>
      </c>
      <c r="C264" s="36">
        <v>32823.5390625</v>
      </c>
      <c r="D264" s="36">
        <v>9239.7999999999993</v>
      </c>
      <c r="E264" s="36">
        <v>9196</v>
      </c>
      <c r="F264" s="36">
        <v>10433.9714879324</v>
      </c>
      <c r="G264" s="36">
        <v>10521.8083975635</v>
      </c>
      <c r="H264" s="36">
        <v>87.836909631094002</v>
      </c>
      <c r="I264" s="36">
        <v>6.2994860082999996E-2</v>
      </c>
      <c r="J264" s="36">
        <v>5.8678762120999997E-2</v>
      </c>
      <c r="K264" s="36">
        <v>6.5147088475000003E-2</v>
      </c>
      <c r="L264" s="36">
        <v>6.0830990512999998E-2</v>
      </c>
    </row>
    <row r="265" spans="1:12">
      <c r="A265" s="1">
        <v>43050</v>
      </c>
      <c r="B265" s="36">
        <v>24</v>
      </c>
      <c r="C265" s="36">
        <v>31163.525390625</v>
      </c>
      <c r="D265" s="36">
        <v>8868.6</v>
      </c>
      <c r="E265" s="36">
        <v>8830.1</v>
      </c>
      <c r="F265" s="36">
        <v>9740.8257454875202</v>
      </c>
      <c r="G265" s="36">
        <v>9770.5515116297192</v>
      </c>
      <c r="H265" s="36">
        <v>29.725766142207998</v>
      </c>
      <c r="I265" s="36">
        <v>4.4319763727999999E-2</v>
      </c>
      <c r="J265" s="36">
        <v>4.2859109894999997E-2</v>
      </c>
      <c r="K265" s="36">
        <v>4.6211562656000002E-2</v>
      </c>
      <c r="L265" s="36">
        <v>4.4750908823999999E-2</v>
      </c>
    </row>
    <row r="266" spans="1:12">
      <c r="A266" s="1">
        <v>43051</v>
      </c>
      <c r="B266" s="36">
        <v>1</v>
      </c>
      <c r="C266" s="36">
        <v>29565.71484375</v>
      </c>
      <c r="D266" s="36">
        <v>9072.7000000000007</v>
      </c>
      <c r="E266" s="36">
        <v>9034.4</v>
      </c>
      <c r="F266" s="36">
        <v>9416.8811229168296</v>
      </c>
      <c r="G266" s="36">
        <v>9415.7602449900896</v>
      </c>
      <c r="H266" s="36">
        <v>-1.120877926745</v>
      </c>
      <c r="I266" s="36">
        <v>1.6857168934000001E-2</v>
      </c>
      <c r="J266" s="36">
        <v>1.6912246224000001E-2</v>
      </c>
      <c r="K266" s="36">
        <v>1.8739140336E-2</v>
      </c>
      <c r="L266" s="36">
        <v>1.8794217626E-2</v>
      </c>
    </row>
    <row r="267" spans="1:12">
      <c r="A267" s="1">
        <v>43051</v>
      </c>
      <c r="B267" s="36">
        <v>2</v>
      </c>
      <c r="C267" s="36">
        <v>28515.056640625</v>
      </c>
      <c r="D267" s="36">
        <v>8242.2999999999993</v>
      </c>
      <c r="E267" s="36">
        <v>8202.7000000000007</v>
      </c>
      <c r="F267" s="36">
        <v>8823.94454386092</v>
      </c>
      <c r="G267" s="36">
        <v>8855.0043208870902</v>
      </c>
      <c r="H267" s="36">
        <v>31.059777026174999</v>
      </c>
      <c r="I267" s="36">
        <v>3.0106840985000001E-2</v>
      </c>
      <c r="J267" s="36">
        <v>2.8580637012999999E-2</v>
      </c>
      <c r="K267" s="36">
        <v>3.2052691310999998E-2</v>
      </c>
      <c r="L267" s="36">
        <v>3.0526487339999998E-2</v>
      </c>
    </row>
    <row r="268" spans="1:12">
      <c r="A268" s="1">
        <v>43051</v>
      </c>
      <c r="B268" s="36">
        <v>3</v>
      </c>
      <c r="C268" s="36">
        <v>27862.50390625</v>
      </c>
      <c r="D268" s="36">
        <v>7888.7</v>
      </c>
      <c r="E268" s="36">
        <v>7848.8</v>
      </c>
      <c r="F268" s="36">
        <v>8355.2246835873102</v>
      </c>
      <c r="G268" s="36">
        <v>8419.2131031390509</v>
      </c>
      <c r="H268" s="36">
        <v>63.988419551741998</v>
      </c>
      <c r="I268" s="36">
        <v>2.6068158966999998E-2</v>
      </c>
      <c r="J268" s="36">
        <v>2.2923919394E-2</v>
      </c>
      <c r="K268" s="36">
        <v>2.8028750583999999E-2</v>
      </c>
      <c r="L268" s="36">
        <v>2.4884511011000001E-2</v>
      </c>
    </row>
    <row r="269" spans="1:12">
      <c r="A269" s="1">
        <v>43051</v>
      </c>
      <c r="B269" s="36">
        <v>4</v>
      </c>
      <c r="C269" s="36">
        <v>27502.771484375</v>
      </c>
      <c r="D269" s="36">
        <v>6534.5</v>
      </c>
      <c r="E269" s="36">
        <v>6501.4</v>
      </c>
      <c r="F269" s="36">
        <v>6979.8635712430596</v>
      </c>
      <c r="G269" s="36">
        <v>6986.0127156154704</v>
      </c>
      <c r="H269" s="36">
        <v>6.1491443724100003</v>
      </c>
      <c r="I269" s="36">
        <v>2.2186266797999999E-2</v>
      </c>
      <c r="J269" s="36">
        <v>2.1884112389E-2</v>
      </c>
      <c r="K269" s="36">
        <v>2.3812722500000001E-2</v>
      </c>
      <c r="L269" s="36">
        <v>2.3510568092E-2</v>
      </c>
    </row>
    <row r="270" spans="1:12">
      <c r="A270" s="1">
        <v>43051</v>
      </c>
      <c r="B270" s="36">
        <v>5</v>
      </c>
      <c r="C270" s="36">
        <v>27513.740234375</v>
      </c>
      <c r="D270" s="36">
        <v>5784.7</v>
      </c>
      <c r="E270" s="36">
        <v>5753.9</v>
      </c>
      <c r="F270" s="36">
        <v>5455.4653943344001</v>
      </c>
      <c r="G270" s="36">
        <v>5455.6571031778503</v>
      </c>
      <c r="H270" s="36">
        <v>0.19170884345</v>
      </c>
      <c r="I270" s="36">
        <v>1.6168389602999999E-2</v>
      </c>
      <c r="J270" s="36">
        <v>1.6177809721999999E-2</v>
      </c>
      <c r="K270" s="36">
        <v>1.465495046E-2</v>
      </c>
      <c r="L270" s="36">
        <v>1.4664370579E-2</v>
      </c>
    </row>
    <row r="271" spans="1:12">
      <c r="A271" s="1">
        <v>43051</v>
      </c>
      <c r="B271" s="36">
        <v>6</v>
      </c>
      <c r="C271" s="36">
        <v>27821.62109375</v>
      </c>
      <c r="D271" s="36">
        <v>5687.8</v>
      </c>
      <c r="E271" s="36">
        <v>5659.4</v>
      </c>
      <c r="F271" s="36">
        <v>3964.3872840750801</v>
      </c>
      <c r="G271" s="36">
        <v>3964.3862840905999</v>
      </c>
      <c r="H271" s="36">
        <v>-9.9998447600000004E-4</v>
      </c>
      <c r="I271" s="36">
        <v>8.4684473289000001E-2</v>
      </c>
      <c r="J271" s="36">
        <v>8.4684424152000004E-2</v>
      </c>
      <c r="K271" s="36">
        <v>8.3288964468999999E-2</v>
      </c>
      <c r="L271" s="36">
        <v>8.3288915332000002E-2</v>
      </c>
    </row>
    <row r="272" spans="1:12">
      <c r="A272" s="1">
        <v>43051</v>
      </c>
      <c r="B272" s="36">
        <v>7</v>
      </c>
      <c r="C272" s="36">
        <v>28573.41015625</v>
      </c>
      <c r="D272" s="36">
        <v>5077.5</v>
      </c>
      <c r="E272" s="36">
        <v>5059.1000000000004</v>
      </c>
      <c r="F272" s="36">
        <v>3461.6070204658499</v>
      </c>
      <c r="G272" s="36">
        <v>3461.5545760070599</v>
      </c>
      <c r="H272" s="36">
        <v>-5.2444458785000002E-2</v>
      </c>
      <c r="I272" s="36">
        <v>7.9403735638999995E-2</v>
      </c>
      <c r="J272" s="36">
        <v>7.9401158641999994E-2</v>
      </c>
      <c r="K272" s="36">
        <v>7.8499603163999995E-2</v>
      </c>
      <c r="L272" s="36">
        <v>7.8497026166999995E-2</v>
      </c>
    </row>
    <row r="273" spans="1:12">
      <c r="A273" s="1">
        <v>43051</v>
      </c>
      <c r="B273" s="36">
        <v>8</v>
      </c>
      <c r="C273" s="36">
        <v>29268.333984375</v>
      </c>
      <c r="D273" s="36">
        <v>4772.5</v>
      </c>
      <c r="E273" s="36">
        <v>4762.8</v>
      </c>
      <c r="F273" s="36">
        <v>3020.6358269265002</v>
      </c>
      <c r="G273" s="36">
        <v>3020.6130491887202</v>
      </c>
      <c r="H273" s="36">
        <v>-2.2777737776E-2</v>
      </c>
      <c r="I273" s="36">
        <v>8.6083580699000004E-2</v>
      </c>
      <c r="J273" s="36">
        <v>8.6082461454999995E-2</v>
      </c>
      <c r="K273" s="36">
        <v>8.5606945643999996E-2</v>
      </c>
      <c r="L273" s="36">
        <v>8.5605826400000001E-2</v>
      </c>
    </row>
    <row r="274" spans="1:12">
      <c r="A274" s="1">
        <v>43051</v>
      </c>
      <c r="B274" s="36">
        <v>9</v>
      </c>
      <c r="C274" s="36">
        <v>31020.14453125</v>
      </c>
      <c r="D274" s="36">
        <v>4812.6000000000004</v>
      </c>
      <c r="E274" s="36">
        <v>4802.6000000000004</v>
      </c>
      <c r="F274" s="36">
        <v>2766.05257385511</v>
      </c>
      <c r="G274" s="36">
        <v>2766.21019124037</v>
      </c>
      <c r="H274" s="36">
        <v>0.157617385262</v>
      </c>
      <c r="I274" s="36">
        <v>0.100554754496</v>
      </c>
      <c r="J274" s="36">
        <v>0.10056249944200001</v>
      </c>
      <c r="K274" s="36">
        <v>0.100063378151</v>
      </c>
      <c r="L274" s="36">
        <v>0.100071123096</v>
      </c>
    </row>
    <row r="275" spans="1:12">
      <c r="A275" s="1">
        <v>43051</v>
      </c>
      <c r="B275" s="36">
        <v>10</v>
      </c>
      <c r="C275" s="36">
        <v>32702.16015625</v>
      </c>
      <c r="D275" s="36">
        <v>4583.3</v>
      </c>
      <c r="E275" s="36">
        <v>4578.2</v>
      </c>
      <c r="F275" s="36">
        <v>2746.3410699835199</v>
      </c>
      <c r="G275" s="36">
        <v>2746.4066898580299</v>
      </c>
      <c r="H275" s="36">
        <v>6.5619874512000007E-2</v>
      </c>
      <c r="I275" s="36">
        <v>9.0260592114999996E-2</v>
      </c>
      <c r="J275" s="36">
        <v>9.0263816519999998E-2</v>
      </c>
      <c r="K275" s="36">
        <v>9.0009990178999993E-2</v>
      </c>
      <c r="L275" s="36">
        <v>9.0013214583999995E-2</v>
      </c>
    </row>
    <row r="276" spans="1:12">
      <c r="A276" s="1">
        <v>43051</v>
      </c>
      <c r="B276" s="36">
        <v>11</v>
      </c>
      <c r="C276" s="36">
        <v>33803.9140625</v>
      </c>
      <c r="D276" s="36">
        <v>4521.6000000000004</v>
      </c>
      <c r="E276" s="36">
        <v>4503.1000000000004</v>
      </c>
      <c r="F276" s="36">
        <v>2888.0200900568602</v>
      </c>
      <c r="G276" s="36">
        <v>2888.0603566340401</v>
      </c>
      <c r="H276" s="36">
        <v>4.0266577174E-2</v>
      </c>
      <c r="I276" s="36">
        <v>8.0268273959999997E-2</v>
      </c>
      <c r="J276" s="36">
        <v>8.0270252564E-2</v>
      </c>
      <c r="K276" s="36">
        <v>7.9359227721E-2</v>
      </c>
      <c r="L276" s="36">
        <v>7.9361206325999994E-2</v>
      </c>
    </row>
    <row r="277" spans="1:12">
      <c r="A277" s="1">
        <v>43051</v>
      </c>
      <c r="B277" s="36">
        <v>12</v>
      </c>
      <c r="C277" s="36">
        <v>34731.0625</v>
      </c>
      <c r="D277" s="36">
        <v>4602.8</v>
      </c>
      <c r="E277" s="36">
        <v>4551.3</v>
      </c>
      <c r="F277" s="36">
        <v>3389.5848728196102</v>
      </c>
      <c r="G277" s="36">
        <v>3389.4806951343298</v>
      </c>
      <c r="H277" s="36">
        <v>-0.10417768528</v>
      </c>
      <c r="I277" s="36">
        <v>5.9619640550999997E-2</v>
      </c>
      <c r="J277" s="36">
        <v>5.9614521506000002E-2</v>
      </c>
      <c r="K277" s="36">
        <v>5.7089052373999999E-2</v>
      </c>
      <c r="L277" s="36">
        <v>5.7083933328999997E-2</v>
      </c>
    </row>
    <row r="278" spans="1:12">
      <c r="A278" s="1">
        <v>43051</v>
      </c>
      <c r="B278" s="36">
        <v>13</v>
      </c>
      <c r="C278" s="36">
        <v>35554.33984375</v>
      </c>
      <c r="D278" s="36">
        <v>4148</v>
      </c>
      <c r="E278" s="36">
        <v>4099.2</v>
      </c>
      <c r="F278" s="36">
        <v>3695.3985429219601</v>
      </c>
      <c r="G278" s="36">
        <v>3695.3519874055</v>
      </c>
      <c r="H278" s="36">
        <v>-4.6555516454000002E-2</v>
      </c>
      <c r="I278" s="36">
        <v>2.2242052605999998E-2</v>
      </c>
      <c r="J278" s="36">
        <v>2.2239764977999999E-2</v>
      </c>
      <c r="K278" s="36">
        <v>1.9844136041999999E-2</v>
      </c>
      <c r="L278" s="36">
        <v>1.9841848414E-2</v>
      </c>
    </row>
    <row r="279" spans="1:12">
      <c r="A279" s="1">
        <v>43051</v>
      </c>
      <c r="B279" s="36">
        <v>14</v>
      </c>
      <c r="C279" s="36">
        <v>36066.796875</v>
      </c>
      <c r="D279" s="36">
        <v>3900.4</v>
      </c>
      <c r="E279" s="36">
        <v>3851.5</v>
      </c>
      <c r="F279" s="36">
        <v>3411.7906012747098</v>
      </c>
      <c r="G279" s="36">
        <v>3411.77004572339</v>
      </c>
      <c r="H279" s="36">
        <v>-2.0555551317000001E-2</v>
      </c>
      <c r="I279" s="36">
        <v>2.4010120105000001E-2</v>
      </c>
      <c r="J279" s="36">
        <v>2.4009110053999999E-2</v>
      </c>
      <c r="K279" s="36">
        <v>2.1607289778E-2</v>
      </c>
      <c r="L279" s="36">
        <v>2.1606279727000001E-2</v>
      </c>
    </row>
    <row r="280" spans="1:12">
      <c r="A280" s="1">
        <v>43051</v>
      </c>
      <c r="B280" s="36">
        <v>15</v>
      </c>
      <c r="C280" s="36">
        <v>36441.171875</v>
      </c>
      <c r="D280" s="36">
        <v>3777.3</v>
      </c>
      <c r="E280" s="36">
        <v>3730.4</v>
      </c>
      <c r="F280" s="36">
        <v>3394.78492833888</v>
      </c>
      <c r="G280" s="36">
        <v>3394.80181727736</v>
      </c>
      <c r="H280" s="36">
        <v>1.6888938480000001E-2</v>
      </c>
      <c r="I280" s="36">
        <v>1.8795055904000001E-2</v>
      </c>
      <c r="J280" s="36">
        <v>1.8795885787000002E-2</v>
      </c>
      <c r="K280" s="36">
        <v>1.6490500846000001E-2</v>
      </c>
      <c r="L280" s="36">
        <v>1.6491330727999999E-2</v>
      </c>
    </row>
    <row r="281" spans="1:12">
      <c r="A281" s="1">
        <v>43051</v>
      </c>
      <c r="B281" s="36">
        <v>16</v>
      </c>
      <c r="C281" s="36">
        <v>36824.6796875</v>
      </c>
      <c r="D281" s="36">
        <v>3641.8</v>
      </c>
      <c r="E281" s="36">
        <v>3599.4</v>
      </c>
      <c r="F281" s="36">
        <v>3226.6971742558699</v>
      </c>
      <c r="G281" s="36">
        <v>3226.7681743232602</v>
      </c>
      <c r="H281" s="36">
        <v>7.1000067392000002E-2</v>
      </c>
      <c r="I281" s="36">
        <v>2.0393682161000001E-2</v>
      </c>
      <c r="J281" s="36">
        <v>2.0397170937000001E-2</v>
      </c>
      <c r="K281" s="36">
        <v>1.8310246458000001E-2</v>
      </c>
      <c r="L281" s="36">
        <v>1.8313735232999999E-2</v>
      </c>
    </row>
    <row r="282" spans="1:12">
      <c r="A282" s="1">
        <v>43051</v>
      </c>
      <c r="B282" s="36">
        <v>17</v>
      </c>
      <c r="C282" s="36">
        <v>36987.98828125</v>
      </c>
      <c r="D282" s="36">
        <v>3695.4</v>
      </c>
      <c r="E282" s="36">
        <v>3658.5</v>
      </c>
      <c r="F282" s="36">
        <v>2707.95483004683</v>
      </c>
      <c r="G282" s="36">
        <v>2707.9867190277</v>
      </c>
      <c r="H282" s="36">
        <v>3.1888980865E-2</v>
      </c>
      <c r="I282" s="36">
        <v>4.8519152913999997E-2</v>
      </c>
      <c r="J282" s="36">
        <v>4.8520719864E-2</v>
      </c>
      <c r="K282" s="36">
        <v>4.6705974200999999E-2</v>
      </c>
      <c r="L282" s="36">
        <v>4.6707541149999997E-2</v>
      </c>
    </row>
    <row r="283" spans="1:12">
      <c r="A283" s="1">
        <v>43051</v>
      </c>
      <c r="B283" s="36">
        <v>18</v>
      </c>
      <c r="C283" s="36">
        <v>37978.30078125</v>
      </c>
      <c r="D283" s="36">
        <v>3958.8</v>
      </c>
      <c r="E283" s="36">
        <v>3926.6</v>
      </c>
      <c r="F283" s="36">
        <v>2876.3260085892098</v>
      </c>
      <c r="G283" s="36">
        <v>2876.3371196261501</v>
      </c>
      <c r="H283" s="36">
        <v>1.1111036935999999E-2</v>
      </c>
      <c r="I283" s="36">
        <v>5.3189665391E-2</v>
      </c>
      <c r="J283" s="36">
        <v>5.3190211361000002E-2</v>
      </c>
      <c r="K283" s="36">
        <v>5.1607433559E-2</v>
      </c>
      <c r="L283" s="36">
        <v>5.1607979529000002E-2</v>
      </c>
    </row>
    <row r="284" spans="1:12">
      <c r="A284" s="1">
        <v>43051</v>
      </c>
      <c r="B284" s="36">
        <v>19</v>
      </c>
      <c r="C284" s="36">
        <v>39126.08203125</v>
      </c>
      <c r="D284" s="36">
        <v>3870.1</v>
      </c>
      <c r="E284" s="36">
        <v>3861.1</v>
      </c>
      <c r="F284" s="36">
        <v>2943.4459972293498</v>
      </c>
      <c r="G284" s="36">
        <v>2944.9719379318799</v>
      </c>
      <c r="H284" s="36">
        <v>1.525940702535</v>
      </c>
      <c r="I284" s="36">
        <v>4.5458604591999997E-2</v>
      </c>
      <c r="J284" s="36">
        <v>4.5533585708999999E-2</v>
      </c>
      <c r="K284" s="36">
        <v>4.5016365882000003E-2</v>
      </c>
      <c r="L284" s="36">
        <v>4.5091346998E-2</v>
      </c>
    </row>
    <row r="285" spans="1:12">
      <c r="A285" s="1">
        <v>43051</v>
      </c>
      <c r="B285" s="36">
        <v>20</v>
      </c>
      <c r="C285" s="36">
        <v>38683.1875</v>
      </c>
      <c r="D285" s="36">
        <v>3837.1</v>
      </c>
      <c r="E285" s="36">
        <v>3829.6</v>
      </c>
      <c r="F285" s="36">
        <v>3082.2613776838102</v>
      </c>
      <c r="G285" s="36">
        <v>3082.3379665052898</v>
      </c>
      <c r="H285" s="36">
        <v>7.6588821483000002E-2</v>
      </c>
      <c r="I285" s="36">
        <v>3.7087220947000003E-2</v>
      </c>
      <c r="J285" s="36">
        <v>3.7090984340000001E-2</v>
      </c>
      <c r="K285" s="36">
        <v>3.6718688687999997E-2</v>
      </c>
      <c r="L285" s="36">
        <v>3.6722452081000001E-2</v>
      </c>
    </row>
    <row r="286" spans="1:12">
      <c r="A286" s="1">
        <v>43051</v>
      </c>
      <c r="B286" s="36">
        <v>21</v>
      </c>
      <c r="C286" s="36">
        <v>37685.2109375</v>
      </c>
      <c r="D286" s="36">
        <v>3899.9</v>
      </c>
      <c r="E286" s="36">
        <v>3893.6</v>
      </c>
      <c r="F286" s="36">
        <v>2979.2895585856099</v>
      </c>
      <c r="G286" s="36">
        <v>2979.3213363002401</v>
      </c>
      <c r="H286" s="36">
        <v>3.1777714622999997E-2</v>
      </c>
      <c r="I286" s="36">
        <v>4.5235057917999998E-2</v>
      </c>
      <c r="J286" s="36">
        <v>4.5236619399999997E-2</v>
      </c>
      <c r="K286" s="36">
        <v>4.4925490821000003E-2</v>
      </c>
      <c r="L286" s="36">
        <v>4.4927052302000003E-2</v>
      </c>
    </row>
    <row r="287" spans="1:12">
      <c r="A287" s="1">
        <v>43051</v>
      </c>
      <c r="B287" s="36">
        <v>22</v>
      </c>
      <c r="C287" s="36">
        <v>36234.625</v>
      </c>
      <c r="D287" s="36">
        <v>3607.8</v>
      </c>
      <c r="E287" s="36">
        <v>3602.4</v>
      </c>
      <c r="F287" s="36">
        <v>2465.3394849678998</v>
      </c>
      <c r="G287" s="36">
        <v>2465.3363738560502</v>
      </c>
      <c r="H287" s="36">
        <v>-3.1111118519999998E-3</v>
      </c>
      <c r="I287" s="36">
        <v>5.6137960107E-2</v>
      </c>
      <c r="J287" s="36">
        <v>5.6137807233999998E-2</v>
      </c>
      <c r="K287" s="36">
        <v>5.5872616880000003E-2</v>
      </c>
      <c r="L287" s="36">
        <v>5.5872464008E-2</v>
      </c>
    </row>
    <row r="288" spans="1:12">
      <c r="A288" s="1">
        <v>43051</v>
      </c>
      <c r="B288" s="36">
        <v>23</v>
      </c>
      <c r="C288" s="36">
        <v>33995.0234375</v>
      </c>
      <c r="D288" s="36">
        <v>3307.5</v>
      </c>
      <c r="E288" s="36">
        <v>3302.8</v>
      </c>
      <c r="F288" s="36">
        <v>2063.9964252103</v>
      </c>
      <c r="G288" s="36">
        <v>2063.96886961268</v>
      </c>
      <c r="H288" s="36">
        <v>-2.7555597623E-2</v>
      </c>
      <c r="I288" s="36">
        <v>6.1104178192000001E-2</v>
      </c>
      <c r="J288" s="36">
        <v>6.1102824175000001E-2</v>
      </c>
      <c r="K288" s="36">
        <v>6.0873231308999999E-2</v>
      </c>
      <c r="L288" s="36">
        <v>6.0871877291999998E-2</v>
      </c>
    </row>
    <row r="289" spans="1:12">
      <c r="A289" s="1">
        <v>43051</v>
      </c>
      <c r="B289" s="36">
        <v>24</v>
      </c>
      <c r="C289" s="36">
        <v>31623.78125</v>
      </c>
      <c r="D289" s="36">
        <v>3031.6</v>
      </c>
      <c r="E289" s="36">
        <v>3027.5</v>
      </c>
      <c r="F289" s="36">
        <v>1640.5447126469601</v>
      </c>
      <c r="G289" s="36">
        <v>1640.5501570952199</v>
      </c>
      <c r="H289" s="36">
        <v>5.444448258E-3</v>
      </c>
      <c r="I289" s="36">
        <v>6.8352898770999995E-2</v>
      </c>
      <c r="J289" s="36">
        <v>6.8353166298999998E-2</v>
      </c>
      <c r="K289" s="36">
        <v>6.8151434469999994E-2</v>
      </c>
      <c r="L289" s="36">
        <v>6.8151701997000005E-2</v>
      </c>
    </row>
    <row r="290" spans="1:12">
      <c r="A290" s="1">
        <v>43052</v>
      </c>
      <c r="B290" s="36">
        <v>1</v>
      </c>
      <c r="C290" s="36">
        <v>29833.791015625</v>
      </c>
      <c r="D290" s="36">
        <v>2226.8000000000002</v>
      </c>
      <c r="E290" s="36">
        <v>2222.3000000000002</v>
      </c>
      <c r="F290" s="36">
        <v>1436.6933037865499</v>
      </c>
      <c r="G290" s="36">
        <v>1436.70285933829</v>
      </c>
      <c r="H290" s="36">
        <v>9.5555517399999994E-3</v>
      </c>
      <c r="I290" s="36">
        <v>3.8823504528E-2</v>
      </c>
      <c r="J290" s="36">
        <v>3.8823974065000003E-2</v>
      </c>
      <c r="K290" s="36">
        <v>3.8602385172999999E-2</v>
      </c>
      <c r="L290" s="36">
        <v>3.8602854710000002E-2</v>
      </c>
    </row>
    <row r="291" spans="1:12">
      <c r="A291" s="1">
        <v>43052</v>
      </c>
      <c r="B291" s="36">
        <v>2</v>
      </c>
      <c r="C291" s="36">
        <v>28769</v>
      </c>
      <c r="D291" s="36">
        <v>2111.9</v>
      </c>
      <c r="E291" s="36">
        <v>2108.1</v>
      </c>
      <c r="F291" s="36">
        <v>1394.41963121968</v>
      </c>
      <c r="G291" s="36">
        <v>1394.4225200938299</v>
      </c>
      <c r="H291" s="36">
        <v>2.8888741459999999E-3</v>
      </c>
      <c r="I291" s="36">
        <v>3.5255146179000003E-2</v>
      </c>
      <c r="J291" s="36">
        <v>3.5255288131999997E-2</v>
      </c>
      <c r="K291" s="36">
        <v>3.5068423167999997E-2</v>
      </c>
      <c r="L291" s="36">
        <v>3.5068565120999998E-2</v>
      </c>
    </row>
    <row r="292" spans="1:12">
      <c r="A292" s="1">
        <v>43052</v>
      </c>
      <c r="B292" s="36">
        <v>3</v>
      </c>
      <c r="C292" s="36">
        <v>28111.892578125</v>
      </c>
      <c r="D292" s="36">
        <v>2190.9</v>
      </c>
      <c r="E292" s="36">
        <v>2187.4</v>
      </c>
      <c r="F292" s="36">
        <v>1356.0610311384901</v>
      </c>
      <c r="G292" s="36">
        <v>1356.0665866960301</v>
      </c>
      <c r="H292" s="36">
        <v>5.5555575419999996E-3</v>
      </c>
      <c r="I292" s="36">
        <v>4.1021739143000002E-2</v>
      </c>
      <c r="J292" s="36">
        <v>4.102201213E-2</v>
      </c>
      <c r="K292" s="36">
        <v>4.0849757421999998E-2</v>
      </c>
      <c r="L292" s="36">
        <v>4.0850030409000003E-2</v>
      </c>
    </row>
    <row r="293" spans="1:12">
      <c r="A293" s="1">
        <v>43052</v>
      </c>
      <c r="B293" s="36">
        <v>4</v>
      </c>
      <c r="C293" s="36">
        <v>28022.201171875</v>
      </c>
      <c r="D293" s="36">
        <v>2140.3000000000002</v>
      </c>
      <c r="E293" s="36">
        <v>2136.6999999999998</v>
      </c>
      <c r="F293" s="36">
        <v>1353.99652042159</v>
      </c>
      <c r="G293" s="36">
        <v>1354.0767982048401</v>
      </c>
      <c r="H293" s="36">
        <v>8.0277783249999998E-2</v>
      </c>
      <c r="I293" s="36">
        <v>3.8633148335999998E-2</v>
      </c>
      <c r="J293" s="36">
        <v>3.8637092996000003E-2</v>
      </c>
      <c r="K293" s="36">
        <v>3.8456252852000002E-2</v>
      </c>
      <c r="L293" s="36">
        <v>3.8460197511999999E-2</v>
      </c>
    </row>
    <row r="294" spans="1:12">
      <c r="A294" s="1">
        <v>43052</v>
      </c>
      <c r="B294" s="36">
        <v>5</v>
      </c>
      <c r="C294" s="36">
        <v>28738.525390625</v>
      </c>
      <c r="D294" s="36">
        <v>2150.6</v>
      </c>
      <c r="E294" s="36">
        <v>2146.9</v>
      </c>
      <c r="F294" s="36">
        <v>1108.9444581656101</v>
      </c>
      <c r="G294" s="36">
        <v>1108.9371248359</v>
      </c>
      <c r="H294" s="36">
        <v>-7.3333297169999997E-3</v>
      </c>
      <c r="I294" s="36">
        <v>5.1184849646000001E-2</v>
      </c>
      <c r="J294" s="36">
        <v>5.1184489303999998E-2</v>
      </c>
      <c r="K294" s="36">
        <v>5.1003040398999999E-2</v>
      </c>
      <c r="L294" s="36">
        <v>5.1002680055999998E-2</v>
      </c>
    </row>
    <row r="295" spans="1:12">
      <c r="A295" s="1">
        <v>43052</v>
      </c>
      <c r="B295" s="36">
        <v>6</v>
      </c>
      <c r="C295" s="36">
        <v>30814.52734375</v>
      </c>
      <c r="D295" s="36">
        <v>2238.6</v>
      </c>
      <c r="E295" s="36">
        <v>2234.6</v>
      </c>
      <c r="F295" s="36">
        <v>1067.56007469787</v>
      </c>
      <c r="G295" s="36">
        <v>1067.5635191440001</v>
      </c>
      <c r="H295" s="36">
        <v>3.4444461259999998E-3</v>
      </c>
      <c r="I295" s="36">
        <v>5.7541962598999997E-2</v>
      </c>
      <c r="J295" s="36">
        <v>5.7542131851000003E-2</v>
      </c>
      <c r="K295" s="36">
        <v>5.7345412061000002E-2</v>
      </c>
      <c r="L295" s="36">
        <v>5.7345581313000001E-2</v>
      </c>
    </row>
    <row r="296" spans="1:12">
      <c r="A296" s="1">
        <v>43052</v>
      </c>
      <c r="B296" s="36">
        <v>7</v>
      </c>
      <c r="C296" s="36">
        <v>34236.4453125</v>
      </c>
      <c r="D296" s="36">
        <v>2247</v>
      </c>
      <c r="E296" s="36">
        <v>2242.1</v>
      </c>
      <c r="F296" s="36">
        <v>1149.43510163829</v>
      </c>
      <c r="G296" s="36">
        <v>1149.43143497546</v>
      </c>
      <c r="H296" s="36">
        <v>-3.6666628379999999E-3</v>
      </c>
      <c r="I296" s="36">
        <v>5.3931923001999997E-2</v>
      </c>
      <c r="J296" s="36">
        <v>5.3931742831000003E-2</v>
      </c>
      <c r="K296" s="36">
        <v>5.3691148592999997E-2</v>
      </c>
      <c r="L296" s="36">
        <v>5.3690968422000003E-2</v>
      </c>
    </row>
    <row r="297" spans="1:12">
      <c r="A297" s="1">
        <v>43052</v>
      </c>
      <c r="B297" s="36">
        <v>8</v>
      </c>
      <c r="C297" s="36">
        <v>35374.09375</v>
      </c>
      <c r="D297" s="36">
        <v>2321.9</v>
      </c>
      <c r="E297" s="36">
        <v>2317.1</v>
      </c>
      <c r="F297" s="36">
        <v>1177.02538378591</v>
      </c>
      <c r="G297" s="36">
        <v>1177.0206060043099</v>
      </c>
      <c r="H297" s="36">
        <v>-4.7777815989999998E-3</v>
      </c>
      <c r="I297" s="36">
        <v>5.6256665225000002E-2</v>
      </c>
      <c r="J297" s="36">
        <v>5.6256430455999998E-2</v>
      </c>
      <c r="K297" s="36">
        <v>5.6020804579000001E-2</v>
      </c>
      <c r="L297" s="36">
        <v>5.6020569809999997E-2</v>
      </c>
    </row>
    <row r="298" spans="1:12">
      <c r="A298" s="1">
        <v>43052</v>
      </c>
      <c r="B298" s="36">
        <v>9</v>
      </c>
      <c r="C298" s="36">
        <v>35983.5625</v>
      </c>
      <c r="D298" s="36">
        <v>2442.1999999999998</v>
      </c>
      <c r="E298" s="36">
        <v>2437.1999999999998</v>
      </c>
      <c r="F298" s="36">
        <v>1058.1944395216001</v>
      </c>
      <c r="G298" s="36">
        <v>1058.1942172986701</v>
      </c>
      <c r="H298" s="36">
        <v>-2.22222937E-4</v>
      </c>
      <c r="I298" s="36">
        <v>6.8006770315999998E-2</v>
      </c>
      <c r="J298" s="36">
        <v>6.8006759395999997E-2</v>
      </c>
      <c r="K298" s="36">
        <v>6.7761082143000001E-2</v>
      </c>
      <c r="L298" s="36">
        <v>6.7761071223E-2</v>
      </c>
    </row>
    <row r="299" spans="1:12">
      <c r="A299" s="1">
        <v>43052</v>
      </c>
      <c r="B299" s="36">
        <v>10</v>
      </c>
      <c r="C299" s="36">
        <v>36905.9921875</v>
      </c>
      <c r="D299" s="36">
        <v>2573.4</v>
      </c>
      <c r="E299" s="36">
        <v>2568.1999999999998</v>
      </c>
      <c r="F299" s="36">
        <v>1484.8195390748101</v>
      </c>
      <c r="G299" s="36">
        <v>1485.0417274403501</v>
      </c>
      <c r="H299" s="36">
        <v>0.222188365533</v>
      </c>
      <c r="I299" s="36">
        <v>5.3479351017E-2</v>
      </c>
      <c r="J299" s="36">
        <v>5.3490268828000002E-2</v>
      </c>
      <c r="K299" s="36">
        <v>5.3223835317999998E-2</v>
      </c>
      <c r="L299" s="36">
        <v>5.3234753128000002E-2</v>
      </c>
    </row>
    <row r="300" spans="1:12">
      <c r="A300" s="1">
        <v>43052</v>
      </c>
      <c r="B300" s="36">
        <v>11</v>
      </c>
      <c r="C300" s="36">
        <v>37894.34765625</v>
      </c>
      <c r="D300" s="36">
        <v>2877.4</v>
      </c>
      <c r="E300" s="36">
        <v>2872.9</v>
      </c>
      <c r="F300" s="36">
        <v>1510.9939498961701</v>
      </c>
      <c r="G300" s="36">
        <v>1511.1189485008499</v>
      </c>
      <c r="H300" s="36">
        <v>0.12499860468100001</v>
      </c>
      <c r="I300" s="36">
        <v>6.7135818952000006E-2</v>
      </c>
      <c r="J300" s="36">
        <v>6.7141961087999996E-2</v>
      </c>
      <c r="K300" s="36">
        <v>6.6914699596999999E-2</v>
      </c>
      <c r="L300" s="36">
        <v>6.6920841731999997E-2</v>
      </c>
    </row>
    <row r="301" spans="1:12">
      <c r="A301" s="1">
        <v>43052</v>
      </c>
      <c r="B301" s="36">
        <v>12</v>
      </c>
      <c r="C301" s="36">
        <v>38562.0546875</v>
      </c>
      <c r="D301" s="36">
        <v>3359.8</v>
      </c>
      <c r="E301" s="36">
        <v>3354.7</v>
      </c>
      <c r="F301" s="36">
        <v>2261.4590958090898</v>
      </c>
      <c r="G301" s="36">
        <v>2261.4568735851199</v>
      </c>
      <c r="H301" s="36">
        <v>-2.2222239690000002E-3</v>
      </c>
      <c r="I301" s="36">
        <v>5.3969983116999999E-2</v>
      </c>
      <c r="J301" s="36">
        <v>5.3969873921999999E-2</v>
      </c>
      <c r="K301" s="36">
        <v>5.3719381181000003E-2</v>
      </c>
      <c r="L301" s="36">
        <v>5.3719271986000003E-2</v>
      </c>
    </row>
    <row r="302" spans="1:12">
      <c r="A302" s="1">
        <v>43052</v>
      </c>
      <c r="B302" s="36">
        <v>13</v>
      </c>
      <c r="C302" s="36">
        <v>39135.375</v>
      </c>
      <c r="D302" s="36">
        <v>3746.3</v>
      </c>
      <c r="E302" s="36">
        <v>3740.3</v>
      </c>
      <c r="F302" s="36">
        <v>2729.91283588338</v>
      </c>
      <c r="G302" s="36">
        <v>2729.9013257619499</v>
      </c>
      <c r="H302" s="36">
        <v>-1.1510121430000001E-2</v>
      </c>
      <c r="I302" s="36">
        <v>4.9943426574999998E-2</v>
      </c>
      <c r="J302" s="36">
        <v>4.9942860994999998E-2</v>
      </c>
      <c r="K302" s="36">
        <v>4.9648600767999998E-2</v>
      </c>
      <c r="L302" s="36">
        <v>4.9648035187999998E-2</v>
      </c>
    </row>
    <row r="303" spans="1:12">
      <c r="A303" s="1">
        <v>43052</v>
      </c>
      <c r="B303" s="36">
        <v>14</v>
      </c>
      <c r="C303" s="36">
        <v>39711.03515625</v>
      </c>
      <c r="D303" s="36">
        <v>4227.5</v>
      </c>
      <c r="E303" s="36">
        <v>4220.5</v>
      </c>
      <c r="F303" s="36">
        <v>3140.3950391867202</v>
      </c>
      <c r="G303" s="36">
        <v>3163.4716422586198</v>
      </c>
      <c r="H303" s="36">
        <v>23.076603071904</v>
      </c>
      <c r="I303" s="36">
        <v>5.2283836554999998E-2</v>
      </c>
      <c r="J303" s="36">
        <v>5.3417766243000001E-2</v>
      </c>
      <c r="K303" s="36">
        <v>5.1939873113000003E-2</v>
      </c>
      <c r="L303" s="36">
        <v>5.3073802800999999E-2</v>
      </c>
    </row>
    <row r="304" spans="1:12">
      <c r="A304" s="1">
        <v>43052</v>
      </c>
      <c r="B304" s="36">
        <v>15</v>
      </c>
      <c r="C304" s="36">
        <v>39863.53515625</v>
      </c>
      <c r="D304" s="36">
        <v>4793</v>
      </c>
      <c r="E304" s="36">
        <v>4784.8999999999996</v>
      </c>
      <c r="F304" s="36">
        <v>3478.3320099289799</v>
      </c>
      <c r="G304" s="36">
        <v>3478.32278770212</v>
      </c>
      <c r="H304" s="36">
        <v>-9.2222268629999996E-3</v>
      </c>
      <c r="I304" s="36">
        <v>6.4600128362000006E-2</v>
      </c>
      <c r="J304" s="36">
        <v>6.4599675203000001E-2</v>
      </c>
      <c r="K304" s="36">
        <v>6.4202113522000004E-2</v>
      </c>
      <c r="L304" s="36">
        <v>6.4201660364000004E-2</v>
      </c>
    </row>
    <row r="305" spans="1:12">
      <c r="A305" s="1">
        <v>43052</v>
      </c>
      <c r="B305" s="36">
        <v>16</v>
      </c>
      <c r="C305" s="36">
        <v>39738.53125</v>
      </c>
      <c r="D305" s="36">
        <v>4989.2</v>
      </c>
      <c r="E305" s="36">
        <v>4981.5</v>
      </c>
      <c r="F305" s="36">
        <v>3891.6621645718001</v>
      </c>
      <c r="G305" s="36">
        <v>3891.3995794652101</v>
      </c>
      <c r="H305" s="36">
        <v>-0.26258510658299999</v>
      </c>
      <c r="I305" s="36">
        <v>5.3943315833000001E-2</v>
      </c>
      <c r="J305" s="36">
        <v>5.3930413022000002E-2</v>
      </c>
      <c r="K305" s="36">
        <v>5.3564956047999997E-2</v>
      </c>
      <c r="L305" s="36">
        <v>5.3552053236999998E-2</v>
      </c>
    </row>
    <row r="306" spans="1:12">
      <c r="A306" s="1">
        <v>43052</v>
      </c>
      <c r="B306" s="36">
        <v>17</v>
      </c>
      <c r="C306" s="36">
        <v>39761.515625</v>
      </c>
      <c r="D306" s="36">
        <v>5226.8999999999996</v>
      </c>
      <c r="E306" s="36">
        <v>5219.5</v>
      </c>
      <c r="F306" s="36">
        <v>3913.00091473988</v>
      </c>
      <c r="G306" s="36">
        <v>3912.9218997698899</v>
      </c>
      <c r="H306" s="36">
        <v>-7.9014969985000003E-2</v>
      </c>
      <c r="I306" s="36">
        <v>6.4565775648000007E-2</v>
      </c>
      <c r="J306" s="36">
        <v>6.4561893039999999E-2</v>
      </c>
      <c r="K306" s="36">
        <v>6.4202157152999997E-2</v>
      </c>
      <c r="L306" s="36">
        <v>6.4198274543999997E-2</v>
      </c>
    </row>
    <row r="307" spans="1:12">
      <c r="A307" s="1">
        <v>43052</v>
      </c>
      <c r="B307" s="36">
        <v>18</v>
      </c>
      <c r="C307" s="36">
        <v>40375.0078125</v>
      </c>
      <c r="D307" s="36">
        <v>5500.3</v>
      </c>
      <c r="E307" s="36">
        <v>5493.5</v>
      </c>
      <c r="F307" s="36">
        <v>4057.49438160727</v>
      </c>
      <c r="G307" s="36">
        <v>4057.5190482624598</v>
      </c>
      <c r="H307" s="36">
        <v>2.4666655195000001E-2</v>
      </c>
      <c r="I307" s="36">
        <v>7.0894843090000007E-2</v>
      </c>
      <c r="J307" s="36">
        <v>7.0896055151000004E-2</v>
      </c>
      <c r="K307" s="36">
        <v>7.0560707175000001E-2</v>
      </c>
      <c r="L307" s="36">
        <v>7.0561919237000004E-2</v>
      </c>
    </row>
    <row r="308" spans="1:12">
      <c r="A308" s="1">
        <v>43052</v>
      </c>
      <c r="B308" s="36">
        <v>19</v>
      </c>
      <c r="C308" s="36">
        <v>41221.1328125</v>
      </c>
      <c r="D308" s="36">
        <v>6102.6</v>
      </c>
      <c r="E308" s="36">
        <v>6096.1</v>
      </c>
      <c r="F308" s="36">
        <v>4151.1546615546404</v>
      </c>
      <c r="G308" s="36">
        <v>4151.1533282237897</v>
      </c>
      <c r="H308" s="36">
        <v>-1.3333308450000001E-3</v>
      </c>
      <c r="I308" s="36">
        <v>9.5889473330999994E-2</v>
      </c>
      <c r="J308" s="36">
        <v>9.5889407814999994E-2</v>
      </c>
      <c r="K308" s="36">
        <v>9.5570078707000003E-2</v>
      </c>
      <c r="L308" s="36">
        <v>9.5570013189999997E-2</v>
      </c>
    </row>
    <row r="309" spans="1:12">
      <c r="A309" s="1">
        <v>43052</v>
      </c>
      <c r="B309" s="36">
        <v>20</v>
      </c>
      <c r="C309" s="36">
        <v>40455.62109375</v>
      </c>
      <c r="D309" s="36">
        <v>6972</v>
      </c>
      <c r="E309" s="36">
        <v>6965.4</v>
      </c>
      <c r="F309" s="36">
        <v>4865.2000290011301</v>
      </c>
      <c r="G309" s="36">
        <v>4865.3757744013101</v>
      </c>
      <c r="H309" s="36">
        <v>0.17574540018199999</v>
      </c>
      <c r="I309" s="36">
        <v>0.10351453125600001</v>
      </c>
      <c r="J309" s="36">
        <v>0.10352316696900001</v>
      </c>
      <c r="K309" s="36">
        <v>0.103190222868</v>
      </c>
      <c r="L309" s="36">
        <v>0.103198858581</v>
      </c>
    </row>
    <row r="310" spans="1:12">
      <c r="A310" s="1">
        <v>43052</v>
      </c>
      <c r="B310" s="36">
        <v>21</v>
      </c>
      <c r="C310" s="36">
        <v>39396.22265625</v>
      </c>
      <c r="D310" s="36">
        <v>7910.6</v>
      </c>
      <c r="E310" s="36">
        <v>7903.9</v>
      </c>
      <c r="F310" s="36">
        <v>5980.8683979530197</v>
      </c>
      <c r="G310" s="36">
        <v>5984.0383623772595</v>
      </c>
      <c r="H310" s="36">
        <v>3.1699644242390002</v>
      </c>
      <c r="I310" s="36">
        <v>9.4666681618000001E-2</v>
      </c>
      <c r="J310" s="36">
        <v>9.4822446172000002E-2</v>
      </c>
      <c r="K310" s="36">
        <v>9.4337459467000007E-2</v>
      </c>
      <c r="L310" s="36">
        <v>9.4493224020000002E-2</v>
      </c>
    </row>
    <row r="311" spans="1:12">
      <c r="A311" s="1">
        <v>43052</v>
      </c>
      <c r="B311" s="36">
        <v>22</v>
      </c>
      <c r="C311" s="36">
        <v>37445.859375</v>
      </c>
      <c r="D311" s="36">
        <v>8459.2000000000007</v>
      </c>
      <c r="E311" s="36">
        <v>8452.9</v>
      </c>
      <c r="F311" s="36">
        <v>6964.4849283267604</v>
      </c>
      <c r="G311" s="36">
        <v>6969.2482965210202</v>
      </c>
      <c r="H311" s="36">
        <v>4.763368194261</v>
      </c>
      <c r="I311" s="36">
        <v>7.3212702249000006E-2</v>
      </c>
      <c r="J311" s="36">
        <v>7.3446762893999998E-2</v>
      </c>
      <c r="K311" s="36">
        <v>7.2903135152000004E-2</v>
      </c>
      <c r="L311" s="36">
        <v>7.3137195796999996E-2</v>
      </c>
    </row>
    <row r="312" spans="1:12">
      <c r="A312" s="1">
        <v>43052</v>
      </c>
      <c r="B312" s="36">
        <v>23</v>
      </c>
      <c r="C312" s="36">
        <v>34905.4375</v>
      </c>
      <c r="D312" s="36">
        <v>9018.2000000000007</v>
      </c>
      <c r="E312" s="36">
        <v>9012.1</v>
      </c>
      <c r="F312" s="36">
        <v>7596.1480779539897</v>
      </c>
      <c r="G312" s="36">
        <v>7600.4337168802904</v>
      </c>
      <c r="H312" s="36">
        <v>4.2856389262950003</v>
      </c>
      <c r="I312" s="36">
        <v>6.9665681445999994E-2</v>
      </c>
      <c r="J312" s="36">
        <v>6.9876267605E-2</v>
      </c>
      <c r="K312" s="36">
        <v>6.9365941875999995E-2</v>
      </c>
      <c r="L312" s="36">
        <v>6.9576528035000001E-2</v>
      </c>
    </row>
    <row r="313" spans="1:12">
      <c r="A313" s="1">
        <v>43052</v>
      </c>
      <c r="B313" s="36">
        <v>24</v>
      </c>
      <c r="C313" s="36">
        <v>32237.966796875</v>
      </c>
      <c r="D313" s="36">
        <v>9611.5</v>
      </c>
      <c r="E313" s="36">
        <v>9605.2000000000007</v>
      </c>
      <c r="F313" s="36">
        <v>7973.5012768735896</v>
      </c>
      <c r="G313" s="36">
        <v>7979.2194502736202</v>
      </c>
      <c r="H313" s="36">
        <v>5.7181734000309996</v>
      </c>
      <c r="I313" s="36">
        <v>8.0206405076999998E-2</v>
      </c>
      <c r="J313" s="36">
        <v>8.0487382590999995E-2</v>
      </c>
      <c r="K313" s="36">
        <v>7.9896837979000004E-2</v>
      </c>
      <c r="L313" s="36">
        <v>8.0177815493999993E-2</v>
      </c>
    </row>
    <row r="314" spans="1:12">
      <c r="A314" s="1">
        <v>43053</v>
      </c>
      <c r="B314" s="36">
        <v>1</v>
      </c>
      <c r="C314" s="36">
        <v>30339.39453125</v>
      </c>
      <c r="D314" s="36">
        <v>8166.9</v>
      </c>
      <c r="E314" s="36">
        <v>8144.8</v>
      </c>
      <c r="F314" s="36">
        <v>8377.9595998590103</v>
      </c>
      <c r="G314" s="36">
        <v>8381.5826347410293</v>
      </c>
      <c r="H314" s="36">
        <v>3.623034882017</v>
      </c>
      <c r="I314" s="36">
        <v>1.0384184712E-2</v>
      </c>
      <c r="J314" s="36">
        <v>1.0208938755999999E-2</v>
      </c>
      <c r="K314" s="36">
        <v>1.1453160237E-2</v>
      </c>
      <c r="L314" s="36">
        <v>1.1277914280999999E-2</v>
      </c>
    </row>
    <row r="315" spans="1:12">
      <c r="A315" s="1">
        <v>43053</v>
      </c>
      <c r="B315" s="36">
        <v>2</v>
      </c>
      <c r="C315" s="36">
        <v>29205.98828125</v>
      </c>
      <c r="D315" s="36">
        <v>8388.4</v>
      </c>
      <c r="E315" s="36">
        <v>8362.7000000000007</v>
      </c>
      <c r="F315" s="36">
        <v>8236.6530727579193</v>
      </c>
      <c r="G315" s="36">
        <v>8236.6647392677605</v>
      </c>
      <c r="H315" s="36">
        <v>1.1666509839E-2</v>
      </c>
      <c r="I315" s="36">
        <v>7.3394244330000002E-3</v>
      </c>
      <c r="J315" s="36">
        <v>7.3399887409999996E-3</v>
      </c>
      <c r="K315" s="36">
        <v>6.0963171479999998E-3</v>
      </c>
      <c r="L315" s="36">
        <v>6.0968814569999997E-3</v>
      </c>
    </row>
    <row r="316" spans="1:12">
      <c r="A316" s="1">
        <v>43053</v>
      </c>
      <c r="B316" s="36">
        <v>3</v>
      </c>
      <c r="C316" s="36">
        <v>28647.529296875</v>
      </c>
      <c r="D316" s="36">
        <v>8830.9</v>
      </c>
      <c r="E316" s="36">
        <v>8796.5</v>
      </c>
      <c r="F316" s="36">
        <v>8345.3639674829592</v>
      </c>
      <c r="G316" s="36">
        <v>8345.39674536034</v>
      </c>
      <c r="H316" s="36">
        <v>3.2777877384000002E-2</v>
      </c>
      <c r="I316" s="36">
        <v>2.3483760018999999E-2</v>
      </c>
      <c r="J316" s="36">
        <v>2.3485345482999999E-2</v>
      </c>
      <c r="K316" s="36">
        <v>2.1819834315000002E-2</v>
      </c>
      <c r="L316" s="36">
        <v>2.1821419779000002E-2</v>
      </c>
    </row>
    <row r="317" spans="1:12">
      <c r="A317" s="1">
        <v>43053</v>
      </c>
      <c r="B317" s="36">
        <v>4</v>
      </c>
      <c r="C317" s="36">
        <v>28370.578125</v>
      </c>
      <c r="D317" s="36">
        <v>8642.7000000000007</v>
      </c>
      <c r="E317" s="36">
        <v>8631.1</v>
      </c>
      <c r="F317" s="36">
        <v>8295.9521210314797</v>
      </c>
      <c r="G317" s="36">
        <v>8295.93412095434</v>
      </c>
      <c r="H317" s="36">
        <v>-1.8000077138999999E-2</v>
      </c>
      <c r="I317" s="36">
        <v>1.6773042421999999E-2</v>
      </c>
      <c r="J317" s="36">
        <v>1.6772171759999999E-2</v>
      </c>
      <c r="K317" s="36">
        <v>1.6211951196E-2</v>
      </c>
      <c r="L317" s="36">
        <v>1.6211080534E-2</v>
      </c>
    </row>
    <row r="318" spans="1:12">
      <c r="A318" s="1">
        <v>43053</v>
      </c>
      <c r="B318" s="36">
        <v>5</v>
      </c>
      <c r="C318" s="36">
        <v>28936.572265625</v>
      </c>
      <c r="D318" s="36">
        <v>8451.9</v>
      </c>
      <c r="E318" s="36">
        <v>8429.5</v>
      </c>
      <c r="F318" s="36">
        <v>8226.6218002343703</v>
      </c>
      <c r="G318" s="36">
        <v>8228.2069829520096</v>
      </c>
      <c r="H318" s="36">
        <v>1.585182717641</v>
      </c>
      <c r="I318" s="36">
        <v>1.0820016302E-2</v>
      </c>
      <c r="J318" s="36">
        <v>1.0896691485E-2</v>
      </c>
      <c r="K318" s="36">
        <v>9.7365297980000001E-3</v>
      </c>
      <c r="L318" s="36">
        <v>9.8132049800000003E-3</v>
      </c>
    </row>
    <row r="319" spans="1:12">
      <c r="A319" s="1">
        <v>43053</v>
      </c>
      <c r="B319" s="36">
        <v>6</v>
      </c>
      <c r="C319" s="36">
        <v>30830.044921875</v>
      </c>
      <c r="D319" s="36">
        <v>8262.7999999999993</v>
      </c>
      <c r="E319" s="36">
        <v>8228.7000000000007</v>
      </c>
      <c r="F319" s="36">
        <v>7915.7896600741497</v>
      </c>
      <c r="G319" s="36">
        <v>7915.7616600203201</v>
      </c>
      <c r="H319" s="36">
        <v>-2.8000053830999998E-2</v>
      </c>
      <c r="I319" s="36">
        <v>1.6786221338999999E-2</v>
      </c>
      <c r="J319" s="36">
        <v>1.6784866979000002E-2</v>
      </c>
      <c r="K319" s="36">
        <v>1.5136806616E-2</v>
      </c>
      <c r="L319" s="36">
        <v>1.5135452254999999E-2</v>
      </c>
    </row>
    <row r="320" spans="1:12">
      <c r="A320" s="1">
        <v>43053</v>
      </c>
      <c r="B320" s="36">
        <v>7</v>
      </c>
      <c r="C320" s="36">
        <v>34134.41015625</v>
      </c>
      <c r="D320" s="36">
        <v>8037.5</v>
      </c>
      <c r="E320" s="36">
        <v>8012.4</v>
      </c>
      <c r="F320" s="36">
        <v>7679.8811685229502</v>
      </c>
      <c r="G320" s="36">
        <v>7707.5437701610599</v>
      </c>
      <c r="H320" s="36">
        <v>27.662601638102998</v>
      </c>
      <c r="I320" s="36">
        <v>1.5959960812000001E-2</v>
      </c>
      <c r="J320" s="36">
        <v>1.7297999006999999E-2</v>
      </c>
      <c r="K320" s="36">
        <v>1.4745875488E-2</v>
      </c>
      <c r="L320" s="36">
        <v>1.6083913682E-2</v>
      </c>
    </row>
    <row r="321" spans="1:12">
      <c r="A321" s="1">
        <v>43053</v>
      </c>
      <c r="B321" s="36">
        <v>8</v>
      </c>
      <c r="C321" s="36">
        <v>35280.28125</v>
      </c>
      <c r="D321" s="36">
        <v>7977.5</v>
      </c>
      <c r="E321" s="36">
        <v>7958.6</v>
      </c>
      <c r="F321" s="36">
        <v>7566.5072287073199</v>
      </c>
      <c r="G321" s="36">
        <v>7615.7658613439198</v>
      </c>
      <c r="H321" s="36">
        <v>49.258632636599003</v>
      </c>
      <c r="I321" s="36">
        <v>1.7497056140000002E-2</v>
      </c>
      <c r="J321" s="36">
        <v>1.9879692912999999E-2</v>
      </c>
      <c r="K321" s="36">
        <v>1.6582864401999999E-2</v>
      </c>
      <c r="L321" s="36">
        <v>1.8965501175E-2</v>
      </c>
    </row>
    <row r="322" spans="1:12">
      <c r="A322" s="1">
        <v>43053</v>
      </c>
      <c r="B322" s="36">
        <v>9</v>
      </c>
      <c r="C322" s="36">
        <v>35766.66015625</v>
      </c>
      <c r="D322" s="36">
        <v>7733.2</v>
      </c>
      <c r="E322" s="36">
        <v>7715.1</v>
      </c>
      <c r="F322" s="36">
        <v>7479.7929869694799</v>
      </c>
      <c r="G322" s="36">
        <v>7498.3160192324103</v>
      </c>
      <c r="H322" s="36">
        <v>18.523032262937001</v>
      </c>
      <c r="I322" s="36">
        <v>1.1361322471E-2</v>
      </c>
      <c r="J322" s="36">
        <v>1.2257280305E-2</v>
      </c>
      <c r="K322" s="36">
        <v>1.0485826679E-2</v>
      </c>
      <c r="L322" s="36">
        <v>1.1381784513000001E-2</v>
      </c>
    </row>
    <row r="323" spans="1:12">
      <c r="A323" s="1">
        <v>43053</v>
      </c>
      <c r="B323" s="36">
        <v>10</v>
      </c>
      <c r="C323" s="36">
        <v>36665.4140625</v>
      </c>
      <c r="D323" s="36">
        <v>7570.3</v>
      </c>
      <c r="E323" s="36">
        <v>7551.5</v>
      </c>
      <c r="F323" s="36">
        <v>7564.0783410798704</v>
      </c>
      <c r="G323" s="36">
        <v>7566.6893634462904</v>
      </c>
      <c r="H323" s="36">
        <v>2.6110223664180001</v>
      </c>
      <c r="I323" s="36">
        <v>1.7464624899999999E-4</v>
      </c>
      <c r="J323" s="36">
        <v>3.0094122600000001E-4</v>
      </c>
      <c r="K323" s="36">
        <v>7.3470849500000001E-4</v>
      </c>
      <c r="L323" s="36">
        <v>6.0841351800000002E-4</v>
      </c>
    </row>
    <row r="324" spans="1:12">
      <c r="A324" s="1">
        <v>43053</v>
      </c>
      <c r="B324" s="36">
        <v>11</v>
      </c>
      <c r="C324" s="36">
        <v>37653.5625</v>
      </c>
      <c r="D324" s="36">
        <v>7478.3</v>
      </c>
      <c r="E324" s="36">
        <v>7458.7</v>
      </c>
      <c r="F324" s="36">
        <v>7854.1662334266302</v>
      </c>
      <c r="G324" s="36">
        <v>7854.0762332062304</v>
      </c>
      <c r="H324" s="36">
        <v>-9.0000220403E-2</v>
      </c>
      <c r="I324" s="36">
        <v>1.8176271316000001E-2</v>
      </c>
      <c r="J324" s="36">
        <v>1.8180624621000001E-2</v>
      </c>
      <c r="K324" s="36">
        <v>1.9124322007999999E-2</v>
      </c>
      <c r="L324" s="36">
        <v>1.9128675312999999E-2</v>
      </c>
    </row>
    <row r="325" spans="1:12">
      <c r="A325" s="1">
        <v>43053</v>
      </c>
      <c r="B325" s="36">
        <v>12</v>
      </c>
      <c r="C325" s="36">
        <v>38562.9921875</v>
      </c>
      <c r="D325" s="36">
        <v>7439.1</v>
      </c>
      <c r="E325" s="36">
        <v>7421.9</v>
      </c>
      <c r="F325" s="36">
        <v>8083.0212663085304</v>
      </c>
      <c r="G325" s="36">
        <v>8082.9582660003798</v>
      </c>
      <c r="H325" s="36">
        <v>-6.3000308142E-2</v>
      </c>
      <c r="I325" s="36">
        <v>3.1143381348000002E-2</v>
      </c>
      <c r="J325" s="36">
        <v>3.1146428669000002E-2</v>
      </c>
      <c r="K325" s="36">
        <v>3.1975344199999998E-2</v>
      </c>
      <c r="L325" s="36">
        <v>3.1978391521000002E-2</v>
      </c>
    </row>
    <row r="326" spans="1:12">
      <c r="A326" s="1">
        <v>43053</v>
      </c>
      <c r="B326" s="36">
        <v>13</v>
      </c>
      <c r="C326" s="36">
        <v>39457.87890625</v>
      </c>
      <c r="D326" s="36">
        <v>7492</v>
      </c>
      <c r="E326" s="36">
        <v>7476.6</v>
      </c>
      <c r="F326" s="36">
        <v>8364.8911182404499</v>
      </c>
      <c r="G326" s="36">
        <v>8364.9422294405704</v>
      </c>
      <c r="H326" s="36">
        <v>5.1111200119999999E-2</v>
      </c>
      <c r="I326" s="36">
        <v>4.2224157367999997E-2</v>
      </c>
      <c r="J326" s="36">
        <v>4.2221685123000001E-2</v>
      </c>
      <c r="K326" s="36">
        <v>4.296905434E-2</v>
      </c>
      <c r="L326" s="36">
        <v>4.2966582094999997E-2</v>
      </c>
    </row>
    <row r="327" spans="1:12">
      <c r="A327" s="1">
        <v>43053</v>
      </c>
      <c r="B327" s="36">
        <v>14</v>
      </c>
      <c r="C327" s="36">
        <v>40510.8125</v>
      </c>
      <c r="D327" s="36">
        <v>7617.1</v>
      </c>
      <c r="E327" s="36">
        <v>7602.6</v>
      </c>
      <c r="F327" s="36">
        <v>8434.82165136187</v>
      </c>
      <c r="G327" s="36">
        <v>8434.8889845621106</v>
      </c>
      <c r="H327" s="36">
        <v>6.7333200241999999E-2</v>
      </c>
      <c r="I327" s="36">
        <v>3.9556398595E-2</v>
      </c>
      <c r="J327" s="36">
        <v>3.9553141692999998E-2</v>
      </c>
      <c r="K327" s="36">
        <v>4.0257762627000003E-2</v>
      </c>
      <c r="L327" s="36">
        <v>4.0254505725E-2</v>
      </c>
    </row>
    <row r="328" spans="1:12">
      <c r="A328" s="1">
        <v>43053</v>
      </c>
      <c r="B328" s="36">
        <v>15</v>
      </c>
      <c r="C328" s="36">
        <v>41210.328125</v>
      </c>
      <c r="D328" s="36">
        <v>7855.3</v>
      </c>
      <c r="E328" s="36">
        <v>7834.1</v>
      </c>
      <c r="F328" s="36">
        <v>8679.7657567303504</v>
      </c>
      <c r="G328" s="36">
        <v>8682.3091882539902</v>
      </c>
      <c r="H328" s="36">
        <v>2.5434315236430001</v>
      </c>
      <c r="I328" s="36">
        <v>4.0002379232E-2</v>
      </c>
      <c r="J328" s="36">
        <v>3.9879353619000003E-2</v>
      </c>
      <c r="K328" s="36">
        <v>4.1027821817000001E-2</v>
      </c>
      <c r="L328" s="36">
        <v>4.0904796203999998E-2</v>
      </c>
    </row>
    <row r="329" spans="1:12">
      <c r="A329" s="1">
        <v>43053</v>
      </c>
      <c r="B329" s="36">
        <v>16</v>
      </c>
      <c r="C329" s="36">
        <v>41289.48828125</v>
      </c>
      <c r="D329" s="36">
        <v>8307.2000000000007</v>
      </c>
      <c r="E329" s="36">
        <v>8267</v>
      </c>
      <c r="F329" s="36">
        <v>8931.84847628227</v>
      </c>
      <c r="G329" s="36">
        <v>8940.6570205619992</v>
      </c>
      <c r="H329" s="36">
        <v>8.8085442797359992</v>
      </c>
      <c r="I329" s="36">
        <v>3.0640273801000002E-2</v>
      </c>
      <c r="J329" s="36">
        <v>3.0214205102E-2</v>
      </c>
      <c r="K329" s="36">
        <v>3.2584745116999998E-2</v>
      </c>
      <c r="L329" s="36">
        <v>3.2158676418E-2</v>
      </c>
    </row>
    <row r="330" spans="1:12">
      <c r="A330" s="1">
        <v>43053</v>
      </c>
      <c r="B330" s="36">
        <v>17</v>
      </c>
      <c r="C330" s="36">
        <v>41034.20703125</v>
      </c>
      <c r="D330" s="36">
        <v>8824.5</v>
      </c>
      <c r="E330" s="36">
        <v>8769.6</v>
      </c>
      <c r="F330" s="36">
        <v>8772.3517442079192</v>
      </c>
      <c r="G330" s="36">
        <v>8834.0963622136696</v>
      </c>
      <c r="H330" s="36">
        <v>61.744618005752002</v>
      </c>
      <c r="I330" s="36">
        <v>4.6417539900000003E-4</v>
      </c>
      <c r="J330" s="36">
        <v>2.5224076509999999E-3</v>
      </c>
      <c r="K330" s="36">
        <v>3.1196847349999998E-3</v>
      </c>
      <c r="L330" s="36">
        <v>1.3310168300000001E-4</v>
      </c>
    </row>
    <row r="331" spans="1:12">
      <c r="A331" s="1">
        <v>43053</v>
      </c>
      <c r="B331" s="36">
        <v>18</v>
      </c>
      <c r="C331" s="36">
        <v>41156.99609375</v>
      </c>
      <c r="D331" s="36">
        <v>9521.7999999999993</v>
      </c>
      <c r="E331" s="36">
        <v>9465.1</v>
      </c>
      <c r="F331" s="36">
        <v>8536.6833398129893</v>
      </c>
      <c r="G331" s="36">
        <v>8537.8706694719294</v>
      </c>
      <c r="H331" s="36">
        <v>1.1873296589319999</v>
      </c>
      <c r="I331" s="36">
        <v>4.7592596038999999E-2</v>
      </c>
      <c r="J331" s="36">
        <v>4.7650027095999997E-2</v>
      </c>
      <c r="K331" s="36">
        <v>4.4850020823999998E-2</v>
      </c>
      <c r="L331" s="36">
        <v>4.4907451879999997E-2</v>
      </c>
    </row>
    <row r="332" spans="1:12">
      <c r="A332" s="1">
        <v>43053</v>
      </c>
      <c r="B332" s="36">
        <v>19</v>
      </c>
      <c r="C332" s="36">
        <v>41985.859375</v>
      </c>
      <c r="D332" s="36">
        <v>10624</v>
      </c>
      <c r="E332" s="36">
        <v>10559.4</v>
      </c>
      <c r="F332" s="36">
        <v>11153.630156531999</v>
      </c>
      <c r="G332" s="36">
        <v>11211.364806055</v>
      </c>
      <c r="H332" s="36">
        <v>57.734649523015001</v>
      </c>
      <c r="I332" s="36">
        <v>2.8410796461000001E-2</v>
      </c>
      <c r="J332" s="36">
        <v>2.5618175318000001E-2</v>
      </c>
      <c r="K332" s="36">
        <v>3.1535494148999997E-2</v>
      </c>
      <c r="L332" s="36">
        <v>2.8742873006000001E-2</v>
      </c>
    </row>
    <row r="333" spans="1:12">
      <c r="A333" s="1">
        <v>43053</v>
      </c>
      <c r="B333" s="36">
        <v>20</v>
      </c>
      <c r="C333" s="36">
        <v>41392.19140625</v>
      </c>
      <c r="D333" s="36">
        <v>11868.9</v>
      </c>
      <c r="E333" s="36">
        <v>11796.9</v>
      </c>
      <c r="F333" s="36">
        <v>12863.525055327</v>
      </c>
      <c r="G333" s="36">
        <v>13294.361277207499</v>
      </c>
      <c r="H333" s="36">
        <v>430.83622188053602</v>
      </c>
      <c r="I333" s="36">
        <v>6.8949466828000003E-2</v>
      </c>
      <c r="J333" s="36">
        <v>4.8109947533999997E-2</v>
      </c>
      <c r="K333" s="36">
        <v>7.2432102021999997E-2</v>
      </c>
      <c r="L333" s="36">
        <v>5.1592582727999999E-2</v>
      </c>
    </row>
    <row r="334" spans="1:12">
      <c r="A334" s="1">
        <v>43053</v>
      </c>
      <c r="B334" s="36">
        <v>21</v>
      </c>
      <c r="C334" s="36">
        <v>40412.3203125</v>
      </c>
      <c r="D334" s="36">
        <v>12996.4</v>
      </c>
      <c r="E334" s="36">
        <v>12911.8</v>
      </c>
      <c r="F334" s="36">
        <v>13303.4764104596</v>
      </c>
      <c r="G334" s="36">
        <v>14009.0378055816</v>
      </c>
      <c r="H334" s="36">
        <v>705.56139512207699</v>
      </c>
      <c r="I334" s="36">
        <v>4.8981223061000001E-2</v>
      </c>
      <c r="J334" s="36">
        <v>1.4853265476000001E-2</v>
      </c>
      <c r="K334" s="36">
        <v>5.3073319414000002E-2</v>
      </c>
      <c r="L334" s="36">
        <v>1.8945361829000001E-2</v>
      </c>
    </row>
    <row r="335" spans="1:12">
      <c r="A335" s="1">
        <v>43053</v>
      </c>
      <c r="B335" s="36">
        <v>22</v>
      </c>
      <c r="C335" s="36">
        <v>38607.3125</v>
      </c>
      <c r="D335" s="36">
        <v>12909.3</v>
      </c>
      <c r="E335" s="36">
        <v>12832.3</v>
      </c>
      <c r="F335" s="36">
        <v>13555.4629596536</v>
      </c>
      <c r="G335" s="36">
        <v>14626.606662078</v>
      </c>
      <c r="H335" s="36">
        <v>1071.1437024244599</v>
      </c>
      <c r="I335" s="36">
        <v>8.3066008612999995E-2</v>
      </c>
      <c r="J335" s="36">
        <v>3.1254859225999999E-2</v>
      </c>
      <c r="K335" s="36">
        <v>8.6790493472999997E-2</v>
      </c>
      <c r="L335" s="36">
        <v>3.4979344086000001E-2</v>
      </c>
    </row>
    <row r="336" spans="1:12">
      <c r="A336" s="1">
        <v>43053</v>
      </c>
      <c r="B336" s="36">
        <v>23</v>
      </c>
      <c r="C336" s="36">
        <v>35800.6953125</v>
      </c>
      <c r="D336" s="36">
        <v>12931.4</v>
      </c>
      <c r="E336" s="36">
        <v>12858.1</v>
      </c>
      <c r="F336" s="36">
        <v>13664.282196160701</v>
      </c>
      <c r="G336" s="36">
        <v>14189.3257053281</v>
      </c>
      <c r="H336" s="36">
        <v>525.04350916742999</v>
      </c>
      <c r="I336" s="36">
        <v>6.0845782399000001E-2</v>
      </c>
      <c r="J336" s="36">
        <v>3.5449462908000003E-2</v>
      </c>
      <c r="K336" s="36">
        <v>6.4391298506000005E-2</v>
      </c>
      <c r="L336" s="36">
        <v>3.8994979015E-2</v>
      </c>
    </row>
    <row r="337" spans="1:12">
      <c r="A337" s="1">
        <v>43053</v>
      </c>
      <c r="B337" s="36">
        <v>24</v>
      </c>
      <c r="C337" s="36">
        <v>33154.09765625</v>
      </c>
      <c r="D337" s="36">
        <v>13100.3</v>
      </c>
      <c r="E337" s="36">
        <v>13030.3</v>
      </c>
      <c r="F337" s="36">
        <v>13494.124966151099</v>
      </c>
      <c r="G337" s="36">
        <v>13643.7277034545</v>
      </c>
      <c r="H337" s="36">
        <v>149.602737303439</v>
      </c>
      <c r="I337" s="36">
        <v>2.6285561741999999E-2</v>
      </c>
      <c r="J337" s="36">
        <v>1.9049287323999999E-2</v>
      </c>
      <c r="K337" s="36">
        <v>2.9671457068999998E-2</v>
      </c>
      <c r="L337" s="36">
        <v>2.2435182652000001E-2</v>
      </c>
    </row>
    <row r="338" spans="1:12">
      <c r="A338" s="1">
        <v>43054</v>
      </c>
      <c r="B338" s="36">
        <v>1</v>
      </c>
      <c r="C338" s="36">
        <v>30928.63671875</v>
      </c>
      <c r="D338" s="36">
        <v>12847.8</v>
      </c>
      <c r="E338" s="36">
        <v>12832.7</v>
      </c>
      <c r="F338" s="36">
        <v>13219.093349918699</v>
      </c>
      <c r="G338" s="36">
        <v>13417.3506291881</v>
      </c>
      <c r="H338" s="36">
        <v>198.25727926943199</v>
      </c>
      <c r="I338" s="36">
        <v>2.7485311706E-2</v>
      </c>
      <c r="J338" s="36">
        <v>1.7917833699000001E-2</v>
      </c>
      <c r="K338" s="36">
        <v>2.8214005848E-2</v>
      </c>
      <c r="L338" s="36">
        <v>1.864652784E-2</v>
      </c>
    </row>
    <row r="339" spans="1:12">
      <c r="A339" s="1">
        <v>43054</v>
      </c>
      <c r="B339" s="36">
        <v>2</v>
      </c>
      <c r="C339" s="36">
        <v>29766.451171875</v>
      </c>
      <c r="D339" s="36">
        <v>12367.6</v>
      </c>
      <c r="E339" s="36">
        <v>12353.4</v>
      </c>
      <c r="F339" s="36">
        <v>12504.190697297399</v>
      </c>
      <c r="G339" s="36">
        <v>13081.4882983803</v>
      </c>
      <c r="H339" s="36">
        <v>577.297601082857</v>
      </c>
      <c r="I339" s="36">
        <v>3.4450743093000002E-2</v>
      </c>
      <c r="J339" s="36">
        <v>6.5915788670000003E-3</v>
      </c>
      <c r="K339" s="36">
        <v>3.5136005132999998E-2</v>
      </c>
      <c r="L339" s="36">
        <v>7.2768409080000004E-3</v>
      </c>
    </row>
    <row r="340" spans="1:12">
      <c r="A340" s="1">
        <v>43054</v>
      </c>
      <c r="B340" s="36">
        <v>3</v>
      </c>
      <c r="C340" s="36">
        <v>29027.103515625</v>
      </c>
      <c r="D340" s="36">
        <v>12000</v>
      </c>
      <c r="E340" s="36">
        <v>11988</v>
      </c>
      <c r="F340" s="36">
        <v>11906.6274973086</v>
      </c>
      <c r="G340" s="36">
        <v>12611.1309099891</v>
      </c>
      <c r="H340" s="36">
        <v>704.50341268058196</v>
      </c>
      <c r="I340" s="36">
        <v>2.949188833E-2</v>
      </c>
      <c r="J340" s="36">
        <v>4.5059599790000003E-3</v>
      </c>
      <c r="K340" s="36">
        <v>3.0070983012000001E-2</v>
      </c>
      <c r="L340" s="36">
        <v>3.926865297E-3</v>
      </c>
    </row>
    <row r="341" spans="1:12">
      <c r="A341" s="1">
        <v>43054</v>
      </c>
      <c r="B341" s="36">
        <v>4</v>
      </c>
      <c r="C341" s="36">
        <v>28921.849609375</v>
      </c>
      <c r="D341" s="36">
        <v>10362</v>
      </c>
      <c r="E341" s="36">
        <v>10353</v>
      </c>
      <c r="F341" s="36">
        <v>11250.7169685726</v>
      </c>
      <c r="G341" s="36">
        <v>12084.7800881234</v>
      </c>
      <c r="H341" s="36">
        <v>834.06311955080503</v>
      </c>
      <c r="I341" s="36">
        <v>8.3137732271000006E-2</v>
      </c>
      <c r="J341" s="36">
        <v>4.2887605857000001E-2</v>
      </c>
      <c r="K341" s="36">
        <v>8.3572053282E-2</v>
      </c>
      <c r="L341" s="36">
        <v>4.3321926868000002E-2</v>
      </c>
    </row>
    <row r="342" spans="1:12">
      <c r="A342" s="1">
        <v>43054</v>
      </c>
      <c r="B342" s="36">
        <v>5</v>
      </c>
      <c r="C342" s="36">
        <v>29317.02734375</v>
      </c>
      <c r="D342" s="36">
        <v>9611.6</v>
      </c>
      <c r="E342" s="36">
        <v>9603.2000000000007</v>
      </c>
      <c r="F342" s="36">
        <v>10129.702800363501</v>
      </c>
      <c r="G342" s="36">
        <v>10960.638180526599</v>
      </c>
      <c r="H342" s="36">
        <v>830.93538016305001</v>
      </c>
      <c r="I342" s="36">
        <v>6.5101736344000002E-2</v>
      </c>
      <c r="J342" s="36">
        <v>2.5002548034E-2</v>
      </c>
      <c r="K342" s="36">
        <v>6.5507102620999999E-2</v>
      </c>
      <c r="L342" s="36">
        <v>2.5407914311E-2</v>
      </c>
    </row>
    <row r="343" spans="1:12">
      <c r="A343" s="1">
        <v>43054</v>
      </c>
      <c r="B343" s="36">
        <v>6</v>
      </c>
      <c r="C343" s="36">
        <v>31381.466796875</v>
      </c>
      <c r="D343" s="36">
        <v>9641.6</v>
      </c>
      <c r="E343" s="36">
        <v>9633.5</v>
      </c>
      <c r="F343" s="36">
        <v>9492.2070476064091</v>
      </c>
      <c r="G343" s="36">
        <v>10271.315250452701</v>
      </c>
      <c r="H343" s="36">
        <v>779.10820284630097</v>
      </c>
      <c r="I343" s="36">
        <v>3.0388729390999999E-2</v>
      </c>
      <c r="J343" s="36">
        <v>7.2093886879999996E-3</v>
      </c>
      <c r="K343" s="36">
        <v>3.0779618301000001E-2</v>
      </c>
      <c r="L343" s="36">
        <v>6.8184997770000004E-3</v>
      </c>
    </row>
    <row r="344" spans="1:12">
      <c r="A344" s="1">
        <v>43054</v>
      </c>
      <c r="B344" s="36">
        <v>7</v>
      </c>
      <c r="C344" s="36">
        <v>34570.484375</v>
      </c>
      <c r="D344" s="36">
        <v>8537.4</v>
      </c>
      <c r="E344" s="36">
        <v>8531</v>
      </c>
      <c r="F344" s="36">
        <v>8500.8022751566896</v>
      </c>
      <c r="G344" s="36">
        <v>9209.94694507432</v>
      </c>
      <c r="H344" s="36">
        <v>709.14466991762697</v>
      </c>
      <c r="I344" s="36">
        <v>3.2455696605999999E-2</v>
      </c>
      <c r="J344" s="36">
        <v>1.766128985E-3</v>
      </c>
      <c r="K344" s="36">
        <v>3.2764547103000002E-2</v>
      </c>
      <c r="L344" s="36">
        <v>1.457278488E-3</v>
      </c>
    </row>
    <row r="345" spans="1:12">
      <c r="A345" s="1">
        <v>43054</v>
      </c>
      <c r="B345" s="36">
        <v>8</v>
      </c>
      <c r="C345" s="36">
        <v>35717.59765625</v>
      </c>
      <c r="D345" s="36">
        <v>8614.1</v>
      </c>
      <c r="E345" s="36">
        <v>8609.2999999999993</v>
      </c>
      <c r="F345" s="36">
        <v>8360.1727076930893</v>
      </c>
      <c r="G345" s="36">
        <v>9038.5469660862309</v>
      </c>
      <c r="H345" s="36">
        <v>678.37425839314199</v>
      </c>
      <c r="I345" s="36">
        <v>2.048291507E-2</v>
      </c>
      <c r="J345" s="36">
        <v>1.2253995382E-2</v>
      </c>
      <c r="K345" s="36">
        <v>2.0714552943000002E-2</v>
      </c>
      <c r="L345" s="36">
        <v>1.2022357508999999E-2</v>
      </c>
    </row>
    <row r="346" spans="1:12">
      <c r="A346" s="1">
        <v>43054</v>
      </c>
      <c r="B346" s="36">
        <v>9</v>
      </c>
      <c r="C346" s="36">
        <v>36437.01171875</v>
      </c>
      <c r="D346" s="36">
        <v>9875.4</v>
      </c>
      <c r="E346" s="36">
        <v>9854.4</v>
      </c>
      <c r="F346" s="36">
        <v>8561.1220405444601</v>
      </c>
      <c r="G346" s="36">
        <v>9159.4592215674002</v>
      </c>
      <c r="H346" s="36">
        <v>598.33718102293597</v>
      </c>
      <c r="I346" s="36">
        <v>3.4549791449999999E-2</v>
      </c>
      <c r="J346" s="36">
        <v>6.3424281412999994E-2</v>
      </c>
      <c r="K346" s="36">
        <v>3.3536375755999999E-2</v>
      </c>
      <c r="L346" s="36">
        <v>6.241086572E-2</v>
      </c>
    </row>
    <row r="347" spans="1:12">
      <c r="A347" s="1">
        <v>43054</v>
      </c>
      <c r="B347" s="36">
        <v>10</v>
      </c>
      <c r="C347" s="36">
        <v>37580.86328125</v>
      </c>
      <c r="D347" s="36">
        <v>9644.5</v>
      </c>
      <c r="E347" s="36">
        <v>9620.1</v>
      </c>
      <c r="F347" s="36">
        <v>9379.8034122171102</v>
      </c>
      <c r="G347" s="36">
        <v>10032.846057058099</v>
      </c>
      <c r="H347" s="36">
        <v>653.04264484095097</v>
      </c>
      <c r="I347" s="36">
        <v>1.8740761367000001E-2</v>
      </c>
      <c r="J347" s="36">
        <v>1.277369886E-2</v>
      </c>
      <c r="K347" s="36">
        <v>1.9918253887000002E-2</v>
      </c>
      <c r="L347" s="36">
        <v>1.159620634E-2</v>
      </c>
    </row>
    <row r="348" spans="1:12">
      <c r="A348" s="1">
        <v>43054</v>
      </c>
      <c r="B348" s="36">
        <v>11</v>
      </c>
      <c r="C348" s="36">
        <v>38731.7265625</v>
      </c>
      <c r="D348" s="36">
        <v>9327.6</v>
      </c>
      <c r="E348" s="36">
        <v>9303.6</v>
      </c>
      <c r="F348" s="36">
        <v>9856.9549370670102</v>
      </c>
      <c r="G348" s="36">
        <v>10575.8959978885</v>
      </c>
      <c r="H348" s="36">
        <v>718.94106082149801</v>
      </c>
      <c r="I348" s="36">
        <v>6.0240131159000003E-2</v>
      </c>
      <c r="J348" s="36">
        <v>2.5545552411000001E-2</v>
      </c>
      <c r="K348" s="36">
        <v>6.1398320522999997E-2</v>
      </c>
      <c r="L348" s="36">
        <v>2.6703741775000001E-2</v>
      </c>
    </row>
    <row r="349" spans="1:12">
      <c r="A349" s="1">
        <v>43054</v>
      </c>
      <c r="B349" s="36">
        <v>12</v>
      </c>
      <c r="C349" s="36">
        <v>39591.0859375</v>
      </c>
      <c r="D349" s="36">
        <v>9124.2000000000007</v>
      </c>
      <c r="E349" s="36">
        <v>9102.2999999999993</v>
      </c>
      <c r="F349" s="36">
        <v>9670.3864875616</v>
      </c>
      <c r="G349" s="36">
        <v>10480.9214947244</v>
      </c>
      <c r="H349" s="36">
        <v>810.53500716276505</v>
      </c>
      <c r="I349" s="36">
        <v>6.5472516876000003E-2</v>
      </c>
      <c r="J349" s="36">
        <v>2.6357807526000001E-2</v>
      </c>
      <c r="K349" s="36">
        <v>6.6529364670999999E-2</v>
      </c>
      <c r="L349" s="36">
        <v>2.7414655319999998E-2</v>
      </c>
    </row>
    <row r="350" spans="1:12">
      <c r="A350" s="1">
        <v>43054</v>
      </c>
      <c r="B350" s="36">
        <v>13</v>
      </c>
      <c r="C350" s="36">
        <v>40334.01171875</v>
      </c>
      <c r="D350" s="36">
        <v>8258.7999999999993</v>
      </c>
      <c r="E350" s="36">
        <v>8240</v>
      </c>
      <c r="F350" s="36">
        <v>9145.8959366019408</v>
      </c>
      <c r="G350" s="36">
        <v>9451.5841756315494</v>
      </c>
      <c r="H350" s="36">
        <v>305.68823902960099</v>
      </c>
      <c r="I350" s="36">
        <v>5.7561247737999997E-2</v>
      </c>
      <c r="J350" s="36">
        <v>4.2809378273999998E-2</v>
      </c>
      <c r="K350" s="36">
        <v>5.8468496072999997E-2</v>
      </c>
      <c r="L350" s="36">
        <v>4.3716626608999998E-2</v>
      </c>
    </row>
    <row r="351" spans="1:12">
      <c r="A351" s="1">
        <v>43054</v>
      </c>
      <c r="B351" s="36">
        <v>14</v>
      </c>
      <c r="C351" s="36">
        <v>41015.703125</v>
      </c>
      <c r="D351" s="36">
        <v>7480.5</v>
      </c>
      <c r="E351" s="36">
        <v>7463.5</v>
      </c>
      <c r="F351" s="36">
        <v>8227.0845692424591</v>
      </c>
      <c r="G351" s="36">
        <v>8233.3082047082898</v>
      </c>
      <c r="H351" s="36">
        <v>6.2236354658359998</v>
      </c>
      <c r="I351" s="36">
        <v>3.6328935658000001E-2</v>
      </c>
      <c r="J351" s="36">
        <v>3.6028596140999999E-2</v>
      </c>
      <c r="K351" s="36">
        <v>3.7149319790000003E-2</v>
      </c>
      <c r="L351" s="36">
        <v>3.6848980274E-2</v>
      </c>
    </row>
    <row r="352" spans="1:12">
      <c r="A352" s="1">
        <v>43054</v>
      </c>
      <c r="B352" s="36">
        <v>15</v>
      </c>
      <c r="C352" s="36">
        <v>41441.796875</v>
      </c>
      <c r="D352" s="36">
        <v>6833.2</v>
      </c>
      <c r="E352" s="36">
        <v>6824.9</v>
      </c>
      <c r="F352" s="36">
        <v>7371.9041895655701</v>
      </c>
      <c r="G352" s="36">
        <v>7374.1554573865697</v>
      </c>
      <c r="H352" s="36">
        <v>2.2512678209939998</v>
      </c>
      <c r="I352" s="36">
        <v>2.6105369045999999E-2</v>
      </c>
      <c r="J352" s="36">
        <v>2.5996727611000001E-2</v>
      </c>
      <c r="K352" s="36">
        <v>2.6505909535E-2</v>
      </c>
      <c r="L352" s="36">
        <v>2.6397268099000001E-2</v>
      </c>
    </row>
    <row r="353" spans="1:12">
      <c r="A353" s="1">
        <v>43054</v>
      </c>
      <c r="B353" s="36">
        <v>16</v>
      </c>
      <c r="C353" s="36">
        <v>41395.41015625</v>
      </c>
      <c r="D353" s="36">
        <v>6101.6</v>
      </c>
      <c r="E353" s="36">
        <v>6094.7</v>
      </c>
      <c r="F353" s="36">
        <v>6142.4293220120499</v>
      </c>
      <c r="G353" s="36">
        <v>6141.1136225277496</v>
      </c>
      <c r="H353" s="36">
        <v>-1.315699484302</v>
      </c>
      <c r="I353" s="36">
        <v>1.906844055E-3</v>
      </c>
      <c r="J353" s="36">
        <v>1.9703369370000002E-3</v>
      </c>
      <c r="K353" s="36">
        <v>2.2398234979999999E-3</v>
      </c>
      <c r="L353" s="36">
        <v>2.3033163789999999E-3</v>
      </c>
    </row>
    <row r="354" spans="1:12">
      <c r="A354" s="1">
        <v>43054</v>
      </c>
      <c r="B354" s="36">
        <v>17</v>
      </c>
      <c r="C354" s="36">
        <v>41382.8125</v>
      </c>
      <c r="D354" s="36">
        <v>5537</v>
      </c>
      <c r="E354" s="36">
        <v>5529.4</v>
      </c>
      <c r="F354" s="36">
        <v>4885.5865393660897</v>
      </c>
      <c r="G354" s="36">
        <v>4885.7597171109001</v>
      </c>
      <c r="H354" s="36">
        <v>0.173177744813</v>
      </c>
      <c r="I354" s="36">
        <v>3.1427482042E-2</v>
      </c>
      <c r="J354" s="36">
        <v>3.1435839234999999E-2</v>
      </c>
      <c r="K354" s="36">
        <v>3.1060722076999999E-2</v>
      </c>
      <c r="L354" s="36">
        <v>3.1069079270000001E-2</v>
      </c>
    </row>
    <row r="355" spans="1:12">
      <c r="A355" s="1">
        <v>43054</v>
      </c>
      <c r="B355" s="36">
        <v>18</v>
      </c>
      <c r="C355" s="36">
        <v>42022.85546875</v>
      </c>
      <c r="D355" s="36">
        <v>5280.1</v>
      </c>
      <c r="E355" s="36">
        <v>5237</v>
      </c>
      <c r="F355" s="36">
        <v>3609.2980490390901</v>
      </c>
      <c r="G355" s="36">
        <v>3609.3192710868302</v>
      </c>
      <c r="H355" s="36">
        <v>2.1222047739000001E-2</v>
      </c>
      <c r="I355" s="36">
        <v>8.0628352905000006E-2</v>
      </c>
      <c r="J355" s="36">
        <v>8.0629377037000002E-2</v>
      </c>
      <c r="K355" s="36">
        <v>7.8548437838999993E-2</v>
      </c>
      <c r="L355" s="36">
        <v>7.8549461969999998E-2</v>
      </c>
    </row>
    <row r="356" spans="1:12">
      <c r="A356" s="1">
        <v>43054</v>
      </c>
      <c r="B356" s="36">
        <v>19</v>
      </c>
      <c r="C356" s="36">
        <v>42899.08203125</v>
      </c>
      <c r="D356" s="36">
        <v>5036.6000000000004</v>
      </c>
      <c r="E356" s="36">
        <v>5015.6000000000004</v>
      </c>
      <c r="F356" s="36">
        <v>2885.3187928749398</v>
      </c>
      <c r="G356" s="36">
        <v>2885.3249245282</v>
      </c>
      <c r="H356" s="36">
        <v>6.1316532559999998E-3</v>
      </c>
      <c r="I356" s="36">
        <v>0.103815996306</v>
      </c>
      <c r="J356" s="36">
        <v>0.103816292207</v>
      </c>
      <c r="K356" s="36">
        <v>0.102802580613</v>
      </c>
      <c r="L356" s="36">
        <v>0.102802876514</v>
      </c>
    </row>
    <row r="357" spans="1:12">
      <c r="A357" s="1">
        <v>43054</v>
      </c>
      <c r="B357" s="36">
        <v>20</v>
      </c>
      <c r="C357" s="36">
        <v>42001.65625</v>
      </c>
      <c r="D357" s="36">
        <v>4989.3</v>
      </c>
      <c r="E357" s="36">
        <v>4929</v>
      </c>
      <c r="F357" s="36">
        <v>2739.8569252882598</v>
      </c>
      <c r="G357" s="36">
        <v>2739.8413698105901</v>
      </c>
      <c r="H357" s="36">
        <v>-1.5555477672000001E-2</v>
      </c>
      <c r="I357" s="36">
        <v>0.10855412750600001</v>
      </c>
      <c r="J357" s="36">
        <v>0.108553376831</v>
      </c>
      <c r="K357" s="36">
        <v>0.10564417672900001</v>
      </c>
      <c r="L357" s="36">
        <v>0.105643426055</v>
      </c>
    </row>
    <row r="358" spans="1:12">
      <c r="A358" s="1">
        <v>43054</v>
      </c>
      <c r="B358" s="36">
        <v>21</v>
      </c>
      <c r="C358" s="36">
        <v>40822.875</v>
      </c>
      <c r="D358" s="36">
        <v>5122.2</v>
      </c>
      <c r="E358" s="36">
        <v>5041.2</v>
      </c>
      <c r="F358" s="36">
        <v>3117.82786720069</v>
      </c>
      <c r="G358" s="36">
        <v>3117.8265339756499</v>
      </c>
      <c r="H358" s="36">
        <v>-1.333225038E-3</v>
      </c>
      <c r="I358" s="36">
        <v>9.6726834573000006E-2</v>
      </c>
      <c r="J358" s="36">
        <v>9.6726770234000004E-2</v>
      </c>
      <c r="K358" s="36">
        <v>9.2817945469000004E-2</v>
      </c>
      <c r="L358" s="36">
        <v>9.2817881130999993E-2</v>
      </c>
    </row>
    <row r="359" spans="1:12">
      <c r="A359" s="1">
        <v>43054</v>
      </c>
      <c r="B359" s="36">
        <v>22</v>
      </c>
      <c r="C359" s="36">
        <v>39156.15625</v>
      </c>
      <c r="D359" s="36">
        <v>4807.8</v>
      </c>
      <c r="E359" s="36">
        <v>4709.3999999999996</v>
      </c>
      <c r="F359" s="36">
        <v>3334.15400648783</v>
      </c>
      <c r="G359" s="36">
        <v>3334.1557841939698</v>
      </c>
      <c r="H359" s="36">
        <v>1.7777061450000001E-3</v>
      </c>
      <c r="I359" s="36">
        <v>7.1114960707999997E-2</v>
      </c>
      <c r="J359" s="36">
        <v>7.1115046496999998E-2</v>
      </c>
      <c r="K359" s="36">
        <v>6.6366384316000004E-2</v>
      </c>
      <c r="L359" s="36">
        <v>6.6366470104E-2</v>
      </c>
    </row>
    <row r="360" spans="1:12">
      <c r="A360" s="1">
        <v>43054</v>
      </c>
      <c r="B360" s="36">
        <v>23</v>
      </c>
      <c r="C360" s="36">
        <v>36491.26171875</v>
      </c>
      <c r="D360" s="36">
        <v>4539.7</v>
      </c>
      <c r="E360" s="36">
        <v>4414.3</v>
      </c>
      <c r="F360" s="36">
        <v>3522.2523358522099</v>
      </c>
      <c r="G360" s="36">
        <v>3522.2312247199102</v>
      </c>
      <c r="H360" s="36">
        <v>-2.1111132303000001E-2</v>
      </c>
      <c r="I360" s="36">
        <v>4.9100896402999999E-2</v>
      </c>
      <c r="J360" s="36">
        <v>4.9099877625000003E-2</v>
      </c>
      <c r="K360" s="36">
        <v>4.3049356976999999E-2</v>
      </c>
      <c r="L360" s="36">
        <v>4.3048338197999997E-2</v>
      </c>
    </row>
    <row r="361" spans="1:12">
      <c r="A361" s="1">
        <v>43054</v>
      </c>
      <c r="B361" s="36">
        <v>24</v>
      </c>
      <c r="C361" s="36">
        <v>33662.5703125</v>
      </c>
      <c r="D361" s="36">
        <v>4423</v>
      </c>
      <c r="E361" s="36">
        <v>4278.2</v>
      </c>
      <c r="F361" s="36">
        <v>3834.2205807417699</v>
      </c>
      <c r="G361" s="36">
        <v>3834.23813631343</v>
      </c>
      <c r="H361" s="36">
        <v>1.7555571661E-2</v>
      </c>
      <c r="I361" s="36">
        <v>2.8412405351000002E-2</v>
      </c>
      <c r="J361" s="36">
        <v>2.8413252545999999E-2</v>
      </c>
      <c r="K361" s="36">
        <v>2.1424662854999998E-2</v>
      </c>
      <c r="L361" s="36">
        <v>2.1425510049999999E-2</v>
      </c>
    </row>
    <row r="362" spans="1:12">
      <c r="A362" s="1">
        <v>43055</v>
      </c>
      <c r="B362" s="36">
        <v>1</v>
      </c>
      <c r="C362" s="36">
        <v>31573.138671875</v>
      </c>
      <c r="D362" s="36">
        <v>4456.2</v>
      </c>
      <c r="E362" s="36">
        <v>4285</v>
      </c>
      <c r="F362" s="36">
        <v>3441.7929458183899</v>
      </c>
      <c r="G362" s="36">
        <v>3440.7678574952802</v>
      </c>
      <c r="H362" s="36">
        <v>-1.025088323106</v>
      </c>
      <c r="I362" s="36">
        <v>4.9116384951999999E-2</v>
      </c>
      <c r="J362" s="36">
        <v>4.9066801498000003E-2</v>
      </c>
      <c r="K362" s="36">
        <v>4.0835452379999998E-2</v>
      </c>
      <c r="L362" s="36">
        <v>4.0785868926000002E-2</v>
      </c>
    </row>
    <row r="363" spans="1:12">
      <c r="A363" s="1">
        <v>43055</v>
      </c>
      <c r="B363" s="36">
        <v>2</v>
      </c>
      <c r="C363" s="36">
        <v>30392.7421875</v>
      </c>
      <c r="D363" s="36">
        <v>4091.3</v>
      </c>
      <c r="E363" s="36">
        <v>3921.9</v>
      </c>
      <c r="F363" s="36">
        <v>3195.41380860662</v>
      </c>
      <c r="G363" s="36">
        <v>3195.2355284174</v>
      </c>
      <c r="H363" s="36">
        <v>-0.17828018922399999</v>
      </c>
      <c r="I363" s="36">
        <v>4.3342578676999997E-2</v>
      </c>
      <c r="J363" s="36">
        <v>4.3333955276000001E-2</v>
      </c>
      <c r="K363" s="36">
        <v>3.5148711984999997E-2</v>
      </c>
      <c r="L363" s="36">
        <v>3.5140088584000001E-2</v>
      </c>
    </row>
    <row r="364" spans="1:12">
      <c r="A364" s="1">
        <v>43055</v>
      </c>
      <c r="B364" s="36">
        <v>3</v>
      </c>
      <c r="C364" s="36">
        <v>29519.17578125</v>
      </c>
      <c r="D364" s="36">
        <v>3596.5</v>
      </c>
      <c r="E364" s="36">
        <v>3447.7</v>
      </c>
      <c r="F364" s="36">
        <v>3292.0209322795799</v>
      </c>
      <c r="G364" s="36">
        <v>3292.12525420973</v>
      </c>
      <c r="H364" s="36">
        <v>0.10432193014500001</v>
      </c>
      <c r="I364" s="36">
        <v>1.4722586136000001E-2</v>
      </c>
      <c r="J364" s="36">
        <v>1.4727632181000001E-2</v>
      </c>
      <c r="K364" s="36">
        <v>7.5251400689999998E-3</v>
      </c>
      <c r="L364" s="36">
        <v>7.5301861130000003E-3</v>
      </c>
    </row>
    <row r="365" spans="1:12">
      <c r="A365" s="1">
        <v>43055</v>
      </c>
      <c r="B365" s="36">
        <v>4</v>
      </c>
      <c r="C365" s="36">
        <v>29381.318359375</v>
      </c>
      <c r="D365" s="36">
        <v>3233</v>
      </c>
      <c r="E365" s="36">
        <v>3070.9</v>
      </c>
      <c r="F365" s="36">
        <v>3041.96185076949</v>
      </c>
      <c r="G365" s="36">
        <v>3042.8993002787902</v>
      </c>
      <c r="H365" s="36">
        <v>0.93744950929399995</v>
      </c>
      <c r="I365" s="36">
        <v>9.1951581559999995E-3</v>
      </c>
      <c r="J365" s="36">
        <v>9.2405025259999999E-3</v>
      </c>
      <c r="K365" s="36">
        <v>1.3543919759999999E-3</v>
      </c>
      <c r="L365" s="36">
        <v>1.3997363460000001E-3</v>
      </c>
    </row>
    <row r="366" spans="1:12">
      <c r="A366" s="1">
        <v>43055</v>
      </c>
      <c r="B366" s="36">
        <v>5</v>
      </c>
      <c r="C366" s="36">
        <v>29907.6875</v>
      </c>
      <c r="D366" s="36">
        <v>3049.3</v>
      </c>
      <c r="E366" s="36">
        <v>2868.5</v>
      </c>
      <c r="F366" s="36">
        <v>2976.52315623711</v>
      </c>
      <c r="G366" s="36">
        <v>2976.5345616254499</v>
      </c>
      <c r="H366" s="36">
        <v>1.1405388343000001E-2</v>
      </c>
      <c r="I366" s="36">
        <v>3.5196593969999998E-3</v>
      </c>
      <c r="J366" s="36">
        <v>3.5202110739999998E-3</v>
      </c>
      <c r="K366" s="36">
        <v>5.2256245340000004E-3</v>
      </c>
      <c r="L366" s="36">
        <v>5.2250728559999999E-3</v>
      </c>
    </row>
    <row r="367" spans="1:12">
      <c r="A367" s="1">
        <v>43055</v>
      </c>
      <c r="B367" s="36">
        <v>6</v>
      </c>
      <c r="C367" s="36">
        <v>31895.62890625</v>
      </c>
      <c r="D367" s="36">
        <v>2910.5</v>
      </c>
      <c r="E367" s="36">
        <v>2711.1</v>
      </c>
      <c r="F367" s="36">
        <v>2795.4805113290599</v>
      </c>
      <c r="G367" s="36">
        <v>2795.4928446642598</v>
      </c>
      <c r="H367" s="36">
        <v>1.2333335205E-2</v>
      </c>
      <c r="I367" s="36">
        <v>5.5628884260000002E-3</v>
      </c>
      <c r="J367" s="36">
        <v>5.5634849889999996E-3</v>
      </c>
      <c r="K367" s="36">
        <v>4.0820762629999998E-3</v>
      </c>
      <c r="L367" s="36">
        <v>4.0814796999999996E-3</v>
      </c>
    </row>
    <row r="368" spans="1:12">
      <c r="A368" s="1">
        <v>43055</v>
      </c>
      <c r="B368" s="36">
        <v>7</v>
      </c>
      <c r="C368" s="36">
        <v>35341.03125</v>
      </c>
      <c r="D368" s="36">
        <v>2764.8</v>
      </c>
      <c r="E368" s="36">
        <v>2577.1</v>
      </c>
      <c r="F368" s="36">
        <v>2823.0630703296401</v>
      </c>
      <c r="G368" s="36">
        <v>2823.1455703336201</v>
      </c>
      <c r="H368" s="36">
        <v>8.2500003978999994E-2</v>
      </c>
      <c r="I368" s="36">
        <v>2.822171342E-3</v>
      </c>
      <c r="J368" s="36">
        <v>2.8181808220000002E-3</v>
      </c>
      <c r="K368" s="36">
        <v>1.1901207812999999E-2</v>
      </c>
      <c r="L368" s="36">
        <v>1.1897217293000001E-2</v>
      </c>
    </row>
    <row r="369" spans="1:12">
      <c r="A369" s="1">
        <v>43055</v>
      </c>
      <c r="B369" s="36">
        <v>8</v>
      </c>
      <c r="C369" s="36">
        <v>36641.08203125</v>
      </c>
      <c r="D369" s="36">
        <v>2755.8</v>
      </c>
      <c r="E369" s="36">
        <v>2565.8000000000002</v>
      </c>
      <c r="F369" s="36">
        <v>2785.2020456138198</v>
      </c>
      <c r="G369" s="36">
        <v>2786.0284750258502</v>
      </c>
      <c r="H369" s="36">
        <v>0.82642941203499998</v>
      </c>
      <c r="I369" s="36">
        <v>1.4621493190000001E-3</v>
      </c>
      <c r="J369" s="36">
        <v>1.422174983E-3</v>
      </c>
      <c r="K369" s="36">
        <v>1.0652436636E-2</v>
      </c>
      <c r="L369" s="36">
        <v>1.0612462301000001E-2</v>
      </c>
    </row>
    <row r="370" spans="1:12">
      <c r="A370" s="1">
        <v>43055</v>
      </c>
      <c r="B370" s="36">
        <v>9</v>
      </c>
      <c r="C370" s="36">
        <v>37176.640625</v>
      </c>
      <c r="D370" s="36">
        <v>2784.9</v>
      </c>
      <c r="E370" s="36">
        <v>2596</v>
      </c>
      <c r="F370" s="36">
        <v>2469.8715242869998</v>
      </c>
      <c r="G370" s="36">
        <v>2470.2192385347998</v>
      </c>
      <c r="H370" s="36">
        <v>0.347714247792</v>
      </c>
      <c r="I370" s="36">
        <v>1.5221087426E-2</v>
      </c>
      <c r="J370" s="36">
        <v>1.5237906341E-2</v>
      </c>
      <c r="K370" s="36">
        <v>6.0840070359999996E-3</v>
      </c>
      <c r="L370" s="36">
        <v>6.1008259509999999E-3</v>
      </c>
    </row>
    <row r="371" spans="1:12">
      <c r="A371" s="1">
        <v>43055</v>
      </c>
      <c r="B371" s="36">
        <v>10</v>
      </c>
      <c r="C371" s="36">
        <v>38291.33203125</v>
      </c>
      <c r="D371" s="36">
        <v>2890.1</v>
      </c>
      <c r="E371" s="36">
        <v>2697.8</v>
      </c>
      <c r="F371" s="36">
        <v>2744.4839849792002</v>
      </c>
      <c r="G371" s="36">
        <v>2744.5801198329</v>
      </c>
      <c r="H371" s="36">
        <v>9.6134853702999998E-2</v>
      </c>
      <c r="I371" s="36">
        <v>7.0387868899999999E-3</v>
      </c>
      <c r="J371" s="36">
        <v>7.0434369259999999E-3</v>
      </c>
      <c r="K371" s="36">
        <v>2.2627512730000001E-3</v>
      </c>
      <c r="L371" s="36">
        <v>2.2581012370000001E-3</v>
      </c>
    </row>
    <row r="372" spans="1:12">
      <c r="A372" s="1">
        <v>43055</v>
      </c>
      <c r="B372" s="36">
        <v>11</v>
      </c>
      <c r="C372" s="36">
        <v>39517.96484375</v>
      </c>
      <c r="D372" s="36">
        <v>3198.4</v>
      </c>
      <c r="E372" s="36">
        <v>2991.1</v>
      </c>
      <c r="F372" s="36">
        <v>3483.4801445265298</v>
      </c>
      <c r="G372" s="36">
        <v>3483.3567664524599</v>
      </c>
      <c r="H372" s="36">
        <v>-0.123378074065</v>
      </c>
      <c r="I372" s="36">
        <v>1.3783339772000001E-2</v>
      </c>
      <c r="J372" s="36">
        <v>1.3789307561000001E-2</v>
      </c>
      <c r="K372" s="36">
        <v>2.3810426934000001E-2</v>
      </c>
      <c r="L372" s="36">
        <v>2.3816394724E-2</v>
      </c>
    </row>
    <row r="373" spans="1:12">
      <c r="A373" s="1">
        <v>43055</v>
      </c>
      <c r="B373" s="36">
        <v>12</v>
      </c>
      <c r="C373" s="36">
        <v>40508.7734375</v>
      </c>
      <c r="D373" s="36">
        <v>3702.2</v>
      </c>
      <c r="E373" s="36">
        <v>3486.6</v>
      </c>
      <c r="F373" s="36">
        <v>3513.1757946743901</v>
      </c>
      <c r="G373" s="36">
        <v>3512.97360377942</v>
      </c>
      <c r="H373" s="36">
        <v>-0.202190894978</v>
      </c>
      <c r="I373" s="36">
        <v>9.152868154E-3</v>
      </c>
      <c r="J373" s="36">
        <v>9.1430881940000007E-3</v>
      </c>
      <c r="K373" s="36">
        <v>1.2756894539999999E-3</v>
      </c>
      <c r="L373" s="36">
        <v>1.2854694140000001E-3</v>
      </c>
    </row>
    <row r="374" spans="1:12">
      <c r="A374" s="1">
        <v>43055</v>
      </c>
      <c r="B374" s="36">
        <v>13</v>
      </c>
      <c r="C374" s="36">
        <v>41346.73828125</v>
      </c>
      <c r="D374" s="36">
        <v>3954.6</v>
      </c>
      <c r="E374" s="36">
        <v>3750.3</v>
      </c>
      <c r="F374" s="36">
        <v>4080.6189614495402</v>
      </c>
      <c r="G374" s="36">
        <v>4091.70827144341</v>
      </c>
      <c r="H374" s="36">
        <v>11.089309993874</v>
      </c>
      <c r="I374" s="36">
        <v>6.6319179370000004E-3</v>
      </c>
      <c r="J374" s="36">
        <v>6.0955287530000003E-3</v>
      </c>
      <c r="K374" s="36">
        <v>1.6513895300000001E-2</v>
      </c>
      <c r="L374" s="36">
        <v>1.5977506116E-2</v>
      </c>
    </row>
    <row r="375" spans="1:12">
      <c r="A375" s="1">
        <v>43055</v>
      </c>
      <c r="B375" s="36">
        <v>14</v>
      </c>
      <c r="C375" s="36">
        <v>42169.9921875</v>
      </c>
      <c r="D375" s="36">
        <v>4226.8</v>
      </c>
      <c r="E375" s="36">
        <v>4033.1</v>
      </c>
      <c r="F375" s="36">
        <v>4175.7539263897297</v>
      </c>
      <c r="G375" s="36">
        <v>4298.7755231897099</v>
      </c>
      <c r="H375" s="36">
        <v>123.021596799984</v>
      </c>
      <c r="I375" s="36">
        <v>3.4814512519999999E-3</v>
      </c>
      <c r="J375" s="36">
        <v>2.4690951729999999E-3</v>
      </c>
      <c r="K375" s="36">
        <v>1.2850707322000001E-2</v>
      </c>
      <c r="L375" s="36">
        <v>6.9001608970000001E-3</v>
      </c>
    </row>
    <row r="376" spans="1:12">
      <c r="A376" s="1">
        <v>43055</v>
      </c>
      <c r="B376" s="36">
        <v>15</v>
      </c>
      <c r="C376" s="36">
        <v>42686</v>
      </c>
      <c r="D376" s="36">
        <v>4606.1000000000004</v>
      </c>
      <c r="E376" s="36">
        <v>4415.3999999999996</v>
      </c>
      <c r="F376" s="36">
        <v>4878.7586160506598</v>
      </c>
      <c r="G376" s="36">
        <v>4945.2630050527196</v>
      </c>
      <c r="H376" s="36">
        <v>66.504389002056996</v>
      </c>
      <c r="I376" s="36">
        <v>1.6405291914999998E-2</v>
      </c>
      <c r="J376" s="36">
        <v>1.3188479058E-2</v>
      </c>
      <c r="K376" s="36">
        <v>2.5629438184999999E-2</v>
      </c>
      <c r="L376" s="36">
        <v>2.2412625328000001E-2</v>
      </c>
    </row>
    <row r="377" spans="1:12">
      <c r="A377" s="1">
        <v>43055</v>
      </c>
      <c r="B377" s="36">
        <v>16</v>
      </c>
      <c r="C377" s="36">
        <v>42692.79296875</v>
      </c>
      <c r="D377" s="36">
        <v>5074</v>
      </c>
      <c r="E377" s="36">
        <v>4866.3</v>
      </c>
      <c r="F377" s="36">
        <v>5721.9857973229</v>
      </c>
      <c r="G377" s="36">
        <v>5849.2184295920997</v>
      </c>
      <c r="H377" s="36">
        <v>127.232632269196</v>
      </c>
      <c r="I377" s="36">
        <v>3.7497263693000001E-2</v>
      </c>
      <c r="J377" s="36">
        <v>3.1343029762999998E-2</v>
      </c>
      <c r="K377" s="36">
        <v>4.7543698829000003E-2</v>
      </c>
      <c r="L377" s="36">
        <v>4.1389464899E-2</v>
      </c>
    </row>
    <row r="378" spans="1:12">
      <c r="A378" s="1">
        <v>43055</v>
      </c>
      <c r="B378" s="36">
        <v>17</v>
      </c>
      <c r="C378" s="36">
        <v>42481.80078125</v>
      </c>
      <c r="D378" s="36">
        <v>5681.3</v>
      </c>
      <c r="E378" s="36">
        <v>5447.2</v>
      </c>
      <c r="F378" s="36">
        <v>6283.3724757434902</v>
      </c>
      <c r="G378" s="36">
        <v>6348.3210350101599</v>
      </c>
      <c r="H378" s="36">
        <v>64.948559266667999</v>
      </c>
      <c r="I378" s="36">
        <v>3.2263762938999997E-2</v>
      </c>
      <c r="J378" s="36">
        <v>2.9122205463000001E-2</v>
      </c>
      <c r="K378" s="36">
        <v>4.3587164312999999E-2</v>
      </c>
      <c r="L378" s="36">
        <v>4.0445606836E-2</v>
      </c>
    </row>
    <row r="379" spans="1:12">
      <c r="A379" s="1">
        <v>43055</v>
      </c>
      <c r="B379" s="36">
        <v>18</v>
      </c>
      <c r="C379" s="36">
        <v>42476.109375</v>
      </c>
      <c r="D379" s="36">
        <v>6454.8</v>
      </c>
      <c r="E379" s="36">
        <v>6197.4</v>
      </c>
      <c r="F379" s="36">
        <v>6308.2174409565596</v>
      </c>
      <c r="G379" s="36">
        <v>6316.2021723022599</v>
      </c>
      <c r="H379" s="36">
        <v>7.9847313457059998</v>
      </c>
      <c r="I379" s="36">
        <v>6.7039676739999998E-3</v>
      </c>
      <c r="J379" s="36">
        <v>7.0901885960000001E-3</v>
      </c>
      <c r="K379" s="36">
        <v>5.7464531439999997E-3</v>
      </c>
      <c r="L379" s="36">
        <v>5.3602322209999999E-3</v>
      </c>
    </row>
    <row r="380" spans="1:12">
      <c r="A380" s="1">
        <v>43055</v>
      </c>
      <c r="B380" s="36">
        <v>19</v>
      </c>
      <c r="C380" s="36">
        <v>43000.94921875</v>
      </c>
      <c r="D380" s="36">
        <v>7852</v>
      </c>
      <c r="E380" s="36">
        <v>7565.2</v>
      </c>
      <c r="F380" s="36">
        <v>8138.379469126</v>
      </c>
      <c r="G380" s="36">
        <v>8361.9412512631206</v>
      </c>
      <c r="H380" s="36">
        <v>223.561782137123</v>
      </c>
      <c r="I380" s="36">
        <v>2.4665824284E-2</v>
      </c>
      <c r="J380" s="36">
        <v>1.3852155805E-2</v>
      </c>
      <c r="K380" s="36">
        <v>3.8538321139999998E-2</v>
      </c>
      <c r="L380" s="36">
        <v>2.7724652661E-2</v>
      </c>
    </row>
    <row r="381" spans="1:12">
      <c r="A381" s="1">
        <v>43055</v>
      </c>
      <c r="B381" s="36">
        <v>20</v>
      </c>
      <c r="C381" s="36">
        <v>42097.5703125</v>
      </c>
      <c r="D381" s="36">
        <v>9529.1</v>
      </c>
      <c r="E381" s="36">
        <v>9233.2000000000007</v>
      </c>
      <c r="F381" s="36">
        <v>10365.057756415799</v>
      </c>
      <c r="G381" s="36">
        <v>10882.3969538289</v>
      </c>
      <c r="H381" s="36">
        <v>517.33919741305499</v>
      </c>
      <c r="I381" s="36">
        <v>6.5458883322999997E-2</v>
      </c>
      <c r="J381" s="36">
        <v>4.0435220877000001E-2</v>
      </c>
      <c r="K381" s="36">
        <v>7.9771546570999996E-2</v>
      </c>
      <c r="L381" s="36">
        <v>5.4747884125E-2</v>
      </c>
    </row>
    <row r="382" spans="1:12">
      <c r="A382" s="1">
        <v>43055</v>
      </c>
      <c r="B382" s="36">
        <v>21</v>
      </c>
      <c r="C382" s="36">
        <v>41091.59765625</v>
      </c>
      <c r="D382" s="36">
        <v>11239.3</v>
      </c>
      <c r="E382" s="36">
        <v>10942.3</v>
      </c>
      <c r="F382" s="36">
        <v>12174.109595088599</v>
      </c>
      <c r="G382" s="36">
        <v>12919.736141529</v>
      </c>
      <c r="H382" s="36">
        <v>745.62654644040197</v>
      </c>
      <c r="I382" s="36">
        <v>8.1282583995000005E-2</v>
      </c>
      <c r="J382" s="36">
        <v>4.5216677715E-2</v>
      </c>
      <c r="K382" s="36">
        <v>9.5648454169999994E-2</v>
      </c>
      <c r="L382" s="36">
        <v>5.9582547889999997E-2</v>
      </c>
    </row>
    <row r="383" spans="1:12">
      <c r="A383" s="1">
        <v>43055</v>
      </c>
      <c r="B383" s="36">
        <v>22</v>
      </c>
      <c r="C383" s="36">
        <v>39380.6015625</v>
      </c>
      <c r="D383" s="36">
        <v>11869.3</v>
      </c>
      <c r="E383" s="36">
        <v>11592.1</v>
      </c>
      <c r="F383" s="36">
        <v>13230.298511733599</v>
      </c>
      <c r="G383" s="36">
        <v>14041.985275028799</v>
      </c>
      <c r="H383" s="36">
        <v>811.68676329519599</v>
      </c>
      <c r="I383" s="36">
        <v>0.10509264172500001</v>
      </c>
      <c r="J383" s="36">
        <v>6.5831407164999994E-2</v>
      </c>
      <c r="K383" s="36">
        <v>0.118500787222</v>
      </c>
      <c r="L383" s="36">
        <v>7.9239552660999996E-2</v>
      </c>
    </row>
    <row r="384" spans="1:12">
      <c r="A384" s="1">
        <v>43055</v>
      </c>
      <c r="B384" s="36">
        <v>23</v>
      </c>
      <c r="C384" s="36">
        <v>36915.44140625</v>
      </c>
      <c r="D384" s="36">
        <v>12504.2</v>
      </c>
      <c r="E384" s="36">
        <v>12235.7</v>
      </c>
      <c r="F384" s="36">
        <v>13980.771470828</v>
      </c>
      <c r="G384" s="36">
        <v>14763.290314073</v>
      </c>
      <c r="H384" s="36">
        <v>782.51884324504294</v>
      </c>
      <c r="I384" s="36">
        <v>0.109272047696</v>
      </c>
      <c r="J384" s="36">
        <v>7.1421663482000006E-2</v>
      </c>
      <c r="K384" s="36">
        <v>0.122259374773</v>
      </c>
      <c r="L384" s="36">
        <v>8.4408990559000002E-2</v>
      </c>
    </row>
    <row r="385" spans="1:12">
      <c r="A385" s="1">
        <v>43055</v>
      </c>
      <c r="B385" s="36">
        <v>24</v>
      </c>
      <c r="C385" s="36">
        <v>34134.375</v>
      </c>
      <c r="D385" s="36">
        <v>13166.2</v>
      </c>
      <c r="E385" s="36">
        <v>12903.1</v>
      </c>
      <c r="F385" s="36">
        <v>14160.6271200007</v>
      </c>
      <c r="G385" s="36">
        <v>15043.107492212701</v>
      </c>
      <c r="H385" s="36">
        <v>882.48037221206096</v>
      </c>
      <c r="I385" s="36">
        <v>9.0785890113000006E-2</v>
      </c>
      <c r="J385" s="36">
        <v>4.8100373415000001E-2</v>
      </c>
      <c r="K385" s="36">
        <v>0.10351201955100001</v>
      </c>
      <c r="L385" s="36">
        <v>6.0826502853000002E-2</v>
      </c>
    </row>
    <row r="386" spans="1:12">
      <c r="A386" s="1">
        <v>43056</v>
      </c>
      <c r="B386" s="36">
        <v>1</v>
      </c>
      <c r="C386" s="36">
        <v>32095.7890625</v>
      </c>
      <c r="D386" s="36">
        <v>13751.2</v>
      </c>
      <c r="E386" s="36">
        <v>13503.1</v>
      </c>
      <c r="F386" s="36">
        <v>13855.623812788101</v>
      </c>
      <c r="G386" s="36">
        <v>14713.6719865664</v>
      </c>
      <c r="H386" s="36">
        <v>858.04817377825202</v>
      </c>
      <c r="I386" s="36">
        <v>4.6554705744000002E-2</v>
      </c>
      <c r="J386" s="36">
        <v>5.050972854E-3</v>
      </c>
      <c r="K386" s="36">
        <v>5.8555286183000002E-2</v>
      </c>
      <c r="L386" s="36">
        <v>1.7051553293E-2</v>
      </c>
    </row>
    <row r="387" spans="1:12">
      <c r="A387" s="1">
        <v>43056</v>
      </c>
      <c r="B387" s="36">
        <v>2</v>
      </c>
      <c r="C387" s="36">
        <v>30914.4453125</v>
      </c>
      <c r="D387" s="36">
        <v>13779.9</v>
      </c>
      <c r="E387" s="36">
        <v>13531.5</v>
      </c>
      <c r="F387" s="36">
        <v>13457.628260555201</v>
      </c>
      <c r="G387" s="36">
        <v>14235.2745439802</v>
      </c>
      <c r="H387" s="36">
        <v>777.64628342505102</v>
      </c>
      <c r="I387" s="36">
        <v>2.2026436295E-2</v>
      </c>
      <c r="J387" s="36">
        <v>1.5588262525E-2</v>
      </c>
      <c r="K387" s="36">
        <v>3.4041527714999999E-2</v>
      </c>
      <c r="L387" s="36">
        <v>3.573171105E-3</v>
      </c>
    </row>
    <row r="388" spans="1:12">
      <c r="A388" s="1">
        <v>43056</v>
      </c>
      <c r="B388" s="36">
        <v>3</v>
      </c>
      <c r="C388" s="36">
        <v>30219.453125</v>
      </c>
      <c r="D388" s="36">
        <v>13739.7</v>
      </c>
      <c r="E388" s="36">
        <v>13487.9</v>
      </c>
      <c r="F388" s="36">
        <v>13298.5155610819</v>
      </c>
      <c r="G388" s="36">
        <v>14001.8189188501</v>
      </c>
      <c r="H388" s="36">
        <v>703.30335776821403</v>
      </c>
      <c r="I388" s="36">
        <v>1.2678674608E-2</v>
      </c>
      <c r="J388" s="36">
        <v>2.1340061861000001E-2</v>
      </c>
      <c r="K388" s="36">
        <v>2.4858223799999999E-2</v>
      </c>
      <c r="L388" s="36">
        <v>9.1605126679999999E-3</v>
      </c>
    </row>
    <row r="389" spans="1:12">
      <c r="A389" s="1">
        <v>43056</v>
      </c>
      <c r="B389" s="36">
        <v>4</v>
      </c>
      <c r="C389" s="36">
        <v>30010.48828125</v>
      </c>
      <c r="D389" s="36">
        <v>13549.5</v>
      </c>
      <c r="E389" s="36">
        <v>13299.1</v>
      </c>
      <c r="F389" s="36">
        <v>13167.9052360034</v>
      </c>
      <c r="G389" s="36">
        <v>13870.210708466901</v>
      </c>
      <c r="H389" s="36">
        <v>702.30547246350795</v>
      </c>
      <c r="I389" s="36">
        <v>1.5512755560000001E-2</v>
      </c>
      <c r="J389" s="36">
        <v>1.8457713261999999E-2</v>
      </c>
      <c r="K389" s="36">
        <v>2.7624586845999999E-2</v>
      </c>
      <c r="L389" s="36">
        <v>6.3458819770000003E-3</v>
      </c>
    </row>
    <row r="390" spans="1:12">
      <c r="A390" s="1">
        <v>43056</v>
      </c>
      <c r="B390" s="36">
        <v>5</v>
      </c>
      <c r="C390" s="36">
        <v>30496.91015625</v>
      </c>
      <c r="D390" s="36">
        <v>13361.9</v>
      </c>
      <c r="E390" s="36">
        <v>13114</v>
      </c>
      <c r="F390" s="36">
        <v>13302.555292520699</v>
      </c>
      <c r="G390" s="36">
        <v>13982.4943602354</v>
      </c>
      <c r="H390" s="36">
        <v>679.93906771471802</v>
      </c>
      <c r="I390" s="36">
        <v>3.0018107778999999E-2</v>
      </c>
      <c r="J390" s="36">
        <v>2.8704995389999999E-3</v>
      </c>
      <c r="K390" s="36">
        <v>4.2009014232E-2</v>
      </c>
      <c r="L390" s="36">
        <v>9.1204069129999996E-3</v>
      </c>
    </row>
    <row r="391" spans="1:12">
      <c r="A391" s="1">
        <v>43056</v>
      </c>
      <c r="B391" s="36">
        <v>6</v>
      </c>
      <c r="C391" s="36">
        <v>32323.8359375</v>
      </c>
      <c r="D391" s="36">
        <v>13108.4</v>
      </c>
      <c r="E391" s="36">
        <v>12864.2</v>
      </c>
      <c r="F391" s="36">
        <v>13141.841178213201</v>
      </c>
      <c r="G391" s="36">
        <v>13727.8214190116</v>
      </c>
      <c r="H391" s="36">
        <v>585.98024079839297</v>
      </c>
      <c r="I391" s="36">
        <v>2.9961372690000002E-2</v>
      </c>
      <c r="J391" s="36">
        <v>1.6175475569999999E-3</v>
      </c>
      <c r="K391" s="36">
        <v>4.1773310389999999E-2</v>
      </c>
      <c r="L391" s="36">
        <v>1.3429485257000001E-2</v>
      </c>
    </row>
    <row r="392" spans="1:12">
      <c r="A392" s="1">
        <v>43056</v>
      </c>
      <c r="B392" s="36">
        <v>7</v>
      </c>
      <c r="C392" s="36">
        <v>35677.3984375</v>
      </c>
      <c r="D392" s="36">
        <v>12999.2</v>
      </c>
      <c r="E392" s="36">
        <v>12743.5</v>
      </c>
      <c r="F392" s="36">
        <v>12847.9694237886</v>
      </c>
      <c r="G392" s="36">
        <v>13396.158192188201</v>
      </c>
      <c r="H392" s="36">
        <v>548.18876839955601</v>
      </c>
      <c r="I392" s="36">
        <v>1.9200841258E-2</v>
      </c>
      <c r="J392" s="36">
        <v>7.315012876E-3</v>
      </c>
      <c r="K392" s="36">
        <v>3.1569033189999998E-2</v>
      </c>
      <c r="L392" s="36">
        <v>5.0531790549999999E-3</v>
      </c>
    </row>
    <row r="393" spans="1:12">
      <c r="A393" s="1">
        <v>43056</v>
      </c>
      <c r="B393" s="36">
        <v>8</v>
      </c>
      <c r="C393" s="36">
        <v>36967.50390625</v>
      </c>
      <c r="D393" s="36">
        <v>12835.4</v>
      </c>
      <c r="E393" s="36">
        <v>12596.9</v>
      </c>
      <c r="F393" s="36">
        <v>12416.257252870701</v>
      </c>
      <c r="G393" s="36">
        <v>12940.8530167032</v>
      </c>
      <c r="H393" s="36">
        <v>524.59576383246304</v>
      </c>
      <c r="I393" s="36">
        <v>5.1007553779999996E-3</v>
      </c>
      <c r="J393" s="36">
        <v>2.02739067E-2</v>
      </c>
      <c r="K393" s="36">
        <v>1.6636984458E-2</v>
      </c>
      <c r="L393" s="36">
        <v>8.7376776200000002E-3</v>
      </c>
    </row>
    <row r="394" spans="1:12">
      <c r="A394" s="1">
        <v>43056</v>
      </c>
      <c r="B394" s="36">
        <v>9</v>
      </c>
      <c r="C394" s="36">
        <v>37941.01953125</v>
      </c>
      <c r="D394" s="36">
        <v>12471</v>
      </c>
      <c r="E394" s="36">
        <v>12254.6</v>
      </c>
      <c r="F394" s="36">
        <v>11538.7141340732</v>
      </c>
      <c r="G394" s="36">
        <v>12175.3750563665</v>
      </c>
      <c r="H394" s="36">
        <v>636.66092229333503</v>
      </c>
      <c r="I394" s="36">
        <v>1.4299358789999999E-2</v>
      </c>
      <c r="J394" s="36">
        <v>4.5094605103999999E-2</v>
      </c>
      <c r="K394" s="36">
        <v>3.8321052350000001E-3</v>
      </c>
      <c r="L394" s="36">
        <v>3.4627351548999999E-2</v>
      </c>
    </row>
    <row r="395" spans="1:12">
      <c r="A395" s="1">
        <v>43056</v>
      </c>
      <c r="B395" s="36">
        <v>10</v>
      </c>
      <c r="C395" s="36">
        <v>39451.26171875</v>
      </c>
      <c r="D395" s="36">
        <v>11933.4</v>
      </c>
      <c r="E395" s="36">
        <v>11731.6</v>
      </c>
      <c r="F395" s="36">
        <v>11094.157970976101</v>
      </c>
      <c r="G395" s="36">
        <v>11560.898198283299</v>
      </c>
      <c r="H395" s="36">
        <v>466.74022730721703</v>
      </c>
      <c r="I395" s="36">
        <v>1.8017887284E-2</v>
      </c>
      <c r="J395" s="36">
        <v>4.0594080923999999E-2</v>
      </c>
      <c r="K395" s="36">
        <v>8.2568347540000007E-3</v>
      </c>
      <c r="L395" s="36">
        <v>3.0833028394000001E-2</v>
      </c>
    </row>
    <row r="396" spans="1:12">
      <c r="A396" s="1">
        <v>43056</v>
      </c>
      <c r="B396" s="36">
        <v>11</v>
      </c>
      <c r="C396" s="36">
        <v>41068.87109375</v>
      </c>
      <c r="D396" s="36">
        <v>11466.1</v>
      </c>
      <c r="E396" s="36">
        <v>11272.7</v>
      </c>
      <c r="F396" s="36">
        <v>10868.863632783599</v>
      </c>
      <c r="G396" s="36">
        <v>11207.6063419565</v>
      </c>
      <c r="H396" s="36">
        <v>338.74270917283002</v>
      </c>
      <c r="I396" s="36">
        <v>1.2503320984E-2</v>
      </c>
      <c r="J396" s="36">
        <v>2.8888283216E-2</v>
      </c>
      <c r="K396" s="36">
        <v>3.1485758940000001E-3</v>
      </c>
      <c r="L396" s="36">
        <v>1.9533538125E-2</v>
      </c>
    </row>
    <row r="397" spans="1:12">
      <c r="A397" s="1">
        <v>43056</v>
      </c>
      <c r="B397" s="36">
        <v>12</v>
      </c>
      <c r="C397" s="36">
        <v>42534.40234375</v>
      </c>
      <c r="D397" s="36">
        <v>11122.2</v>
      </c>
      <c r="E397" s="36">
        <v>10929.5</v>
      </c>
      <c r="F397" s="36">
        <v>10534.477997219001</v>
      </c>
      <c r="G397" s="36">
        <v>10977.3226108117</v>
      </c>
      <c r="H397" s="36">
        <v>442.84461359262201</v>
      </c>
      <c r="I397" s="36">
        <v>7.007709644E-3</v>
      </c>
      <c r="J397" s="36">
        <v>2.8428074043E-2</v>
      </c>
      <c r="K397" s="36">
        <v>2.3131764919999999E-3</v>
      </c>
      <c r="L397" s="36">
        <v>1.9107187905999998E-2</v>
      </c>
    </row>
    <row r="398" spans="1:12">
      <c r="A398" s="1">
        <v>43056</v>
      </c>
      <c r="B398" s="36">
        <v>13</v>
      </c>
      <c r="C398" s="36">
        <v>43811.1328125</v>
      </c>
      <c r="D398" s="36">
        <v>11458.5</v>
      </c>
      <c r="E398" s="36">
        <v>11227.5</v>
      </c>
      <c r="F398" s="36">
        <v>10585.820437652999</v>
      </c>
      <c r="G398" s="36">
        <v>11030.1611067549</v>
      </c>
      <c r="H398" s="36">
        <v>444.34066910192098</v>
      </c>
      <c r="I398" s="36">
        <v>2.0718723674E-2</v>
      </c>
      <c r="J398" s="36">
        <v>4.2211452178E-2</v>
      </c>
      <c r="K398" s="36">
        <v>9.5452690930000004E-3</v>
      </c>
      <c r="L398" s="36">
        <v>3.1037997598000001E-2</v>
      </c>
    </row>
    <row r="399" spans="1:12">
      <c r="A399" s="1">
        <v>43056</v>
      </c>
      <c r="B399" s="36">
        <v>14</v>
      </c>
      <c r="C399" s="36">
        <v>45223.08984375</v>
      </c>
      <c r="D399" s="36">
        <v>11876</v>
      </c>
      <c r="E399" s="36">
        <v>11624.2</v>
      </c>
      <c r="F399" s="36">
        <v>10896.5986766224</v>
      </c>
      <c r="G399" s="36">
        <v>11399.513292420599</v>
      </c>
      <c r="H399" s="36">
        <v>502.914615798216</v>
      </c>
      <c r="I399" s="36">
        <v>2.3047630239E-2</v>
      </c>
      <c r="J399" s="36">
        <v>4.7373576636000003E-2</v>
      </c>
      <c r="K399" s="36">
        <v>1.0868081046999999E-2</v>
      </c>
      <c r="L399" s="36">
        <v>3.5194027443999999E-2</v>
      </c>
    </row>
    <row r="400" spans="1:12">
      <c r="A400" s="1">
        <v>43056</v>
      </c>
      <c r="B400" s="36">
        <v>15</v>
      </c>
      <c r="C400" s="36">
        <v>46094.41796875</v>
      </c>
      <c r="D400" s="36">
        <v>12305.7</v>
      </c>
      <c r="E400" s="36">
        <v>12032.8</v>
      </c>
      <c r="F400" s="36">
        <v>11541.263182201101</v>
      </c>
      <c r="G400" s="36">
        <v>12119.0705465839</v>
      </c>
      <c r="H400" s="36">
        <v>577.80736438280496</v>
      </c>
      <c r="I400" s="36">
        <v>9.0272542039999994E-3</v>
      </c>
      <c r="J400" s="36">
        <v>3.6975757849999999E-2</v>
      </c>
      <c r="K400" s="36">
        <v>4.1729005790000001E-3</v>
      </c>
      <c r="L400" s="36">
        <v>2.3775603066E-2</v>
      </c>
    </row>
    <row r="401" spans="1:12">
      <c r="A401" s="1">
        <v>43056</v>
      </c>
      <c r="B401" s="36">
        <v>16</v>
      </c>
      <c r="C401" s="36">
        <v>46331.16015625</v>
      </c>
      <c r="D401" s="36">
        <v>12798.6</v>
      </c>
      <c r="E401" s="36">
        <v>12519.1</v>
      </c>
      <c r="F401" s="36">
        <v>11751.658720331699</v>
      </c>
      <c r="G401" s="36">
        <v>12416.4717214798</v>
      </c>
      <c r="H401" s="36">
        <v>664.81300114804299</v>
      </c>
      <c r="I401" s="36">
        <v>1.8483519324000001E-2</v>
      </c>
      <c r="J401" s="36">
        <v>5.0640479813000003E-2</v>
      </c>
      <c r="K401" s="36">
        <v>4.9641229809999996E-3</v>
      </c>
      <c r="L401" s="36">
        <v>3.7121083470000003E-2</v>
      </c>
    </row>
    <row r="402" spans="1:12">
      <c r="A402" s="1">
        <v>43056</v>
      </c>
      <c r="B402" s="36">
        <v>17</v>
      </c>
      <c r="C402" s="36">
        <v>45726.86328125</v>
      </c>
      <c r="D402" s="36">
        <v>13254.8</v>
      </c>
      <c r="E402" s="36">
        <v>12973.1</v>
      </c>
      <c r="F402" s="36">
        <v>11639.025704826499</v>
      </c>
      <c r="G402" s="36">
        <v>12009.299311996499</v>
      </c>
      <c r="H402" s="36">
        <v>370.27360716998197</v>
      </c>
      <c r="I402" s="36">
        <v>6.024478514E-2</v>
      </c>
      <c r="J402" s="36">
        <v>7.8154894803000002E-2</v>
      </c>
      <c r="K402" s="36">
        <v>4.6618974943999997E-2</v>
      </c>
      <c r="L402" s="36">
        <v>6.4529084607000006E-2</v>
      </c>
    </row>
    <row r="403" spans="1:12">
      <c r="A403" s="1">
        <v>43056</v>
      </c>
      <c r="B403" s="36">
        <v>18</v>
      </c>
      <c r="C403" s="36">
        <v>44875.87109375</v>
      </c>
      <c r="D403" s="36">
        <v>13850.9</v>
      </c>
      <c r="E403" s="36">
        <v>13571.2</v>
      </c>
      <c r="F403" s="36">
        <v>12398.5090118262</v>
      </c>
      <c r="G403" s="36">
        <v>12680.6275125374</v>
      </c>
      <c r="H403" s="36">
        <v>282.118500711222</v>
      </c>
      <c r="I403" s="36">
        <v>5.6606002102000001E-2</v>
      </c>
      <c r="J403" s="36">
        <v>7.0252055150000006E-2</v>
      </c>
      <c r="K403" s="36">
        <v>4.3076931771999998E-2</v>
      </c>
      <c r="L403" s="36">
        <v>5.6722984820000003E-2</v>
      </c>
    </row>
    <row r="404" spans="1:12">
      <c r="A404" s="1">
        <v>43056</v>
      </c>
      <c r="B404" s="36">
        <v>19</v>
      </c>
      <c r="C404" s="36">
        <v>44761.453125</v>
      </c>
      <c r="D404" s="36">
        <v>15108.8</v>
      </c>
      <c r="E404" s="36">
        <v>14798.5</v>
      </c>
      <c r="F404" s="36">
        <v>14053.5571826409</v>
      </c>
      <c r="G404" s="36">
        <v>14567.7123973012</v>
      </c>
      <c r="H404" s="36">
        <v>514.155214660301</v>
      </c>
      <c r="I404" s="36">
        <v>2.6172371223999999E-2</v>
      </c>
      <c r="J404" s="36">
        <v>5.1042024637E-2</v>
      </c>
      <c r="K404" s="36">
        <v>1.1163180937E-2</v>
      </c>
      <c r="L404" s="36">
        <v>3.6032834350000001E-2</v>
      </c>
    </row>
    <row r="405" spans="1:12">
      <c r="A405" s="1">
        <v>43056</v>
      </c>
      <c r="B405" s="36">
        <v>20</v>
      </c>
      <c r="C405" s="36">
        <v>43240.8203125</v>
      </c>
      <c r="D405" s="36">
        <v>16117.9</v>
      </c>
      <c r="E405" s="36">
        <v>15789.8</v>
      </c>
      <c r="F405" s="36">
        <v>15370.386908460199</v>
      </c>
      <c r="G405" s="36">
        <v>15803.012803732499</v>
      </c>
      <c r="H405" s="36">
        <v>432.62589527236202</v>
      </c>
      <c r="I405" s="36">
        <v>1.5231072664000001E-2</v>
      </c>
      <c r="J405" s="36">
        <v>3.6157158340000002E-2</v>
      </c>
      <c r="K405" s="36">
        <v>6.3910243400000001E-4</v>
      </c>
      <c r="L405" s="36">
        <v>2.0286983240999999E-2</v>
      </c>
    </row>
    <row r="406" spans="1:12">
      <c r="A406" s="1">
        <v>43056</v>
      </c>
      <c r="B406" s="36">
        <v>21</v>
      </c>
      <c r="C406" s="36">
        <v>41828.03515625</v>
      </c>
      <c r="D406" s="36">
        <v>16849</v>
      </c>
      <c r="E406" s="36">
        <v>16587.8</v>
      </c>
      <c r="F406" s="36">
        <v>15863.895462472099</v>
      </c>
      <c r="G406" s="36">
        <v>16428.5715180398</v>
      </c>
      <c r="H406" s="36">
        <v>564.67605556766102</v>
      </c>
      <c r="I406" s="36">
        <v>2.0336097607999998E-2</v>
      </c>
      <c r="J406" s="36">
        <v>4.7649440723000001E-2</v>
      </c>
      <c r="K406" s="36">
        <v>7.7018710430000002E-3</v>
      </c>
      <c r="L406" s="36">
        <v>3.5015214158999997E-2</v>
      </c>
    </row>
    <row r="407" spans="1:12">
      <c r="A407" s="1">
        <v>43056</v>
      </c>
      <c r="B407" s="36">
        <v>22</v>
      </c>
      <c r="C407" s="36">
        <v>40285.98828125</v>
      </c>
      <c r="D407" s="36">
        <v>16888.7</v>
      </c>
      <c r="E407" s="36">
        <v>16626.900000000001</v>
      </c>
      <c r="F407" s="36">
        <v>16000.142753083001</v>
      </c>
      <c r="G407" s="36">
        <v>16622.816819578002</v>
      </c>
      <c r="H407" s="36">
        <v>622.67406649501004</v>
      </c>
      <c r="I407" s="36">
        <v>1.2860751689E-2</v>
      </c>
      <c r="J407" s="36">
        <v>4.2979454721000003E-2</v>
      </c>
      <c r="K407" s="36">
        <v>1.9750316399999999E-4</v>
      </c>
      <c r="L407" s="36">
        <v>3.0316206197000001E-2</v>
      </c>
    </row>
    <row r="408" spans="1:12">
      <c r="A408" s="1">
        <v>43056</v>
      </c>
      <c r="B408" s="36">
        <v>23</v>
      </c>
      <c r="C408" s="36">
        <v>38339.48828125</v>
      </c>
      <c r="D408" s="36">
        <v>16903.900000000001</v>
      </c>
      <c r="E408" s="36">
        <v>16641.099999999999</v>
      </c>
      <c r="F408" s="36">
        <v>16034.898396479</v>
      </c>
      <c r="G408" s="36">
        <v>16789.110006981198</v>
      </c>
      <c r="H408" s="36">
        <v>754.21161050217597</v>
      </c>
      <c r="I408" s="36">
        <v>5.5523843000000002E-3</v>
      </c>
      <c r="J408" s="36">
        <v>4.2033549555999999E-2</v>
      </c>
      <c r="K408" s="36">
        <v>7.1592341570000002E-3</v>
      </c>
      <c r="L408" s="36">
        <v>2.9321931097999999E-2</v>
      </c>
    </row>
    <row r="409" spans="1:12">
      <c r="A409" s="1">
        <v>43056</v>
      </c>
      <c r="B409" s="36">
        <v>24</v>
      </c>
      <c r="C409" s="36">
        <v>36098.37109375</v>
      </c>
      <c r="D409" s="36">
        <v>16953.5</v>
      </c>
      <c r="E409" s="36">
        <v>16691.2</v>
      </c>
      <c r="F409" s="36">
        <v>16030.094415006601</v>
      </c>
      <c r="G409" s="36">
        <v>16758.522089600599</v>
      </c>
      <c r="H409" s="36">
        <v>728.42767459401296</v>
      </c>
      <c r="I409" s="36">
        <v>9.431068511E-3</v>
      </c>
      <c r="J409" s="36">
        <v>4.4665066508E-2</v>
      </c>
      <c r="K409" s="36">
        <v>3.2563649799999999E-3</v>
      </c>
      <c r="L409" s="36">
        <v>3.1977633015999998E-2</v>
      </c>
    </row>
    <row r="410" spans="1:12">
      <c r="A410" s="1">
        <v>43057</v>
      </c>
      <c r="B410" s="36">
        <v>1</v>
      </c>
      <c r="C410" s="36">
        <v>34020.57421875</v>
      </c>
      <c r="D410" s="36">
        <v>16665.5</v>
      </c>
      <c r="E410" s="36">
        <v>16404.3</v>
      </c>
      <c r="F410" s="36">
        <v>15642.469913470901</v>
      </c>
      <c r="G410" s="36">
        <v>16486.424658353098</v>
      </c>
      <c r="H410" s="36">
        <v>843.95474488218997</v>
      </c>
      <c r="I410" s="36">
        <v>8.6618623220000007E-3</v>
      </c>
      <c r="J410" s="36">
        <v>4.9483896997000003E-2</v>
      </c>
      <c r="K410" s="36">
        <v>3.9723642419999998E-3</v>
      </c>
      <c r="L410" s="36">
        <v>3.6849670431999999E-2</v>
      </c>
    </row>
    <row r="411" spans="1:12">
      <c r="A411" s="1">
        <v>43057</v>
      </c>
      <c r="B411" s="36">
        <v>2</v>
      </c>
      <c r="C411" s="36">
        <v>32508.328125</v>
      </c>
      <c r="D411" s="36">
        <v>16272.5</v>
      </c>
      <c r="E411" s="36">
        <v>16013.8</v>
      </c>
      <c r="F411" s="36">
        <v>15316.8451466653</v>
      </c>
      <c r="G411" s="36">
        <v>16025.2912004884</v>
      </c>
      <c r="H411" s="36">
        <v>708.44605382311602</v>
      </c>
      <c r="I411" s="36">
        <v>1.1957473131E-2</v>
      </c>
      <c r="J411" s="36">
        <v>4.6224961464999999E-2</v>
      </c>
      <c r="K411" s="36">
        <v>5.5582859999999995E-4</v>
      </c>
      <c r="L411" s="36">
        <v>3.3711659732999999E-2</v>
      </c>
    </row>
    <row r="412" spans="1:12">
      <c r="A412" s="1">
        <v>43057</v>
      </c>
      <c r="B412" s="36">
        <v>3</v>
      </c>
      <c r="C412" s="36">
        <v>31473.744140625</v>
      </c>
      <c r="D412" s="36">
        <v>15676</v>
      </c>
      <c r="E412" s="36">
        <v>15416.6</v>
      </c>
      <c r="F412" s="36">
        <v>14955.773077333501</v>
      </c>
      <c r="G412" s="36">
        <v>15714.7119291294</v>
      </c>
      <c r="H412" s="36">
        <v>758.93885179584504</v>
      </c>
      <c r="I412" s="36">
        <v>1.8724934270000001E-3</v>
      </c>
      <c r="J412" s="36">
        <v>3.4837328172999997E-2</v>
      </c>
      <c r="K412" s="36">
        <v>1.4419654112E-2</v>
      </c>
      <c r="L412" s="36">
        <v>2.2290167488000001E-2</v>
      </c>
    </row>
    <row r="413" spans="1:12">
      <c r="A413" s="1">
        <v>43057</v>
      </c>
      <c r="B413" s="36">
        <v>4</v>
      </c>
      <c r="C413" s="36">
        <v>30875.0546875</v>
      </c>
      <c r="D413" s="36">
        <v>14935.3</v>
      </c>
      <c r="E413" s="36">
        <v>14679.2</v>
      </c>
      <c r="F413" s="36">
        <v>14632.5808883054</v>
      </c>
      <c r="G413" s="36">
        <v>15227.249394504401</v>
      </c>
      <c r="H413" s="36">
        <v>594.66850619896297</v>
      </c>
      <c r="I413" s="36">
        <v>1.4121572723999999E-2</v>
      </c>
      <c r="J413" s="36">
        <v>1.4642503225999999E-2</v>
      </c>
      <c r="K413" s="36">
        <v>2.6509112628999999E-2</v>
      </c>
      <c r="L413" s="36">
        <v>2.25496332E-3</v>
      </c>
    </row>
    <row r="414" spans="1:12">
      <c r="A414" s="1">
        <v>43057</v>
      </c>
      <c r="B414" s="36">
        <v>5</v>
      </c>
      <c r="C414" s="36">
        <v>30715.09375</v>
      </c>
      <c r="D414" s="36">
        <v>14442.8</v>
      </c>
      <c r="E414" s="36">
        <v>14190</v>
      </c>
      <c r="F414" s="36">
        <v>13732.3849456265</v>
      </c>
      <c r="G414" s="36">
        <v>14258.073957057301</v>
      </c>
      <c r="H414" s="36">
        <v>525.68901143074095</v>
      </c>
      <c r="I414" s="36">
        <v>8.9351863660000006E-3</v>
      </c>
      <c r="J414" s="36">
        <v>3.4362728758999997E-2</v>
      </c>
      <c r="K414" s="36">
        <v>3.292732758E-3</v>
      </c>
      <c r="L414" s="36">
        <v>2.2134809634E-2</v>
      </c>
    </row>
    <row r="415" spans="1:12">
      <c r="A415" s="1">
        <v>43057</v>
      </c>
      <c r="B415" s="36">
        <v>6</v>
      </c>
      <c r="C415" s="36">
        <v>31178.615234375</v>
      </c>
      <c r="D415" s="36">
        <v>14347</v>
      </c>
      <c r="E415" s="36">
        <v>14096.7</v>
      </c>
      <c r="F415" s="36">
        <v>13104.682202346299</v>
      </c>
      <c r="G415" s="36">
        <v>13659.0460908369</v>
      </c>
      <c r="H415" s="36">
        <v>554.36388849051195</v>
      </c>
      <c r="I415" s="36">
        <v>3.3276284663999997E-2</v>
      </c>
      <c r="J415" s="36">
        <v>6.0090828946999998E-2</v>
      </c>
      <c r="K415" s="36">
        <v>2.1169290372000001E-2</v>
      </c>
      <c r="L415" s="36">
        <v>4.7983834654000003E-2</v>
      </c>
    </row>
    <row r="416" spans="1:12">
      <c r="A416" s="1">
        <v>43057</v>
      </c>
      <c r="B416" s="36">
        <v>7</v>
      </c>
      <c r="C416" s="36">
        <v>32292.865234375</v>
      </c>
      <c r="D416" s="36">
        <v>13540.9</v>
      </c>
      <c r="E416" s="36">
        <v>13292.7</v>
      </c>
      <c r="F416" s="36">
        <v>12828.771749510701</v>
      </c>
      <c r="G416" s="36">
        <v>12859.8635718718</v>
      </c>
      <c r="H416" s="36">
        <v>31.091822361083999</v>
      </c>
      <c r="I416" s="36">
        <v>3.2941686568999998E-2</v>
      </c>
      <c r="J416" s="36">
        <v>3.4445595941000003E-2</v>
      </c>
      <c r="K416" s="36">
        <v>2.0936269136E-2</v>
      </c>
      <c r="L416" s="36">
        <v>2.2440178508000001E-2</v>
      </c>
    </row>
    <row r="417" spans="1:12">
      <c r="A417" s="1">
        <v>43057</v>
      </c>
      <c r="B417" s="36">
        <v>8</v>
      </c>
      <c r="C417" s="36">
        <v>33395.81640625</v>
      </c>
      <c r="D417" s="36">
        <v>14451.7</v>
      </c>
      <c r="E417" s="36">
        <v>14204.5</v>
      </c>
      <c r="F417" s="36">
        <v>13934.3178044695</v>
      </c>
      <c r="G417" s="36">
        <v>14500.125846745301</v>
      </c>
      <c r="H417" s="36">
        <v>565.80804227582496</v>
      </c>
      <c r="I417" s="36">
        <v>2.3423549740000001E-3</v>
      </c>
      <c r="J417" s="36">
        <v>2.5025742262000002E-2</v>
      </c>
      <c r="K417" s="36">
        <v>1.4299402473E-2</v>
      </c>
      <c r="L417" s="36">
        <v>1.3068694763E-2</v>
      </c>
    </row>
    <row r="418" spans="1:12">
      <c r="A418" s="1">
        <v>43057</v>
      </c>
      <c r="B418" s="36">
        <v>9</v>
      </c>
      <c r="C418" s="36">
        <v>35813.0703125</v>
      </c>
      <c r="D418" s="36">
        <v>15267.9</v>
      </c>
      <c r="E418" s="36">
        <v>14950.6</v>
      </c>
      <c r="F418" s="36">
        <v>14300.934568217101</v>
      </c>
      <c r="G418" s="36">
        <v>15066.4564697852</v>
      </c>
      <c r="H418" s="36">
        <v>765.52190156805398</v>
      </c>
      <c r="I418" s="36">
        <v>9.7438101100000007E-3</v>
      </c>
      <c r="J418" s="36">
        <v>4.6772053389E-2</v>
      </c>
      <c r="K418" s="36">
        <v>5.6039697100000001E-3</v>
      </c>
      <c r="L418" s="36">
        <v>3.1424273569000002E-2</v>
      </c>
    </row>
    <row r="419" spans="1:12">
      <c r="A419" s="1">
        <v>43057</v>
      </c>
      <c r="B419" s="36">
        <v>10</v>
      </c>
      <c r="C419" s="36">
        <v>37749.75390625</v>
      </c>
      <c r="D419" s="36">
        <v>14997.7</v>
      </c>
      <c r="E419" s="36">
        <v>14678.3</v>
      </c>
      <c r="F419" s="36">
        <v>14725.496831930401</v>
      </c>
      <c r="G419" s="36">
        <v>15708.4623816682</v>
      </c>
      <c r="H419" s="36">
        <v>982.96554973780599</v>
      </c>
      <c r="I419" s="36">
        <v>3.4379528957E-2</v>
      </c>
      <c r="J419" s="36">
        <v>1.3166449069E-2</v>
      </c>
      <c r="K419" s="36">
        <v>4.9828885636999998E-2</v>
      </c>
      <c r="L419" s="36">
        <v>2.28290761E-3</v>
      </c>
    </row>
    <row r="420" spans="1:12">
      <c r="A420" s="1">
        <v>43057</v>
      </c>
      <c r="B420" s="36">
        <v>11</v>
      </c>
      <c r="C420" s="36">
        <v>39169.65234375</v>
      </c>
      <c r="D420" s="36">
        <v>14828.3</v>
      </c>
      <c r="E420" s="36">
        <v>14509.8</v>
      </c>
      <c r="F420" s="36">
        <v>14751.530593706701</v>
      </c>
      <c r="G420" s="36">
        <v>16020.210174301599</v>
      </c>
      <c r="H420" s="36">
        <v>1268.6795805949901</v>
      </c>
      <c r="I420" s="36">
        <v>5.7652615570000003E-2</v>
      </c>
      <c r="J420" s="36">
        <v>3.713331058E-3</v>
      </c>
      <c r="K420" s="36">
        <v>7.3058439310000001E-2</v>
      </c>
      <c r="L420" s="36">
        <v>1.1692492681E-2</v>
      </c>
    </row>
    <row r="421" spans="1:12">
      <c r="A421" s="1">
        <v>43057</v>
      </c>
      <c r="B421" s="36">
        <v>12</v>
      </c>
      <c r="C421" s="36">
        <v>40233.7578125</v>
      </c>
      <c r="D421" s="36">
        <v>14601.2</v>
      </c>
      <c r="E421" s="36">
        <v>14296.5</v>
      </c>
      <c r="F421" s="36">
        <v>14310.298709037401</v>
      </c>
      <c r="G421" s="36">
        <v>15800.975118898699</v>
      </c>
      <c r="H421" s="36">
        <v>1490.6764098613201</v>
      </c>
      <c r="I421" s="36">
        <v>5.8033042415E-2</v>
      </c>
      <c r="J421" s="36">
        <v>1.4070876026E-2</v>
      </c>
      <c r="K421" s="36">
        <v>7.2771361076000005E-2</v>
      </c>
      <c r="L421" s="36">
        <v>6.6744263500000003E-4</v>
      </c>
    </row>
    <row r="422" spans="1:12">
      <c r="A422" s="1">
        <v>43057</v>
      </c>
      <c r="B422" s="36">
        <v>13</v>
      </c>
      <c r="C422" s="36">
        <v>40952.89453125</v>
      </c>
      <c r="D422" s="36">
        <v>13541.3</v>
      </c>
      <c r="E422" s="36">
        <v>13287.1</v>
      </c>
      <c r="F422" s="36">
        <v>13724.626128228299</v>
      </c>
      <c r="G422" s="36">
        <v>15327.9715375413</v>
      </c>
      <c r="H422" s="36">
        <v>1603.3454093130299</v>
      </c>
      <c r="I422" s="36">
        <v>8.6421183008999994E-2</v>
      </c>
      <c r="J422" s="36">
        <v>8.8674725849999993E-3</v>
      </c>
      <c r="K422" s="36">
        <v>9.8716820041000006E-2</v>
      </c>
      <c r="L422" s="36">
        <v>2.1163109616999999E-2</v>
      </c>
    </row>
    <row r="423" spans="1:12">
      <c r="A423" s="1">
        <v>43057</v>
      </c>
      <c r="B423" s="36">
        <v>14</v>
      </c>
      <c r="C423" s="36">
        <v>41044.74609375</v>
      </c>
      <c r="D423" s="36">
        <v>12278.2</v>
      </c>
      <c r="E423" s="36">
        <v>12079.1</v>
      </c>
      <c r="F423" s="36">
        <v>13700.372119681801</v>
      </c>
      <c r="G423" s="36">
        <v>14985.2523321934</v>
      </c>
      <c r="H423" s="36">
        <v>1284.8802125116199</v>
      </c>
      <c r="I423" s="36">
        <v>0.13093994061100001</v>
      </c>
      <c r="J423" s="36">
        <v>6.8790370498000006E-2</v>
      </c>
      <c r="K423" s="36">
        <v>0.14057039432099999</v>
      </c>
      <c r="L423" s="36">
        <v>7.8420824208000006E-2</v>
      </c>
    </row>
    <row r="424" spans="1:12">
      <c r="A424" s="1">
        <v>43057</v>
      </c>
      <c r="B424" s="36">
        <v>15</v>
      </c>
      <c r="C424" s="36">
        <v>40631.3984375</v>
      </c>
      <c r="D424" s="36">
        <v>10884.4</v>
      </c>
      <c r="E424" s="36">
        <v>10730.6</v>
      </c>
      <c r="F424" s="36">
        <v>13280.025601498101</v>
      </c>
      <c r="G424" s="36">
        <v>14493.881746896501</v>
      </c>
      <c r="H424" s="36">
        <v>1213.85614539837</v>
      </c>
      <c r="I424" s="36">
        <v>0.17459039116200001</v>
      </c>
      <c r="J424" s="36">
        <v>0.11587625043499999</v>
      </c>
      <c r="K424" s="36">
        <v>0.18202968689599999</v>
      </c>
      <c r="L424" s="36">
        <v>0.12331554616900001</v>
      </c>
    </row>
    <row r="425" spans="1:12">
      <c r="A425" s="1">
        <v>43057</v>
      </c>
      <c r="B425" s="36">
        <v>16</v>
      </c>
      <c r="C425" s="36">
        <v>39803.91796875</v>
      </c>
      <c r="D425" s="36">
        <v>9481.7000000000007</v>
      </c>
      <c r="E425" s="36">
        <v>9358.9</v>
      </c>
      <c r="F425" s="36">
        <v>13207.278215115801</v>
      </c>
      <c r="G425" s="36">
        <v>13955.5806775403</v>
      </c>
      <c r="H425" s="36">
        <v>748.30246242444105</v>
      </c>
      <c r="I425" s="36">
        <v>0.21640130973800001</v>
      </c>
      <c r="J425" s="36">
        <v>0.18020596958000001</v>
      </c>
      <c r="K425" s="36">
        <v>0.22234113754099999</v>
      </c>
      <c r="L425" s="36">
        <v>0.18614579738299999</v>
      </c>
    </row>
    <row r="426" spans="1:12">
      <c r="A426" s="1">
        <v>43057</v>
      </c>
      <c r="B426" s="36">
        <v>17</v>
      </c>
      <c r="C426" s="36">
        <v>38461.55078125</v>
      </c>
      <c r="D426" s="36">
        <v>8111.4</v>
      </c>
      <c r="E426" s="36">
        <v>8016.8</v>
      </c>
      <c r="F426" s="36">
        <v>12867.782873992899</v>
      </c>
      <c r="G426" s="36">
        <v>12995.5872891444</v>
      </c>
      <c r="H426" s="36">
        <v>127.804415151526</v>
      </c>
      <c r="I426" s="36">
        <v>0.236247813153</v>
      </c>
      <c r="J426" s="36">
        <v>0.23006592212400001</v>
      </c>
      <c r="K426" s="36">
        <v>0.240823608839</v>
      </c>
      <c r="L426" s="36">
        <v>0.23464171780900001</v>
      </c>
    </row>
    <row r="427" spans="1:12">
      <c r="A427" s="1">
        <v>43057</v>
      </c>
      <c r="B427" s="36">
        <v>18</v>
      </c>
      <c r="C427" s="36">
        <v>37862.13671875</v>
      </c>
      <c r="D427" s="36">
        <v>6788.5</v>
      </c>
      <c r="E427" s="36">
        <v>6757.2</v>
      </c>
      <c r="F427" s="36">
        <v>10027.134441300799</v>
      </c>
      <c r="G427" s="36">
        <v>10030.616221738699</v>
      </c>
      <c r="H427" s="36">
        <v>3.4817804378920001</v>
      </c>
      <c r="I427" s="36">
        <v>0.15682094523199999</v>
      </c>
      <c r="J427" s="36">
        <v>0.15665253174499999</v>
      </c>
      <c r="K427" s="36">
        <v>0.15833492414299999</v>
      </c>
      <c r="L427" s="36">
        <v>0.15816651065500001</v>
      </c>
    </row>
    <row r="428" spans="1:12">
      <c r="A428" s="1">
        <v>43057</v>
      </c>
      <c r="B428" s="36">
        <v>19</v>
      </c>
      <c r="C428" s="36">
        <v>38051.1796875</v>
      </c>
      <c r="D428" s="36">
        <v>6348.5</v>
      </c>
      <c r="E428" s="36">
        <v>6286.1</v>
      </c>
      <c r="F428" s="36">
        <v>7710.2508918090098</v>
      </c>
      <c r="G428" s="36">
        <v>7710.5768167840897</v>
      </c>
      <c r="H428" s="36">
        <v>0.32592497507700002</v>
      </c>
      <c r="I428" s="36">
        <v>6.5883564707999998E-2</v>
      </c>
      <c r="J428" s="36">
        <v>6.5867799739000005E-2</v>
      </c>
      <c r="K428" s="36">
        <v>6.8901848542999994E-2</v>
      </c>
      <c r="L428" s="36">
        <v>6.8886083574000001E-2</v>
      </c>
    </row>
    <row r="429" spans="1:12">
      <c r="A429" s="1">
        <v>43057</v>
      </c>
      <c r="B429" s="36">
        <v>20</v>
      </c>
      <c r="C429" s="36">
        <v>36891.94921875</v>
      </c>
      <c r="D429" s="36">
        <v>6206.3</v>
      </c>
      <c r="E429" s="36">
        <v>6151.8</v>
      </c>
      <c r="F429" s="36">
        <v>7211.0164130363</v>
      </c>
      <c r="G429" s="36">
        <v>7210.0840006996104</v>
      </c>
      <c r="H429" s="36">
        <v>-0.93241233669300005</v>
      </c>
      <c r="I429" s="36">
        <v>4.8552965109999999E-2</v>
      </c>
      <c r="J429" s="36">
        <v>4.8598065832999998E-2</v>
      </c>
      <c r="K429" s="36">
        <v>5.1189126472000003E-2</v>
      </c>
      <c r="L429" s="36">
        <v>5.1234227195000002E-2</v>
      </c>
    </row>
    <row r="430" spans="1:12">
      <c r="A430" s="1">
        <v>43057</v>
      </c>
      <c r="B430" s="36">
        <v>21</v>
      </c>
      <c r="C430" s="36">
        <v>35813.9453125</v>
      </c>
      <c r="D430" s="36">
        <v>6235</v>
      </c>
      <c r="E430" s="36">
        <v>6193</v>
      </c>
      <c r="F430" s="36">
        <v>6796.6670409696599</v>
      </c>
      <c r="G430" s="36">
        <v>6788.8441692604001</v>
      </c>
      <c r="H430" s="36">
        <v>-7.8228717092669999</v>
      </c>
      <c r="I430" s="36">
        <v>2.6789405496999999E-2</v>
      </c>
      <c r="J430" s="36">
        <v>2.7167797279999999E-2</v>
      </c>
      <c r="K430" s="36">
        <v>2.8820942693999999E-2</v>
      </c>
      <c r="L430" s="36">
        <v>2.9199334476E-2</v>
      </c>
    </row>
    <row r="431" spans="1:12">
      <c r="A431" s="1">
        <v>43057</v>
      </c>
      <c r="B431" s="36">
        <v>22</v>
      </c>
      <c r="C431" s="36">
        <v>34581.22265625</v>
      </c>
      <c r="D431" s="36">
        <v>5948.9</v>
      </c>
      <c r="E431" s="36">
        <v>5904.3</v>
      </c>
      <c r="F431" s="36">
        <v>6148.5312700282502</v>
      </c>
      <c r="G431" s="36">
        <v>6155.7788847149995</v>
      </c>
      <c r="H431" s="36">
        <v>7.2476146867519997</v>
      </c>
      <c r="I431" s="36">
        <v>1.0006717844E-2</v>
      </c>
      <c r="J431" s="36">
        <v>9.6561512049999996E-3</v>
      </c>
      <c r="K431" s="36">
        <v>1.2164016866999999E-2</v>
      </c>
      <c r="L431" s="36">
        <v>1.1813450228E-2</v>
      </c>
    </row>
    <row r="432" spans="1:12">
      <c r="A432" s="1">
        <v>43057</v>
      </c>
      <c r="B432" s="36">
        <v>23</v>
      </c>
      <c r="C432" s="36">
        <v>33089.1640625</v>
      </c>
      <c r="D432" s="36">
        <v>5720.2</v>
      </c>
      <c r="E432" s="36">
        <v>5666</v>
      </c>
      <c r="F432" s="36">
        <v>5243.8274583669299</v>
      </c>
      <c r="G432" s="36">
        <v>5336.6626309306002</v>
      </c>
      <c r="H432" s="36">
        <v>92.835172563672998</v>
      </c>
      <c r="I432" s="36">
        <v>1.8551676940000001E-2</v>
      </c>
      <c r="J432" s="36">
        <v>2.3042108039999998E-2</v>
      </c>
      <c r="K432" s="36">
        <v>1.5930026558E-2</v>
      </c>
      <c r="L432" s="36">
        <v>2.0420457658000001E-2</v>
      </c>
    </row>
    <row r="433" spans="1:12">
      <c r="A433" s="1">
        <v>43057</v>
      </c>
      <c r="B433" s="36">
        <v>24</v>
      </c>
      <c r="C433" s="36">
        <v>31444.765625</v>
      </c>
      <c r="D433" s="36">
        <v>5535.1</v>
      </c>
      <c r="E433" s="36">
        <v>5468.3</v>
      </c>
      <c r="F433" s="36">
        <v>4530.19351572713</v>
      </c>
      <c r="G433" s="36">
        <v>4624.0575173807802</v>
      </c>
      <c r="H433" s="36">
        <v>93.864001653642006</v>
      </c>
      <c r="I433" s="36">
        <v>4.4067064071000001E-2</v>
      </c>
      <c r="J433" s="36">
        <v>4.8607259565999997E-2</v>
      </c>
      <c r="K433" s="36">
        <v>4.0835952529999997E-2</v>
      </c>
      <c r="L433" s="36">
        <v>4.5376148025E-2</v>
      </c>
    </row>
    <row r="434" spans="1:12">
      <c r="A434" s="1">
        <v>43058</v>
      </c>
      <c r="B434" s="36">
        <v>1</v>
      </c>
      <c r="C434" s="36">
        <v>30058.24609375</v>
      </c>
      <c r="D434" s="36">
        <v>6050.7</v>
      </c>
      <c r="E434" s="36">
        <v>6001.1</v>
      </c>
      <c r="F434" s="36">
        <v>4075.9980272991502</v>
      </c>
      <c r="G434" s="36">
        <v>4226.7115033767104</v>
      </c>
      <c r="H434" s="36">
        <v>150.713476077557</v>
      </c>
      <c r="I434" s="36">
        <v>8.8226201828999998E-2</v>
      </c>
      <c r="J434" s="36">
        <v>9.5516202607E-2</v>
      </c>
      <c r="K434" s="36">
        <v>8.5827053139999998E-2</v>
      </c>
      <c r="L434" s="36">
        <v>9.3117053918000001E-2</v>
      </c>
    </row>
    <row r="435" spans="1:12">
      <c r="A435" s="1">
        <v>43058</v>
      </c>
      <c r="B435" s="36">
        <v>2</v>
      </c>
      <c r="C435" s="36">
        <v>29228.623046875</v>
      </c>
      <c r="D435" s="36">
        <v>5748.4</v>
      </c>
      <c r="E435" s="36">
        <v>5704.3</v>
      </c>
      <c r="F435" s="36">
        <v>4026.4545386300401</v>
      </c>
      <c r="G435" s="36">
        <v>4185.97217030304</v>
      </c>
      <c r="H435" s="36">
        <v>159.51763167300001</v>
      </c>
      <c r="I435" s="36">
        <v>7.5574529828999995E-2</v>
      </c>
      <c r="J435" s="36">
        <v>8.3290387024999996E-2</v>
      </c>
      <c r="K435" s="36">
        <v>7.3441415772999993E-2</v>
      </c>
      <c r="L435" s="36">
        <v>8.1157272968999994E-2</v>
      </c>
    </row>
    <row r="436" spans="1:12">
      <c r="A436" s="1">
        <v>43058</v>
      </c>
      <c r="B436" s="36">
        <v>3</v>
      </c>
      <c r="C436" s="36">
        <v>28875.0390625</v>
      </c>
      <c r="D436" s="36">
        <v>5387.5</v>
      </c>
      <c r="E436" s="36">
        <v>5342.2</v>
      </c>
      <c r="F436" s="36">
        <v>4042.39206632794</v>
      </c>
      <c r="G436" s="36">
        <v>4198.7020952482499</v>
      </c>
      <c r="H436" s="36">
        <v>156.310028920311</v>
      </c>
      <c r="I436" s="36">
        <v>5.7502075298999998E-2</v>
      </c>
      <c r="J436" s="36">
        <v>6.5062780964999997E-2</v>
      </c>
      <c r="K436" s="36">
        <v>5.5310917323000003E-2</v>
      </c>
      <c r="L436" s="36">
        <v>6.2871622988000003E-2</v>
      </c>
    </row>
    <row r="437" spans="1:12">
      <c r="A437" s="1">
        <v>43058</v>
      </c>
      <c r="B437" s="36">
        <v>4</v>
      </c>
      <c r="C437" s="36">
        <v>28732.71484375</v>
      </c>
      <c r="D437" s="36">
        <v>5126.5</v>
      </c>
      <c r="E437" s="36">
        <v>5082.3999999999996</v>
      </c>
      <c r="F437" s="36">
        <v>3944.8843575103901</v>
      </c>
      <c r="G437" s="36">
        <v>4090.4347263346199</v>
      </c>
      <c r="H437" s="36">
        <v>145.550368824229</v>
      </c>
      <c r="I437" s="36">
        <v>5.0114408128999997E-2</v>
      </c>
      <c r="J437" s="36">
        <v>5.7154669753000001E-2</v>
      </c>
      <c r="K437" s="36">
        <v>4.7981294073000003E-2</v>
      </c>
      <c r="L437" s="36">
        <v>5.5021555696999999E-2</v>
      </c>
    </row>
    <row r="438" spans="1:12">
      <c r="A438" s="1">
        <v>43058</v>
      </c>
      <c r="B438" s="36">
        <v>5</v>
      </c>
      <c r="C438" s="36">
        <v>28976.4140625</v>
      </c>
      <c r="D438" s="36">
        <v>4989.1000000000004</v>
      </c>
      <c r="E438" s="36">
        <v>4956.1000000000004</v>
      </c>
      <c r="F438" s="36">
        <v>4085.5146892042399</v>
      </c>
      <c r="G438" s="36">
        <v>4196.9708327704302</v>
      </c>
      <c r="H438" s="36">
        <v>111.456143566197</v>
      </c>
      <c r="I438" s="36">
        <v>3.8315234943000001E-2</v>
      </c>
      <c r="J438" s="36">
        <v>4.3706361168000002E-2</v>
      </c>
      <c r="K438" s="36">
        <v>3.6719027145999998E-2</v>
      </c>
      <c r="L438" s="36">
        <v>4.2110153370999999E-2</v>
      </c>
    </row>
    <row r="439" spans="1:12">
      <c r="A439" s="1">
        <v>43058</v>
      </c>
      <c r="B439" s="36">
        <v>6</v>
      </c>
      <c r="C439" s="36">
        <v>29771.990234375</v>
      </c>
      <c r="D439" s="36">
        <v>4953.8999999999996</v>
      </c>
      <c r="E439" s="36">
        <v>4925.1000000000004</v>
      </c>
      <c r="F439" s="36">
        <v>4240.2711770936103</v>
      </c>
      <c r="G439" s="36">
        <v>4360.9860841242898</v>
      </c>
      <c r="H439" s="36">
        <v>120.714907030679</v>
      </c>
      <c r="I439" s="36">
        <v>2.8679206533000001E-2</v>
      </c>
      <c r="J439" s="36">
        <v>3.4518178528000001E-2</v>
      </c>
      <c r="K439" s="36">
        <v>2.7286152455999999E-2</v>
      </c>
      <c r="L439" s="36">
        <v>3.3125124451E-2</v>
      </c>
    </row>
    <row r="440" spans="1:12">
      <c r="A440" s="1">
        <v>43058</v>
      </c>
      <c r="B440" s="36">
        <v>7</v>
      </c>
      <c r="C440" s="36">
        <v>31080.859375</v>
      </c>
      <c r="D440" s="36">
        <v>4681.2</v>
      </c>
      <c r="E440" s="36">
        <v>4655.1000000000004</v>
      </c>
      <c r="F440" s="36">
        <v>4517.2159337068497</v>
      </c>
      <c r="G440" s="36">
        <v>4614.1013962982397</v>
      </c>
      <c r="H440" s="36">
        <v>96.885462591383998</v>
      </c>
      <c r="I440" s="36">
        <v>3.2455549819999999E-3</v>
      </c>
      <c r="J440" s="36">
        <v>7.9318983400000001E-3</v>
      </c>
      <c r="K440" s="36">
        <v>1.983099724E-3</v>
      </c>
      <c r="L440" s="36">
        <v>6.6694430820000003E-3</v>
      </c>
    </row>
    <row r="441" spans="1:12">
      <c r="A441" s="1">
        <v>43058</v>
      </c>
      <c r="B441" s="36">
        <v>8</v>
      </c>
      <c r="C441" s="36">
        <v>32436.068359375</v>
      </c>
      <c r="D441" s="36">
        <v>4514.7</v>
      </c>
      <c r="E441" s="36">
        <v>4491.3</v>
      </c>
      <c r="F441" s="36">
        <v>4652.0582204748998</v>
      </c>
      <c r="G441" s="36">
        <v>4711.5781504031402</v>
      </c>
      <c r="H441" s="36">
        <v>59.519929928248999</v>
      </c>
      <c r="I441" s="36">
        <v>9.5229829929999992E-3</v>
      </c>
      <c r="J441" s="36">
        <v>6.6440079549999996E-3</v>
      </c>
      <c r="K441" s="36">
        <v>1.0654839431000001E-2</v>
      </c>
      <c r="L441" s="36">
        <v>7.7758643930000001E-3</v>
      </c>
    </row>
    <row r="442" spans="1:12">
      <c r="A442" s="1">
        <v>43058</v>
      </c>
      <c r="B442" s="36">
        <v>9</v>
      </c>
      <c r="C442" s="36">
        <v>33854.4453125</v>
      </c>
      <c r="D442" s="36">
        <v>4504.1000000000004</v>
      </c>
      <c r="E442" s="36">
        <v>4482.7</v>
      </c>
      <c r="F442" s="36">
        <v>4932.0537499762804</v>
      </c>
      <c r="G442" s="36">
        <v>4977.4778501334304</v>
      </c>
      <c r="H442" s="36">
        <v>45.424100157154001</v>
      </c>
      <c r="I442" s="36">
        <v>2.2897255012E-2</v>
      </c>
      <c r="J442" s="36">
        <v>2.0700094320000001E-2</v>
      </c>
      <c r="K442" s="36">
        <v>2.3932371583999999E-2</v>
      </c>
      <c r="L442" s="36">
        <v>2.1735210891000001E-2</v>
      </c>
    </row>
    <row r="443" spans="1:12">
      <c r="A443" s="1">
        <v>43058</v>
      </c>
      <c r="B443" s="36">
        <v>10</v>
      </c>
      <c r="C443" s="36">
        <v>34374.0859375</v>
      </c>
      <c r="D443" s="36">
        <v>4231.7</v>
      </c>
      <c r="E443" s="36">
        <v>4213.7</v>
      </c>
      <c r="F443" s="36">
        <v>4584.8594023271899</v>
      </c>
      <c r="G443" s="36">
        <v>4623.2123190319999</v>
      </c>
      <c r="H443" s="36">
        <v>38.352916704812998</v>
      </c>
      <c r="I443" s="36">
        <v>1.8937424737000001E-2</v>
      </c>
      <c r="J443" s="36">
        <v>1.7082296715999999E-2</v>
      </c>
      <c r="K443" s="36">
        <v>1.9808083535999998E-2</v>
      </c>
      <c r="L443" s="36">
        <v>1.7952955515000001E-2</v>
      </c>
    </row>
    <row r="444" spans="1:12">
      <c r="A444" s="1">
        <v>43058</v>
      </c>
      <c r="B444" s="36">
        <v>11</v>
      </c>
      <c r="C444" s="36">
        <v>34082.796875</v>
      </c>
      <c r="D444" s="36">
        <v>3894.1</v>
      </c>
      <c r="E444" s="36">
        <v>3878.2</v>
      </c>
      <c r="F444" s="36">
        <v>4789.6439015677697</v>
      </c>
      <c r="G444" s="36">
        <v>4786.0874530219098</v>
      </c>
      <c r="H444" s="36">
        <v>-3.556448545861</v>
      </c>
      <c r="I444" s="36">
        <v>4.3145373562000003E-2</v>
      </c>
      <c r="J444" s="36">
        <v>4.3317398739999999E-2</v>
      </c>
      <c r="K444" s="36">
        <v>4.3914455499999998E-2</v>
      </c>
      <c r="L444" s="36">
        <v>4.4086480678999999E-2</v>
      </c>
    </row>
    <row r="445" spans="1:12">
      <c r="A445" s="1">
        <v>43058</v>
      </c>
      <c r="B445" s="36">
        <v>12</v>
      </c>
      <c r="C445" s="36">
        <v>33715.2265625</v>
      </c>
      <c r="D445" s="36">
        <v>3783.8</v>
      </c>
      <c r="E445" s="36">
        <v>3770.1</v>
      </c>
      <c r="F445" s="36">
        <v>4256.3653122837104</v>
      </c>
      <c r="G445" s="36">
        <v>4256.8862703571604</v>
      </c>
      <c r="H445" s="36">
        <v>0.52095807345</v>
      </c>
      <c r="I445" s="36">
        <v>2.2883151317999999E-2</v>
      </c>
      <c r="J445" s="36">
        <v>2.2857952611000001E-2</v>
      </c>
      <c r="K445" s="36">
        <v>2.3545819403000001E-2</v>
      </c>
      <c r="L445" s="36">
        <v>2.3520620696E-2</v>
      </c>
    </row>
    <row r="446" spans="1:12">
      <c r="A446" s="1">
        <v>43058</v>
      </c>
      <c r="B446" s="36">
        <v>13</v>
      </c>
      <c r="C446" s="36">
        <v>33399.96875</v>
      </c>
      <c r="D446" s="36">
        <v>3776.7</v>
      </c>
      <c r="E446" s="36">
        <v>3766.1</v>
      </c>
      <c r="F446" s="36">
        <v>4063.81499514493</v>
      </c>
      <c r="G446" s="36">
        <v>4064.3428040816302</v>
      </c>
      <c r="H446" s="36">
        <v>0.52780893669999995</v>
      </c>
      <c r="I446" s="36">
        <v>1.3913263233E-2</v>
      </c>
      <c r="J446" s="36">
        <v>1.388773315E-2</v>
      </c>
      <c r="K446" s="36">
        <v>1.4425984524999999E-2</v>
      </c>
      <c r="L446" s="36">
        <v>1.4400454441999999E-2</v>
      </c>
    </row>
    <row r="447" spans="1:12">
      <c r="A447" s="1">
        <v>43058</v>
      </c>
      <c r="B447" s="36">
        <v>14</v>
      </c>
      <c r="C447" s="36">
        <v>33119.953125</v>
      </c>
      <c r="D447" s="36">
        <v>3819</v>
      </c>
      <c r="E447" s="36">
        <v>3811</v>
      </c>
      <c r="F447" s="36">
        <v>4103.5821793389196</v>
      </c>
      <c r="G447" s="36">
        <v>4103.7116583286497</v>
      </c>
      <c r="H447" s="36">
        <v>0.12947898972899999</v>
      </c>
      <c r="I447" s="36">
        <v>1.3771483907999999E-2</v>
      </c>
      <c r="J447" s="36">
        <v>1.3765221018E-2</v>
      </c>
      <c r="K447" s="36">
        <v>1.4158443374000001E-2</v>
      </c>
      <c r="L447" s="36">
        <v>1.4152180484E-2</v>
      </c>
    </row>
    <row r="448" spans="1:12">
      <c r="A448" s="1">
        <v>43058</v>
      </c>
      <c r="B448" s="36">
        <v>15</v>
      </c>
      <c r="C448" s="36">
        <v>32918.46484375</v>
      </c>
      <c r="D448" s="36">
        <v>3961.3</v>
      </c>
      <c r="E448" s="36">
        <v>3955</v>
      </c>
      <c r="F448" s="36">
        <v>3963.5226813056502</v>
      </c>
      <c r="G448" s="36">
        <v>3965.1274602297399</v>
      </c>
      <c r="H448" s="36">
        <v>1.6047789240879999</v>
      </c>
      <c r="I448" s="36">
        <v>1.8513399500000001E-4</v>
      </c>
      <c r="J448" s="36">
        <v>1.0751094599999999E-4</v>
      </c>
      <c r="K448" s="36">
        <v>4.8986457499999999E-4</v>
      </c>
      <c r="L448" s="36">
        <v>4.12241525E-4</v>
      </c>
    </row>
    <row r="449" spans="1:12">
      <c r="A449" s="1">
        <v>43058</v>
      </c>
      <c r="B449" s="36">
        <v>16</v>
      </c>
      <c r="C449" s="36">
        <v>32953.3046875</v>
      </c>
      <c r="D449" s="36">
        <v>4146.8</v>
      </c>
      <c r="E449" s="36">
        <v>4141.1000000000004</v>
      </c>
      <c r="F449" s="36">
        <v>4004.0664950312398</v>
      </c>
      <c r="G449" s="36">
        <v>4004.3176466302202</v>
      </c>
      <c r="H449" s="36">
        <v>0.25115159898400002</v>
      </c>
      <c r="I449" s="36">
        <v>6.8918619210000002E-3</v>
      </c>
      <c r="J449" s="36">
        <v>6.9040101070000004E-3</v>
      </c>
      <c r="K449" s="36">
        <v>6.6161533020000001E-3</v>
      </c>
      <c r="L449" s="36">
        <v>6.6283014880000003E-3</v>
      </c>
    </row>
    <row r="450" spans="1:12">
      <c r="A450" s="1">
        <v>43058</v>
      </c>
      <c r="B450" s="36">
        <v>17</v>
      </c>
      <c r="C450" s="36">
        <v>33121.90234375</v>
      </c>
      <c r="D450" s="36">
        <v>4416.8999999999996</v>
      </c>
      <c r="E450" s="36">
        <v>4411.2</v>
      </c>
      <c r="F450" s="36">
        <v>4028.8702932194101</v>
      </c>
      <c r="G450" s="36">
        <v>4028.8650710063998</v>
      </c>
      <c r="H450" s="36">
        <v>-5.2222130019999998E-3</v>
      </c>
      <c r="I450" s="36">
        <v>1.8769223613E-2</v>
      </c>
      <c r="J450" s="36">
        <v>1.8768971015E-2</v>
      </c>
      <c r="K450" s="36">
        <v>1.8493514993999999E-2</v>
      </c>
      <c r="L450" s="36">
        <v>1.8493262396E-2</v>
      </c>
    </row>
    <row r="451" spans="1:12">
      <c r="A451" s="1">
        <v>43058</v>
      </c>
      <c r="B451" s="36">
        <v>18</v>
      </c>
      <c r="C451" s="36">
        <v>34568.28125</v>
      </c>
      <c r="D451" s="36">
        <v>4827.2</v>
      </c>
      <c r="E451" s="36">
        <v>4823</v>
      </c>
      <c r="F451" s="36">
        <v>4217.0066190057596</v>
      </c>
      <c r="G451" s="36">
        <v>4217.6402963071696</v>
      </c>
      <c r="H451" s="36">
        <v>0.63367730140599998</v>
      </c>
      <c r="I451" s="36">
        <v>2.9484362178999999E-2</v>
      </c>
      <c r="J451" s="36">
        <v>2.9515013106999999E-2</v>
      </c>
      <c r="K451" s="36">
        <v>2.9281208459000001E-2</v>
      </c>
      <c r="L451" s="36">
        <v>2.9311859387999999E-2</v>
      </c>
    </row>
    <row r="452" spans="1:12">
      <c r="A452" s="1">
        <v>43058</v>
      </c>
      <c r="B452" s="36">
        <v>19</v>
      </c>
      <c r="C452" s="36">
        <v>36402.921875</v>
      </c>
      <c r="D452" s="36">
        <v>5807.6</v>
      </c>
      <c r="E452" s="36">
        <v>5803.2</v>
      </c>
      <c r="F452" s="36">
        <v>5251.8065586039802</v>
      </c>
      <c r="G452" s="36">
        <v>5472.6576598087604</v>
      </c>
      <c r="H452" s="36">
        <v>220.851101204781</v>
      </c>
      <c r="I452" s="36">
        <v>1.6201138637000002E-2</v>
      </c>
      <c r="J452" s="36">
        <v>2.688369166E-2</v>
      </c>
      <c r="K452" s="36">
        <v>1.5988310931000001E-2</v>
      </c>
      <c r="L452" s="36">
        <v>2.6670863954E-2</v>
      </c>
    </row>
    <row r="453" spans="1:12">
      <c r="A453" s="1">
        <v>43058</v>
      </c>
      <c r="B453" s="36">
        <v>20</v>
      </c>
      <c r="C453" s="36">
        <v>36349.7265625</v>
      </c>
      <c r="D453" s="36">
        <v>7113.2</v>
      </c>
      <c r="E453" s="36">
        <v>7108.6</v>
      </c>
      <c r="F453" s="36">
        <v>6124.6986886415598</v>
      </c>
      <c r="G453" s="36">
        <v>6650.44051803825</v>
      </c>
      <c r="H453" s="36">
        <v>525.74182939668401</v>
      </c>
      <c r="I453" s="36">
        <v>2.2383645253E-2</v>
      </c>
      <c r="J453" s="36">
        <v>4.7813742446999999E-2</v>
      </c>
      <c r="K453" s="36">
        <v>2.2161143559999999E-2</v>
      </c>
      <c r="L453" s="36">
        <v>4.7591240754000001E-2</v>
      </c>
    </row>
    <row r="454" spans="1:12">
      <c r="A454" s="1">
        <v>43058</v>
      </c>
      <c r="B454" s="36">
        <v>21</v>
      </c>
      <c r="C454" s="36">
        <v>35870.45703125</v>
      </c>
      <c r="D454" s="36">
        <v>8468.9</v>
      </c>
      <c r="E454" s="36">
        <v>8458.1</v>
      </c>
      <c r="F454" s="36">
        <v>6966.2217681330103</v>
      </c>
      <c r="G454" s="36">
        <v>7628.3531021809804</v>
      </c>
      <c r="H454" s="36">
        <v>662.13133404796497</v>
      </c>
      <c r="I454" s="36">
        <v>4.0657197339999999E-2</v>
      </c>
      <c r="J454" s="36">
        <v>7.2684445769999995E-2</v>
      </c>
      <c r="K454" s="36">
        <v>4.0134802061000001E-2</v>
      </c>
      <c r="L454" s="36">
        <v>7.2162050490999996E-2</v>
      </c>
    </row>
    <row r="455" spans="1:12">
      <c r="A455" s="1">
        <v>43058</v>
      </c>
      <c r="B455" s="36">
        <v>22</v>
      </c>
      <c r="C455" s="36">
        <v>35240.5625</v>
      </c>
      <c r="D455" s="36">
        <v>9164.9</v>
      </c>
      <c r="E455" s="36">
        <v>9139.9</v>
      </c>
      <c r="F455" s="36">
        <v>7854.2780741428696</v>
      </c>
      <c r="G455" s="36">
        <v>8464.5321353689997</v>
      </c>
      <c r="H455" s="36">
        <v>610.25406122613197</v>
      </c>
      <c r="I455" s="36">
        <v>3.3876746861999998E-2</v>
      </c>
      <c r="J455" s="36">
        <v>6.3394695069000001E-2</v>
      </c>
      <c r="K455" s="36">
        <v>3.2667498530999997E-2</v>
      </c>
      <c r="L455" s="36">
        <v>6.2185446737000001E-2</v>
      </c>
    </row>
    <row r="456" spans="1:12">
      <c r="A456" s="1">
        <v>43058</v>
      </c>
      <c r="B456" s="36">
        <v>23</v>
      </c>
      <c r="C456" s="36">
        <v>33886.65625</v>
      </c>
      <c r="D456" s="36">
        <v>9985.5</v>
      </c>
      <c r="E456" s="36">
        <v>9943.1</v>
      </c>
      <c r="F456" s="36">
        <v>9364.98597306991</v>
      </c>
      <c r="G456" s="36">
        <v>9958.4849104589703</v>
      </c>
      <c r="H456" s="36">
        <v>593.49893738905701</v>
      </c>
      <c r="I456" s="36">
        <v>1.306718077E-3</v>
      </c>
      <c r="J456" s="36">
        <v>3.0014222061999999E-2</v>
      </c>
      <c r="K456" s="36">
        <v>7.4416709099999997E-4</v>
      </c>
      <c r="L456" s="36">
        <v>2.7963336892999999E-2</v>
      </c>
    </row>
    <row r="457" spans="1:12">
      <c r="A457" s="1">
        <v>43058</v>
      </c>
      <c r="B457" s="36">
        <v>24</v>
      </c>
      <c r="C457" s="36">
        <v>32306.318359375</v>
      </c>
      <c r="D457" s="36">
        <v>10847.4</v>
      </c>
      <c r="E457" s="36">
        <v>10793.5</v>
      </c>
      <c r="F457" s="36">
        <v>10268.759723472</v>
      </c>
      <c r="G457" s="36">
        <v>10852.296695335501</v>
      </c>
      <c r="H457" s="36">
        <v>583.53697186351201</v>
      </c>
      <c r="I457" s="36">
        <v>2.3685282599999999E-4</v>
      </c>
      <c r="J457" s="36">
        <v>2.7988791551000002E-2</v>
      </c>
      <c r="K457" s="36">
        <v>2.843992228E-3</v>
      </c>
      <c r="L457" s="36">
        <v>2.5381652147999999E-2</v>
      </c>
    </row>
    <row r="458" spans="1:12">
      <c r="A458" s="1">
        <v>43059</v>
      </c>
      <c r="B458" s="36">
        <v>1</v>
      </c>
      <c r="C458" s="36">
        <v>31038.12109375</v>
      </c>
      <c r="D458" s="36">
        <v>11340.3</v>
      </c>
      <c r="E458" s="36">
        <v>11102.7</v>
      </c>
      <c r="F458" s="36">
        <v>10650.4458504665</v>
      </c>
      <c r="G458" s="36">
        <v>11302.262525136301</v>
      </c>
      <c r="H458" s="36">
        <v>651.81667466979002</v>
      </c>
      <c r="I458" s="36">
        <v>1.8398701199999999E-3</v>
      </c>
      <c r="J458" s="36">
        <v>3.3368199164000002E-2</v>
      </c>
      <c r="K458" s="36">
        <v>9.6528260189999993E-3</v>
      </c>
      <c r="L458" s="36">
        <v>2.1875503024000001E-2</v>
      </c>
    </row>
    <row r="459" spans="1:12">
      <c r="A459" s="1">
        <v>43059</v>
      </c>
      <c r="B459" s="36">
        <v>2</v>
      </c>
      <c r="C459" s="36">
        <v>30436.638671875</v>
      </c>
      <c r="D459" s="36">
        <v>11438.5</v>
      </c>
      <c r="E459" s="36">
        <v>11200.7</v>
      </c>
      <c r="F459" s="36">
        <v>10966.2245627682</v>
      </c>
      <c r="G459" s="36">
        <v>11646.779180460901</v>
      </c>
      <c r="H459" s="36">
        <v>680.55461769272199</v>
      </c>
      <c r="I459" s="36">
        <v>1.0074450056E-2</v>
      </c>
      <c r="J459" s="36">
        <v>2.2843931373999999E-2</v>
      </c>
      <c r="K459" s="36">
        <v>2.1576820181999998E-2</v>
      </c>
      <c r="L459" s="36">
        <v>1.1341561247E-2</v>
      </c>
    </row>
    <row r="460" spans="1:12">
      <c r="A460" s="1">
        <v>43059</v>
      </c>
      <c r="B460" s="36">
        <v>3</v>
      </c>
      <c r="C460" s="36">
        <v>30320.76953125</v>
      </c>
      <c r="D460" s="36">
        <v>11411.4</v>
      </c>
      <c r="E460" s="36">
        <v>11183.3</v>
      </c>
      <c r="F460" s="36">
        <v>10872.1474620441</v>
      </c>
      <c r="G460" s="36">
        <v>11532.7388845888</v>
      </c>
      <c r="H460" s="36">
        <v>660.591422544701</v>
      </c>
      <c r="I460" s="36">
        <v>5.8691537479999998E-3</v>
      </c>
      <c r="J460" s="36">
        <v>2.6083609264999998E-2</v>
      </c>
      <c r="K460" s="36">
        <v>1.6902335522E-2</v>
      </c>
      <c r="L460" s="36">
        <v>1.5050427490999999E-2</v>
      </c>
    </row>
    <row r="461" spans="1:12">
      <c r="A461" s="1">
        <v>43059</v>
      </c>
      <c r="B461" s="36">
        <v>4</v>
      </c>
      <c r="C461" s="36">
        <v>30611.505859375</v>
      </c>
      <c r="D461" s="36">
        <v>11547.6</v>
      </c>
      <c r="E461" s="36">
        <v>11323.8</v>
      </c>
      <c r="F461" s="36">
        <v>10625.015734913501</v>
      </c>
      <c r="G461" s="36">
        <v>11284.026744725301</v>
      </c>
      <c r="H461" s="36">
        <v>659.01100981186198</v>
      </c>
      <c r="I461" s="36">
        <v>1.2749020763E-2</v>
      </c>
      <c r="J461" s="36">
        <v>4.4625339319E-2</v>
      </c>
      <c r="K461" s="36">
        <v>1.923829702E-3</v>
      </c>
      <c r="L461" s="36">
        <v>3.3800148257999998E-2</v>
      </c>
    </row>
    <row r="462" spans="1:12">
      <c r="A462" s="1">
        <v>43059</v>
      </c>
      <c r="B462" s="36">
        <v>5</v>
      </c>
      <c r="C462" s="36">
        <v>31559.615234375</v>
      </c>
      <c r="D462" s="36">
        <v>11590.6</v>
      </c>
      <c r="E462" s="36">
        <v>11372.3</v>
      </c>
      <c r="F462" s="36">
        <v>10941.0698224308</v>
      </c>
      <c r="G462" s="36">
        <v>11510.349465052501</v>
      </c>
      <c r="H462" s="36">
        <v>569.27964262166802</v>
      </c>
      <c r="I462" s="36">
        <v>3.8817130180000001E-3</v>
      </c>
      <c r="J462" s="36">
        <v>3.1417731332000001E-2</v>
      </c>
      <c r="K462" s="36">
        <v>6.6774434089999996E-3</v>
      </c>
      <c r="L462" s="36">
        <v>2.0858574904000001E-2</v>
      </c>
    </row>
    <row r="463" spans="1:12">
      <c r="A463" s="1">
        <v>43059</v>
      </c>
      <c r="B463" s="36">
        <v>6</v>
      </c>
      <c r="C463" s="36">
        <v>33840.96484375</v>
      </c>
      <c r="D463" s="36">
        <v>11630.2</v>
      </c>
      <c r="E463" s="36">
        <v>11418.1</v>
      </c>
      <c r="F463" s="36">
        <v>11224.9460331705</v>
      </c>
      <c r="G463" s="36">
        <v>11712.9170252777</v>
      </c>
      <c r="H463" s="36">
        <v>487.97099210720103</v>
      </c>
      <c r="I463" s="36">
        <v>4.0010169910000004E-3</v>
      </c>
      <c r="J463" s="36">
        <v>1.9602107324000001E-2</v>
      </c>
      <c r="K463" s="36">
        <v>1.4260279833E-2</v>
      </c>
      <c r="L463" s="36">
        <v>9.3428444820000001E-3</v>
      </c>
    </row>
    <row r="464" spans="1:12">
      <c r="A464" s="1">
        <v>43059</v>
      </c>
      <c r="B464" s="36">
        <v>7</v>
      </c>
      <c r="C464" s="36">
        <v>36784.79296875</v>
      </c>
      <c r="D464" s="36">
        <v>11103.2</v>
      </c>
      <c r="E464" s="36">
        <v>10915.6</v>
      </c>
      <c r="F464" s="36">
        <v>11300.3334563277</v>
      </c>
      <c r="G464" s="36">
        <v>11717.7931795026</v>
      </c>
      <c r="H464" s="36">
        <v>417.45972317498502</v>
      </c>
      <c r="I464" s="36">
        <v>2.9727831068000001E-2</v>
      </c>
      <c r="J464" s="36">
        <v>9.5353321229999996E-3</v>
      </c>
      <c r="K464" s="36">
        <v>3.8802030544999998E-2</v>
      </c>
      <c r="L464" s="36">
        <v>1.8609531600999998E-2</v>
      </c>
    </row>
    <row r="465" spans="1:12">
      <c r="A465" s="1">
        <v>43059</v>
      </c>
      <c r="B465" s="36">
        <v>8</v>
      </c>
      <c r="C465" s="36">
        <v>38351.6875</v>
      </c>
      <c r="D465" s="36">
        <v>10614.2</v>
      </c>
      <c r="E465" s="36">
        <v>10450</v>
      </c>
      <c r="F465" s="36">
        <v>11769.613978990799</v>
      </c>
      <c r="G465" s="36">
        <v>12176.680092294</v>
      </c>
      <c r="H465" s="36">
        <v>407.06611330316099</v>
      </c>
      <c r="I465" s="36">
        <v>7.5577057766999994E-2</v>
      </c>
      <c r="J465" s="36">
        <v>5.5887297039E-2</v>
      </c>
      <c r="K465" s="36">
        <v>8.3519400807000002E-2</v>
      </c>
      <c r="L465" s="36">
        <v>6.3829640078000002E-2</v>
      </c>
    </row>
    <row r="466" spans="1:12">
      <c r="A466" s="1">
        <v>43059</v>
      </c>
      <c r="B466" s="36">
        <v>9</v>
      </c>
      <c r="C466" s="36">
        <v>38646.67578125</v>
      </c>
      <c r="D466" s="36">
        <v>9935.9</v>
      </c>
      <c r="E466" s="36">
        <v>9783.1</v>
      </c>
      <c r="F466" s="36">
        <v>10817.4509942245</v>
      </c>
      <c r="G466" s="36">
        <v>10931.3392109055</v>
      </c>
      <c r="H466" s="36">
        <v>113.888216680974</v>
      </c>
      <c r="I466" s="36">
        <v>4.8149328185E-2</v>
      </c>
      <c r="J466" s="36">
        <v>4.2640562745999998E-2</v>
      </c>
      <c r="K466" s="36">
        <v>5.5540253985000003E-2</v>
      </c>
      <c r="L466" s="36">
        <v>5.0031488547E-2</v>
      </c>
    </row>
    <row r="467" spans="1:12">
      <c r="A467" s="1">
        <v>43059</v>
      </c>
      <c r="B467" s="36">
        <v>10</v>
      </c>
      <c r="C467" s="36">
        <v>38246.1328125</v>
      </c>
      <c r="D467" s="36">
        <v>9370.2999999999993</v>
      </c>
      <c r="E467" s="36">
        <v>9262.7000000000007</v>
      </c>
      <c r="F467" s="36">
        <v>8826.0261257599595</v>
      </c>
      <c r="G467" s="36">
        <v>8824.3232448342005</v>
      </c>
      <c r="H467" s="36">
        <v>-1.702880925768</v>
      </c>
      <c r="I467" s="36">
        <v>2.6408859202999999E-2</v>
      </c>
      <c r="J467" s="36">
        <v>2.6326490966E-2</v>
      </c>
      <c r="K467" s="36">
        <v>2.1204254384999999E-2</v>
      </c>
      <c r="L467" s="36">
        <v>2.1121886148000001E-2</v>
      </c>
    </row>
    <row r="468" spans="1:12">
      <c r="A468" s="1">
        <v>43059</v>
      </c>
      <c r="B468" s="36">
        <v>11</v>
      </c>
      <c r="C468" s="36">
        <v>37671.6875</v>
      </c>
      <c r="D468" s="36">
        <v>8994.1</v>
      </c>
      <c r="E468" s="36">
        <v>8914.2999999999993</v>
      </c>
      <c r="F468" s="36">
        <v>9139.8809386128905</v>
      </c>
      <c r="G468" s="36">
        <v>9150.9714635009295</v>
      </c>
      <c r="H468" s="36">
        <v>11.090524888037001</v>
      </c>
      <c r="I468" s="36">
        <v>7.5878622179999999E-3</v>
      </c>
      <c r="J468" s="36">
        <v>7.051414269E-3</v>
      </c>
      <c r="K468" s="36">
        <v>1.1447782891E-2</v>
      </c>
      <c r="L468" s="36">
        <v>1.0911334942999999E-2</v>
      </c>
    </row>
    <row r="469" spans="1:12">
      <c r="A469" s="1">
        <v>43059</v>
      </c>
      <c r="B469" s="36">
        <v>12</v>
      </c>
      <c r="C469" s="36">
        <v>37078.671875</v>
      </c>
      <c r="D469" s="36">
        <v>8587.5</v>
      </c>
      <c r="E469" s="36">
        <v>8530.6</v>
      </c>
      <c r="F469" s="36">
        <v>8817.9182095350698</v>
      </c>
      <c r="G469" s="36">
        <v>8829.3137574612301</v>
      </c>
      <c r="H469" s="36">
        <v>11.395547926161999</v>
      </c>
      <c r="I469" s="36">
        <v>1.1696515306999999E-2</v>
      </c>
      <c r="J469" s="36">
        <v>1.1145313414E-2</v>
      </c>
      <c r="K469" s="36">
        <v>1.4448764508999999E-2</v>
      </c>
      <c r="L469" s="36">
        <v>1.3897562616E-2</v>
      </c>
    </row>
    <row r="470" spans="1:12">
      <c r="A470" s="1">
        <v>43059</v>
      </c>
      <c r="B470" s="36">
        <v>13</v>
      </c>
      <c r="C470" s="36">
        <v>36475.62109375</v>
      </c>
      <c r="D470" s="36">
        <v>8048.1</v>
      </c>
      <c r="E470" s="36">
        <v>7994.3</v>
      </c>
      <c r="F470" s="36">
        <v>8622.4578922933706</v>
      </c>
      <c r="G470" s="36">
        <v>8632.3350367930398</v>
      </c>
      <c r="H470" s="36">
        <v>9.8771444996650004</v>
      </c>
      <c r="I470" s="36">
        <v>2.8259409730999999E-2</v>
      </c>
      <c r="J470" s="36">
        <v>2.7781652911000002E-2</v>
      </c>
      <c r="K470" s="36">
        <v>3.0861712140000001E-2</v>
      </c>
      <c r="L470" s="36">
        <v>3.0383955319999999E-2</v>
      </c>
    </row>
    <row r="471" spans="1:12">
      <c r="A471" s="1">
        <v>43059</v>
      </c>
      <c r="B471" s="36">
        <v>14</v>
      </c>
      <c r="C471" s="36">
        <v>36217.45703125</v>
      </c>
      <c r="D471" s="36">
        <v>7499.8</v>
      </c>
      <c r="E471" s="36">
        <v>7447.4</v>
      </c>
      <c r="F471" s="36">
        <v>8428.9155588458998</v>
      </c>
      <c r="G471" s="36">
        <v>8433.3399601540295</v>
      </c>
      <c r="H471" s="36">
        <v>4.4244013081290001</v>
      </c>
      <c r="I471" s="36">
        <v>4.5155265558E-2</v>
      </c>
      <c r="J471" s="36">
        <v>4.4941257562E-2</v>
      </c>
      <c r="K471" s="36">
        <v>4.7689850059999997E-2</v>
      </c>
      <c r="L471" s="36">
        <v>4.7475842063999997E-2</v>
      </c>
    </row>
    <row r="472" spans="1:12">
      <c r="A472" s="1">
        <v>43059</v>
      </c>
      <c r="B472" s="36">
        <v>15</v>
      </c>
      <c r="C472" s="36">
        <v>35963.63671875</v>
      </c>
      <c r="D472" s="36">
        <v>7089.5</v>
      </c>
      <c r="E472" s="36">
        <v>7035.6</v>
      </c>
      <c r="F472" s="36">
        <v>8119.0001983614202</v>
      </c>
      <c r="G472" s="36">
        <v>8118.8046585565098</v>
      </c>
      <c r="H472" s="36">
        <v>-0.19553980491100001</v>
      </c>
      <c r="I472" s="36">
        <v>4.9787397626999998E-2</v>
      </c>
      <c r="J472" s="36">
        <v>4.9796855874999997E-2</v>
      </c>
      <c r="K472" s="36">
        <v>5.2394537029000002E-2</v>
      </c>
      <c r="L472" s="36">
        <v>5.2403995277000001E-2</v>
      </c>
    </row>
    <row r="473" spans="1:12">
      <c r="A473" s="1">
        <v>43059</v>
      </c>
      <c r="B473" s="36">
        <v>16</v>
      </c>
      <c r="C473" s="36">
        <v>35767.734375</v>
      </c>
      <c r="D473" s="36">
        <v>7439.2</v>
      </c>
      <c r="E473" s="36">
        <v>7371.8</v>
      </c>
      <c r="F473" s="36">
        <v>7668.4496330070597</v>
      </c>
      <c r="G473" s="36">
        <v>7668.5018441639104</v>
      </c>
      <c r="H473" s="36">
        <v>5.2211156850000003E-2</v>
      </c>
      <c r="I473" s="36">
        <v>1.1091314896E-2</v>
      </c>
      <c r="J473" s="36">
        <v>1.1088789446000001E-2</v>
      </c>
      <c r="K473" s="36">
        <v>1.4351448397E-2</v>
      </c>
      <c r="L473" s="36">
        <v>1.4348922946999999E-2</v>
      </c>
    </row>
    <row r="474" spans="1:12">
      <c r="A474" s="1">
        <v>43059</v>
      </c>
      <c r="B474" s="36">
        <v>17</v>
      </c>
      <c r="C474" s="36">
        <v>35723.21484375</v>
      </c>
      <c r="D474" s="36">
        <v>7925.8</v>
      </c>
      <c r="E474" s="36">
        <v>7839.6</v>
      </c>
      <c r="F474" s="36">
        <v>7085.7746701792103</v>
      </c>
      <c r="G474" s="36">
        <v>7085.7894481214398</v>
      </c>
      <c r="H474" s="36">
        <v>1.4777942234999999E-2</v>
      </c>
      <c r="I474" s="36">
        <v>4.0631254323E-2</v>
      </c>
      <c r="J474" s="36">
        <v>4.0631969130999999E-2</v>
      </c>
      <c r="K474" s="36">
        <v>3.6461766077000003E-2</v>
      </c>
      <c r="L474" s="36">
        <v>3.6462480885000002E-2</v>
      </c>
    </row>
    <row r="475" spans="1:12">
      <c r="A475" s="1">
        <v>43059</v>
      </c>
      <c r="B475" s="36">
        <v>18</v>
      </c>
      <c r="C475" s="36">
        <v>36988.72265625</v>
      </c>
      <c r="D475" s="36">
        <v>8557.2000000000007</v>
      </c>
      <c r="E475" s="36">
        <v>8452.1</v>
      </c>
      <c r="F475" s="36">
        <v>7599.0635505496703</v>
      </c>
      <c r="G475" s="36">
        <v>7597.7978171655104</v>
      </c>
      <c r="H475" s="36">
        <v>-1.2657333841580001</v>
      </c>
      <c r="I475" s="36">
        <v>4.6406219542999998E-2</v>
      </c>
      <c r="J475" s="36">
        <v>4.6344996102999997E-2</v>
      </c>
      <c r="K475" s="36">
        <v>4.1322539557999999E-2</v>
      </c>
      <c r="L475" s="36">
        <v>4.1261316118999997E-2</v>
      </c>
    </row>
    <row r="476" spans="1:12">
      <c r="A476" s="1">
        <v>43059</v>
      </c>
      <c r="B476" s="36">
        <v>19</v>
      </c>
      <c r="C476" s="36">
        <v>38518.9140625</v>
      </c>
      <c r="D476" s="36">
        <v>9867.2999999999993</v>
      </c>
      <c r="E476" s="36">
        <v>9747</v>
      </c>
      <c r="F476" s="36">
        <v>10412.935226826599</v>
      </c>
      <c r="G476" s="36">
        <v>10412.900004425501</v>
      </c>
      <c r="H476" s="36">
        <v>-3.5222401089000002E-2</v>
      </c>
      <c r="I476" s="36">
        <v>2.6390635794E-2</v>
      </c>
      <c r="J476" s="36">
        <v>2.6392339500000001E-2</v>
      </c>
      <c r="K476" s="36">
        <v>3.2209538763999998E-2</v>
      </c>
      <c r="L476" s="36">
        <v>3.2211242469999998E-2</v>
      </c>
    </row>
    <row r="477" spans="1:12">
      <c r="A477" s="1">
        <v>43059</v>
      </c>
      <c r="B477" s="36">
        <v>20</v>
      </c>
      <c r="C477" s="36">
        <v>38197.203125</v>
      </c>
      <c r="D477" s="36">
        <v>11229.7</v>
      </c>
      <c r="E477" s="36">
        <v>11087.6</v>
      </c>
      <c r="F477" s="36">
        <v>11709.761318897101</v>
      </c>
      <c r="G477" s="36">
        <v>11744.788215462</v>
      </c>
      <c r="H477" s="36">
        <v>35.026896564891999</v>
      </c>
      <c r="I477" s="36">
        <v>2.4914782598999999E-2</v>
      </c>
      <c r="J477" s="36">
        <v>2.322053395E-2</v>
      </c>
      <c r="K477" s="36">
        <v>3.1788150113999998E-2</v>
      </c>
      <c r="L477" s="36">
        <v>3.0093901465E-2</v>
      </c>
    </row>
    <row r="478" spans="1:12">
      <c r="A478" s="1">
        <v>43059</v>
      </c>
      <c r="B478" s="36">
        <v>21</v>
      </c>
      <c r="C478" s="36">
        <v>37655.34765625</v>
      </c>
      <c r="D478" s="36">
        <v>12279.6</v>
      </c>
      <c r="E478" s="36">
        <v>12115.9</v>
      </c>
      <c r="F478" s="36">
        <v>12257.490512615401</v>
      </c>
      <c r="G478" s="36">
        <v>12304.993063600899</v>
      </c>
      <c r="H478" s="36">
        <v>47.502550985545</v>
      </c>
      <c r="I478" s="36">
        <v>1.228260791E-3</v>
      </c>
      <c r="J478" s="36">
        <v>1.069434428E-3</v>
      </c>
      <c r="K478" s="36">
        <v>9.1464188639999999E-3</v>
      </c>
      <c r="L478" s="36">
        <v>6.8487236429999997E-3</v>
      </c>
    </row>
    <row r="479" spans="1:12">
      <c r="A479" s="1">
        <v>43059</v>
      </c>
      <c r="B479" s="36">
        <v>22</v>
      </c>
      <c r="C479" s="36">
        <v>36316.69921875</v>
      </c>
      <c r="D479" s="36">
        <v>12315.6</v>
      </c>
      <c r="E479" s="36">
        <v>12141.6</v>
      </c>
      <c r="F479" s="36">
        <v>12613.055001967001</v>
      </c>
      <c r="G479" s="36">
        <v>12660.1405264561</v>
      </c>
      <c r="H479" s="36">
        <v>47.085524489088002</v>
      </c>
      <c r="I479" s="36">
        <v>1.6665402265999999E-2</v>
      </c>
      <c r="J479" s="36">
        <v>1.4387878589E-2</v>
      </c>
      <c r="K479" s="36">
        <v>2.5081770651E-2</v>
      </c>
      <c r="L479" s="36">
        <v>2.2804246975000001E-2</v>
      </c>
    </row>
    <row r="480" spans="1:12">
      <c r="A480" s="1">
        <v>43059</v>
      </c>
      <c r="B480" s="36">
        <v>23</v>
      </c>
      <c r="C480" s="36">
        <v>34472.640625</v>
      </c>
      <c r="D480" s="36">
        <v>12558.9</v>
      </c>
      <c r="E480" s="36">
        <v>12371.4</v>
      </c>
      <c r="F480" s="36">
        <v>12616.245573116001</v>
      </c>
      <c r="G480" s="36">
        <v>12659.3783772512</v>
      </c>
      <c r="H480" s="36">
        <v>43.132804135214997</v>
      </c>
      <c r="I480" s="36">
        <v>4.8601323999999998E-3</v>
      </c>
      <c r="J480" s="36">
        <v>2.7738015430000002E-3</v>
      </c>
      <c r="K480" s="36">
        <v>1.3929494884000001E-2</v>
      </c>
      <c r="L480" s="36">
        <v>1.1843164028E-2</v>
      </c>
    </row>
    <row r="481" spans="1:12">
      <c r="A481" s="1">
        <v>43059</v>
      </c>
      <c r="B481" s="36">
        <v>24</v>
      </c>
      <c r="C481" s="36">
        <v>32533.537109375</v>
      </c>
      <c r="D481" s="36">
        <v>12934.5</v>
      </c>
      <c r="E481" s="36">
        <v>12731.8</v>
      </c>
      <c r="F481" s="36">
        <v>12610.0591838608</v>
      </c>
      <c r="G481" s="36">
        <v>12688.3839130469</v>
      </c>
      <c r="H481" s="36">
        <v>78.324729186165996</v>
      </c>
      <c r="I481" s="36">
        <v>1.1904618697E-2</v>
      </c>
      <c r="J481" s="36">
        <v>1.569318062E-2</v>
      </c>
      <c r="K481" s="36">
        <v>2.1000332269999998E-3</v>
      </c>
      <c r="L481" s="36">
        <v>5.8885951500000002E-3</v>
      </c>
    </row>
    <row r="482" spans="1:12">
      <c r="A482" s="1">
        <v>43060</v>
      </c>
      <c r="B482" s="36">
        <v>1</v>
      </c>
      <c r="C482" s="36">
        <v>31006.373046875</v>
      </c>
      <c r="D482" s="36">
        <v>11571.5</v>
      </c>
      <c r="E482" s="36">
        <v>11372.3</v>
      </c>
      <c r="F482" s="36">
        <v>12185.290280614799</v>
      </c>
      <c r="G482" s="36">
        <v>12255.159750667501</v>
      </c>
      <c r="H482" s="36">
        <v>69.869470052718995</v>
      </c>
      <c r="I482" s="36">
        <v>3.3068576505000002E-2</v>
      </c>
      <c r="J482" s="36">
        <v>2.9688994901999999E-2</v>
      </c>
      <c r="K482" s="36">
        <v>4.2703867207999999E-2</v>
      </c>
      <c r="L482" s="36">
        <v>3.9324285605000002E-2</v>
      </c>
    </row>
    <row r="483" spans="1:12">
      <c r="A483" s="1">
        <v>43060</v>
      </c>
      <c r="B483" s="36">
        <v>2</v>
      </c>
      <c r="C483" s="36">
        <v>30168.15625</v>
      </c>
      <c r="D483" s="36">
        <v>11099.9</v>
      </c>
      <c r="E483" s="36">
        <v>10913.3</v>
      </c>
      <c r="F483" s="36">
        <v>11617.0639068566</v>
      </c>
      <c r="G483" s="36">
        <v>11644.0862642632</v>
      </c>
      <c r="H483" s="36">
        <v>27.022357406615999</v>
      </c>
      <c r="I483" s="36">
        <v>2.6322253277E-2</v>
      </c>
      <c r="J483" s="36">
        <v>2.5015183653000001E-2</v>
      </c>
      <c r="K483" s="36">
        <v>3.5348082821999999E-2</v>
      </c>
      <c r="L483" s="36">
        <v>3.4041013198E-2</v>
      </c>
    </row>
    <row r="484" spans="1:12">
      <c r="A484" s="1">
        <v>43060</v>
      </c>
      <c r="B484" s="36">
        <v>3</v>
      </c>
      <c r="C484" s="36">
        <v>29712.56640625</v>
      </c>
      <c r="D484" s="36">
        <v>10389.9</v>
      </c>
      <c r="E484" s="36">
        <v>10239</v>
      </c>
      <c r="F484" s="36">
        <v>11742.352305562001</v>
      </c>
      <c r="G484" s="36">
        <v>11742.3375278656</v>
      </c>
      <c r="H484" s="36">
        <v>-1.4777696397999999E-2</v>
      </c>
      <c r="I484" s="36">
        <v>6.5417312946000006E-2</v>
      </c>
      <c r="J484" s="36">
        <v>6.5418027742999998E-2</v>
      </c>
      <c r="K484" s="36">
        <v>7.2716335874000004E-2</v>
      </c>
      <c r="L484" s="36">
        <v>7.2717050670000005E-2</v>
      </c>
    </row>
    <row r="485" spans="1:12">
      <c r="A485" s="1">
        <v>43060</v>
      </c>
      <c r="B485" s="36">
        <v>4</v>
      </c>
      <c r="C485" s="36">
        <v>29745.791015625</v>
      </c>
      <c r="D485" s="36">
        <v>9648.6</v>
      </c>
      <c r="E485" s="36">
        <v>9496.2000000000007</v>
      </c>
      <c r="F485" s="36">
        <v>11756.3214445679</v>
      </c>
      <c r="G485" s="36">
        <v>11756.303889017399</v>
      </c>
      <c r="H485" s="36">
        <v>-1.7555550467999999E-2</v>
      </c>
      <c r="I485" s="36">
        <v>0.101949496421</v>
      </c>
      <c r="J485" s="36">
        <v>0.101950345582</v>
      </c>
      <c r="K485" s="36">
        <v>0.109321074248</v>
      </c>
      <c r="L485" s="36">
        <v>0.109321923409</v>
      </c>
    </row>
    <row r="486" spans="1:12">
      <c r="A486" s="1">
        <v>43060</v>
      </c>
      <c r="B486" s="36">
        <v>5</v>
      </c>
      <c r="C486" s="36">
        <v>30446.4296875</v>
      </c>
      <c r="D486" s="36">
        <v>9209.9</v>
      </c>
      <c r="E486" s="36">
        <v>9050.7000000000007</v>
      </c>
      <c r="F486" s="36">
        <v>10766.0264903764</v>
      </c>
      <c r="G486" s="36">
        <v>10766.0494904154</v>
      </c>
      <c r="H486" s="36">
        <v>2.3000038992E-2</v>
      </c>
      <c r="I486" s="36">
        <v>7.5270846976999997E-2</v>
      </c>
      <c r="J486" s="36">
        <v>7.5269734466999999E-2</v>
      </c>
      <c r="K486" s="36">
        <v>8.2971340350000006E-2</v>
      </c>
      <c r="L486" s="36">
        <v>8.2970227839999994E-2</v>
      </c>
    </row>
    <row r="487" spans="1:12">
      <c r="A487" s="1">
        <v>43060</v>
      </c>
      <c r="B487" s="36">
        <v>6</v>
      </c>
      <c r="C487" s="36">
        <v>32197.931640625</v>
      </c>
      <c r="D487" s="36">
        <v>8924.2999999999993</v>
      </c>
      <c r="E487" s="36">
        <v>8758.5</v>
      </c>
      <c r="F487" s="36">
        <v>10273.9487986718</v>
      </c>
      <c r="G487" s="36">
        <v>10286.2343384455</v>
      </c>
      <c r="H487" s="36">
        <v>12.285539773649001</v>
      </c>
      <c r="I487" s="36">
        <v>6.587667304E-2</v>
      </c>
      <c r="J487" s="36">
        <v>6.5282422302000001E-2</v>
      </c>
      <c r="K487" s="36">
        <v>7.3896407972999997E-2</v>
      </c>
      <c r="L487" s="36">
        <v>7.3302157234000007E-2</v>
      </c>
    </row>
    <row r="488" spans="1:12">
      <c r="A488" s="1">
        <v>43060</v>
      </c>
      <c r="B488" s="36">
        <v>7</v>
      </c>
      <c r="C488" s="36">
        <v>34623.125</v>
      </c>
      <c r="D488" s="36">
        <v>7445.4</v>
      </c>
      <c r="E488" s="36">
        <v>7289.9</v>
      </c>
      <c r="F488" s="36">
        <v>8971.5602481799706</v>
      </c>
      <c r="G488" s="36">
        <v>8974.3708550890406</v>
      </c>
      <c r="H488" s="36">
        <v>2.810606909064</v>
      </c>
      <c r="I488" s="36">
        <v>7.3956218200999999E-2</v>
      </c>
      <c r="J488" s="36">
        <v>7.3820269332000005E-2</v>
      </c>
      <c r="K488" s="36">
        <v>8.1477742820999996E-2</v>
      </c>
      <c r="L488" s="36">
        <v>8.1341793952000002E-2</v>
      </c>
    </row>
    <row r="489" spans="1:12">
      <c r="A489" s="1">
        <v>43060</v>
      </c>
      <c r="B489" s="36">
        <v>8</v>
      </c>
      <c r="C489" s="36">
        <v>35853.25390625</v>
      </c>
      <c r="D489" s="36">
        <v>6691</v>
      </c>
      <c r="E489" s="36">
        <v>6544.1</v>
      </c>
      <c r="F489" s="36">
        <v>8066.9280448280897</v>
      </c>
      <c r="G489" s="36">
        <v>8104.7369199382101</v>
      </c>
      <c r="H489" s="36">
        <v>37.808875110122003</v>
      </c>
      <c r="I489" s="36">
        <v>6.8382360448999993E-2</v>
      </c>
      <c r="J489" s="36">
        <v>6.6553547684E-2</v>
      </c>
      <c r="K489" s="36">
        <v>7.5487903644000001E-2</v>
      </c>
      <c r="L489" s="36">
        <v>7.3659090878000003E-2</v>
      </c>
    </row>
    <row r="490" spans="1:12">
      <c r="A490" s="1">
        <v>43060</v>
      </c>
      <c r="B490" s="36">
        <v>9</v>
      </c>
      <c r="C490" s="36">
        <v>36554.60546875</v>
      </c>
      <c r="D490" s="36">
        <v>6388.5</v>
      </c>
      <c r="E490" s="36">
        <v>6246.2</v>
      </c>
      <c r="F490" s="36">
        <v>7112.8292735591904</v>
      </c>
      <c r="G490" s="36">
        <v>7112.8759144563801</v>
      </c>
      <c r="H490" s="36">
        <v>4.6640897192999999E-2</v>
      </c>
      <c r="I490" s="36">
        <v>3.5038014628999997E-2</v>
      </c>
      <c r="J490" s="36">
        <v>3.5035758611999999E-2</v>
      </c>
      <c r="K490" s="36">
        <v>4.1921056131000001E-2</v>
      </c>
      <c r="L490" s="36">
        <v>4.1918800114000003E-2</v>
      </c>
    </row>
    <row r="491" spans="1:12">
      <c r="A491" s="1">
        <v>43060</v>
      </c>
      <c r="B491" s="36">
        <v>10</v>
      </c>
      <c r="C491" s="36">
        <v>36946.234375</v>
      </c>
      <c r="D491" s="36">
        <v>6185.3</v>
      </c>
      <c r="E491" s="36">
        <v>6013</v>
      </c>
      <c r="F491" s="36">
        <v>6139.6434497525497</v>
      </c>
      <c r="G491" s="36">
        <v>6139.6099016087001</v>
      </c>
      <c r="H491" s="36">
        <v>-3.3548143847999999E-2</v>
      </c>
      <c r="I491" s="36">
        <v>2.2100270089999998E-3</v>
      </c>
      <c r="J491" s="36">
        <v>2.2084042869999999E-3</v>
      </c>
      <c r="K491" s="36">
        <v>6.1241124890000003E-3</v>
      </c>
      <c r="L491" s="36">
        <v>6.1257352109999998E-3</v>
      </c>
    </row>
    <row r="492" spans="1:12">
      <c r="A492" s="1">
        <v>43060</v>
      </c>
      <c r="B492" s="36">
        <v>11</v>
      </c>
      <c r="C492" s="36">
        <v>36894.30078125</v>
      </c>
      <c r="D492" s="36">
        <v>6929.9</v>
      </c>
      <c r="E492" s="36">
        <v>6725.5</v>
      </c>
      <c r="F492" s="36">
        <v>8079.14004478679</v>
      </c>
      <c r="G492" s="36">
        <v>8277.2264324103708</v>
      </c>
      <c r="H492" s="36">
        <v>198.086387623582</v>
      </c>
      <c r="I492" s="36">
        <v>6.5170089599999995E-2</v>
      </c>
      <c r="J492" s="36">
        <v>5.5588664252999999E-2</v>
      </c>
      <c r="K492" s="36">
        <v>7.5056903957000001E-2</v>
      </c>
      <c r="L492" s="36">
        <v>6.5475478609999999E-2</v>
      </c>
    </row>
    <row r="493" spans="1:12">
      <c r="A493" s="1">
        <v>43060</v>
      </c>
      <c r="B493" s="36">
        <v>12</v>
      </c>
      <c r="C493" s="36">
        <v>36854.81640625</v>
      </c>
      <c r="D493" s="36">
        <v>8241.4</v>
      </c>
      <c r="E493" s="36">
        <v>8022.2</v>
      </c>
      <c r="F493" s="36">
        <v>9852.9746375929299</v>
      </c>
      <c r="G493" s="36">
        <v>10419.4696481643</v>
      </c>
      <c r="H493" s="36">
        <v>566.49501057138502</v>
      </c>
      <c r="I493" s="36">
        <v>0.10535308349399999</v>
      </c>
      <c r="J493" s="36">
        <v>7.7951757646E-2</v>
      </c>
      <c r="K493" s="36">
        <v>0.115955772862</v>
      </c>
      <c r="L493" s="36">
        <v>8.8554447014999996E-2</v>
      </c>
    </row>
    <row r="494" spans="1:12">
      <c r="A494" s="1">
        <v>43060</v>
      </c>
      <c r="B494" s="36">
        <v>13</v>
      </c>
      <c r="C494" s="36">
        <v>36905.578125</v>
      </c>
      <c r="D494" s="36">
        <v>9203</v>
      </c>
      <c r="E494" s="36">
        <v>8985.6</v>
      </c>
      <c r="F494" s="36">
        <v>11466.865878144999</v>
      </c>
      <c r="G494" s="36">
        <v>12046.3181727477</v>
      </c>
      <c r="H494" s="36">
        <v>579.45229460276505</v>
      </c>
      <c r="I494" s="36">
        <v>0.13753111022200001</v>
      </c>
      <c r="J494" s="36">
        <v>0.10950304141099999</v>
      </c>
      <c r="K494" s="36">
        <v>0.14804673371099999</v>
      </c>
      <c r="L494" s="36">
        <v>0.1200186649</v>
      </c>
    </row>
    <row r="495" spans="1:12">
      <c r="A495" s="1">
        <v>43060</v>
      </c>
      <c r="B495" s="36">
        <v>14</v>
      </c>
      <c r="C495" s="36">
        <v>37226.328125</v>
      </c>
      <c r="D495" s="36">
        <v>10346.700000000001</v>
      </c>
      <c r="E495" s="36">
        <v>10130.299999999999</v>
      </c>
      <c r="F495" s="36">
        <v>12468.022282636801</v>
      </c>
      <c r="G495" s="36">
        <v>13097.328781976599</v>
      </c>
      <c r="H495" s="36">
        <v>629.30649933984796</v>
      </c>
      <c r="I495" s="36">
        <v>0.13304773057800001</v>
      </c>
      <c r="J495" s="36">
        <v>0.102608217211</v>
      </c>
      <c r="K495" s="36">
        <v>0.14351498413300001</v>
      </c>
      <c r="L495" s="36">
        <v>0.113075470766</v>
      </c>
    </row>
    <row r="496" spans="1:12">
      <c r="A496" s="1">
        <v>43060</v>
      </c>
      <c r="B496" s="36">
        <v>15</v>
      </c>
      <c r="C496" s="36">
        <v>37367.46875</v>
      </c>
      <c r="D496" s="36">
        <v>11446</v>
      </c>
      <c r="E496" s="36">
        <v>11230.3</v>
      </c>
      <c r="F496" s="36">
        <v>12733.065913603599</v>
      </c>
      <c r="G496" s="36">
        <v>13519.6547053918</v>
      </c>
      <c r="H496" s="36">
        <v>786.58879178825896</v>
      </c>
      <c r="I496" s="36">
        <v>0.10030253968199999</v>
      </c>
      <c r="J496" s="36">
        <v>6.2255292327999999E-2</v>
      </c>
      <c r="K496" s="36">
        <v>0.110735934284</v>
      </c>
      <c r="L496" s="36">
        <v>7.2688686929999996E-2</v>
      </c>
    </row>
    <row r="497" spans="1:12">
      <c r="A497" s="1">
        <v>43060</v>
      </c>
      <c r="B497" s="36">
        <v>16</v>
      </c>
      <c r="C497" s="36">
        <v>37453.1953125</v>
      </c>
      <c r="D497" s="36">
        <v>11332.6</v>
      </c>
      <c r="E497" s="36">
        <v>11132.2</v>
      </c>
      <c r="F497" s="36">
        <v>12642.825602064901</v>
      </c>
      <c r="G497" s="36">
        <v>13673.6700713807</v>
      </c>
      <c r="H497" s="36">
        <v>1030.8444693158001</v>
      </c>
      <c r="I497" s="36">
        <v>0.11323740308499999</v>
      </c>
      <c r="J497" s="36">
        <v>6.3375524912999998E-2</v>
      </c>
      <c r="K497" s="36">
        <v>0.122930737708</v>
      </c>
      <c r="L497" s="36">
        <v>7.3068859535999994E-2</v>
      </c>
    </row>
    <row r="498" spans="1:12">
      <c r="A498" s="1">
        <v>43060</v>
      </c>
      <c r="B498" s="36">
        <v>17</v>
      </c>
      <c r="C498" s="36">
        <v>37356.6484375</v>
      </c>
      <c r="D498" s="36">
        <v>11348.9</v>
      </c>
      <c r="E498" s="36">
        <v>11174.4</v>
      </c>
      <c r="F498" s="36">
        <v>12601.041721248501</v>
      </c>
      <c r="G498" s="36">
        <v>13739.7429483697</v>
      </c>
      <c r="H498" s="36">
        <v>1138.7012271211699</v>
      </c>
      <c r="I498" s="36">
        <v>0.115644913822</v>
      </c>
      <c r="J498" s="36">
        <v>6.0566011475000001E-2</v>
      </c>
      <c r="K498" s="36">
        <v>0.124085467174</v>
      </c>
      <c r="L498" s="36">
        <v>6.9006564827000003E-2</v>
      </c>
    </row>
    <row r="499" spans="1:12">
      <c r="A499" s="1">
        <v>43060</v>
      </c>
      <c r="B499" s="36">
        <v>18</v>
      </c>
      <c r="C499" s="36">
        <v>38156.2890625</v>
      </c>
      <c r="D499" s="36">
        <v>11506.7</v>
      </c>
      <c r="E499" s="36">
        <v>11371.9</v>
      </c>
      <c r="F499" s="36">
        <v>12963.316475782</v>
      </c>
      <c r="G499" s="36">
        <v>13764.0652935161</v>
      </c>
      <c r="H499" s="36">
        <v>800.74881773410198</v>
      </c>
      <c r="I499" s="36">
        <v>0.109188608567</v>
      </c>
      <c r="J499" s="36">
        <v>7.0456441703E-2</v>
      </c>
      <c r="K499" s="36">
        <v>0.115708875569</v>
      </c>
      <c r="L499" s="36">
        <v>7.6976708704999994E-2</v>
      </c>
    </row>
    <row r="500" spans="1:12">
      <c r="A500" s="1">
        <v>43060</v>
      </c>
      <c r="B500" s="36">
        <v>19</v>
      </c>
      <c r="C500" s="36">
        <v>39210.296875</v>
      </c>
      <c r="D500" s="36">
        <v>11512.6</v>
      </c>
      <c r="E500" s="36">
        <v>11383.5</v>
      </c>
      <c r="F500" s="36">
        <v>13266.0646055051</v>
      </c>
      <c r="G500" s="36">
        <v>13563.3463306372</v>
      </c>
      <c r="H500" s="36">
        <v>297.281725132139</v>
      </c>
      <c r="I500" s="36">
        <v>9.9194463124000001E-2</v>
      </c>
      <c r="J500" s="36">
        <v>8.4814965923000002E-2</v>
      </c>
      <c r="K500" s="36">
        <v>0.10543902150700001</v>
      </c>
      <c r="L500" s="36">
        <v>9.1059524306000006E-2</v>
      </c>
    </row>
    <row r="501" spans="1:12">
      <c r="A501" s="1">
        <v>43060</v>
      </c>
      <c r="B501" s="36">
        <v>20</v>
      </c>
      <c r="C501" s="36">
        <v>38487.81640625</v>
      </c>
      <c r="D501" s="36">
        <v>11489.8</v>
      </c>
      <c r="E501" s="36">
        <v>11365.4</v>
      </c>
      <c r="F501" s="36">
        <v>13149.165004628199</v>
      </c>
      <c r="G501" s="36">
        <v>13245.397211772601</v>
      </c>
      <c r="H501" s="36">
        <v>96.232207144347996</v>
      </c>
      <c r="I501" s="36">
        <v>8.4918119946000001E-2</v>
      </c>
      <c r="J501" s="36">
        <v>8.0263374509999999E-2</v>
      </c>
      <c r="K501" s="36">
        <v>9.0935339641999999E-2</v>
      </c>
      <c r="L501" s="36">
        <v>8.6280594205999997E-2</v>
      </c>
    </row>
    <row r="502" spans="1:12">
      <c r="A502" s="1">
        <v>43060</v>
      </c>
      <c r="B502" s="36">
        <v>21</v>
      </c>
      <c r="C502" s="36">
        <v>37652.1015625</v>
      </c>
      <c r="D502" s="36">
        <v>11566.4</v>
      </c>
      <c r="E502" s="36">
        <v>11444.3</v>
      </c>
      <c r="F502" s="36">
        <v>12920.937205530199</v>
      </c>
      <c r="G502" s="36">
        <v>12971.443115271901</v>
      </c>
      <c r="H502" s="36">
        <v>50.505909741716003</v>
      </c>
      <c r="I502" s="36">
        <v>6.7961841698E-2</v>
      </c>
      <c r="J502" s="36">
        <v>6.5518874214999995E-2</v>
      </c>
      <c r="K502" s="36">
        <v>7.3867810547999999E-2</v>
      </c>
      <c r="L502" s="36">
        <v>7.1424843064999993E-2</v>
      </c>
    </row>
    <row r="503" spans="1:12">
      <c r="A503" s="1">
        <v>43060</v>
      </c>
      <c r="B503" s="36">
        <v>22</v>
      </c>
      <c r="C503" s="36">
        <v>36418.3359375</v>
      </c>
      <c r="D503" s="36">
        <v>10683</v>
      </c>
      <c r="E503" s="36">
        <v>10590</v>
      </c>
      <c r="F503" s="36">
        <v>12853.739243185701</v>
      </c>
      <c r="G503" s="36">
        <v>12858.133946910901</v>
      </c>
      <c r="H503" s="36">
        <v>4.3947037251780001</v>
      </c>
      <c r="I503" s="36">
        <v>0.10521108382</v>
      </c>
      <c r="J503" s="36">
        <v>0.10499851229399999</v>
      </c>
      <c r="K503" s="36">
        <v>0.109709487612</v>
      </c>
      <c r="L503" s="36">
        <v>0.109496916087</v>
      </c>
    </row>
    <row r="504" spans="1:12">
      <c r="A504" s="1">
        <v>43060</v>
      </c>
      <c r="B504" s="36">
        <v>23</v>
      </c>
      <c r="C504" s="36">
        <v>34462.921875</v>
      </c>
      <c r="D504" s="36">
        <v>9882.5</v>
      </c>
      <c r="E504" s="36">
        <v>9810.1</v>
      </c>
      <c r="F504" s="36">
        <v>12078.2072257083</v>
      </c>
      <c r="G504" s="36">
        <v>12077.506406001899</v>
      </c>
      <c r="H504" s="36">
        <v>-0.700819706386</v>
      </c>
      <c r="I504" s="36">
        <v>0.10617231334</v>
      </c>
      <c r="J504" s="36">
        <v>0.106206211942</v>
      </c>
      <c r="K504" s="36">
        <v>0.109674296507</v>
      </c>
      <c r="L504" s="36">
        <v>0.10970819511</v>
      </c>
    </row>
    <row r="505" spans="1:12">
      <c r="A505" s="1">
        <v>43060</v>
      </c>
      <c r="B505" s="36">
        <v>24</v>
      </c>
      <c r="C505" s="36">
        <v>32207.634765625</v>
      </c>
      <c r="D505" s="36">
        <v>9146.6</v>
      </c>
      <c r="E505" s="36">
        <v>9092.1</v>
      </c>
      <c r="F505" s="36">
        <v>11216.3274262998</v>
      </c>
      <c r="G505" s="36">
        <v>11215.799631071901</v>
      </c>
      <c r="H505" s="36">
        <v>-0.52779522789699995</v>
      </c>
      <c r="I505" s="36">
        <v>0.100087048034</v>
      </c>
      <c r="J505" s="36">
        <v>0.100112577454</v>
      </c>
      <c r="K505" s="36">
        <v>0.10272320939600001</v>
      </c>
      <c r="L505" s="36">
        <v>0.102748738816</v>
      </c>
    </row>
    <row r="506" spans="1:12">
      <c r="A506" s="1">
        <v>43061</v>
      </c>
      <c r="B506" s="36">
        <v>1</v>
      </c>
      <c r="C506" s="36">
        <v>30500.869140625</v>
      </c>
      <c r="D506" s="36">
        <v>9794.5</v>
      </c>
      <c r="E506" s="36">
        <v>9753.5</v>
      </c>
      <c r="F506" s="36">
        <v>10862.788668007401</v>
      </c>
      <c r="G506" s="36">
        <v>10870.611528047</v>
      </c>
      <c r="H506" s="36">
        <v>7.8228600396049996</v>
      </c>
      <c r="I506" s="36">
        <v>5.2051442779999998E-2</v>
      </c>
      <c r="J506" s="36">
        <v>5.1673051562E-2</v>
      </c>
      <c r="K506" s="36">
        <v>5.4034610043000003E-2</v>
      </c>
      <c r="L506" s="36">
        <v>5.3656218824999997E-2</v>
      </c>
    </row>
    <row r="507" spans="1:12">
      <c r="A507" s="1">
        <v>43061</v>
      </c>
      <c r="B507" s="36">
        <v>2</v>
      </c>
      <c r="C507" s="36">
        <v>29527.076171875</v>
      </c>
      <c r="D507" s="36">
        <v>9453.7000000000007</v>
      </c>
      <c r="E507" s="36">
        <v>9411.6</v>
      </c>
      <c r="F507" s="36">
        <v>10259.6265290586</v>
      </c>
      <c r="G507" s="36">
        <v>10268.5285947341</v>
      </c>
      <c r="H507" s="36">
        <v>8.9020656755229997</v>
      </c>
      <c r="I507" s="36">
        <v>3.9413204737000003E-2</v>
      </c>
      <c r="J507" s="36">
        <v>3.8982612414000001E-2</v>
      </c>
      <c r="K507" s="36">
        <v>4.1449578926E-2</v>
      </c>
      <c r="L507" s="36">
        <v>4.1018986604000003E-2</v>
      </c>
    </row>
    <row r="508" spans="1:12">
      <c r="A508" s="1">
        <v>43061</v>
      </c>
      <c r="B508" s="36">
        <v>3</v>
      </c>
      <c r="C508" s="36">
        <v>29112.21484375</v>
      </c>
      <c r="D508" s="36">
        <v>8627.4</v>
      </c>
      <c r="E508" s="36">
        <v>8590.1</v>
      </c>
      <c r="F508" s="36">
        <v>9465.4940678292005</v>
      </c>
      <c r="G508" s="36">
        <v>9474.2507282397601</v>
      </c>
      <c r="H508" s="36">
        <v>8.7566604105610004</v>
      </c>
      <c r="I508" s="36">
        <v>4.0962113197000001E-2</v>
      </c>
      <c r="J508" s="36">
        <v>4.0538554116999997E-2</v>
      </c>
      <c r="K508" s="36">
        <v>4.2766311707000002E-2</v>
      </c>
      <c r="L508" s="36">
        <v>4.2342752626999998E-2</v>
      </c>
    </row>
    <row r="509" spans="1:12">
      <c r="A509" s="1">
        <v>43061</v>
      </c>
      <c r="B509" s="36">
        <v>4</v>
      </c>
      <c r="C509" s="36">
        <v>29238.38671875</v>
      </c>
      <c r="D509" s="36">
        <v>8127.4</v>
      </c>
      <c r="E509" s="36">
        <v>8089</v>
      </c>
      <c r="F509" s="36">
        <v>8540.0459823188103</v>
      </c>
      <c r="G509" s="36">
        <v>8541.6005712427996</v>
      </c>
      <c r="H509" s="36">
        <v>1.5545889239849999</v>
      </c>
      <c r="I509" s="36">
        <v>2.0034853982E-2</v>
      </c>
      <c r="J509" s="36">
        <v>1.9959658620000001E-2</v>
      </c>
      <c r="K509" s="36">
        <v>2.1892259418999999E-2</v>
      </c>
      <c r="L509" s="36">
        <v>2.1817064056999999E-2</v>
      </c>
    </row>
    <row r="510" spans="1:12">
      <c r="A510" s="1">
        <v>43061</v>
      </c>
      <c r="B510" s="36">
        <v>5</v>
      </c>
      <c r="C510" s="36">
        <v>30072.2421875</v>
      </c>
      <c r="D510" s="36">
        <v>7728.4</v>
      </c>
      <c r="E510" s="36">
        <v>7690.8</v>
      </c>
      <c r="F510" s="36">
        <v>8026.9680618721204</v>
      </c>
      <c r="G510" s="36">
        <v>8029.1153436163304</v>
      </c>
      <c r="H510" s="36">
        <v>2.1472817442140002</v>
      </c>
      <c r="I510" s="36">
        <v>1.4545581097E-2</v>
      </c>
      <c r="J510" s="36">
        <v>1.4441717223E-2</v>
      </c>
      <c r="K510" s="36">
        <v>1.6364290587999999E-2</v>
      </c>
      <c r="L510" s="36">
        <v>1.6260426713000001E-2</v>
      </c>
    </row>
    <row r="511" spans="1:12">
      <c r="A511" s="1">
        <v>43061</v>
      </c>
      <c r="B511" s="36">
        <v>6</v>
      </c>
      <c r="C511" s="36">
        <v>31943.44140625</v>
      </c>
      <c r="D511" s="36">
        <v>7386.6</v>
      </c>
      <c r="E511" s="36">
        <v>7349</v>
      </c>
      <c r="F511" s="36">
        <v>8337.0133890735196</v>
      </c>
      <c r="G511" s="36">
        <v>8344.0959512801001</v>
      </c>
      <c r="H511" s="36">
        <v>7.0825622065819998</v>
      </c>
      <c r="I511" s="36">
        <v>4.631401525E-2</v>
      </c>
      <c r="J511" s="36">
        <v>4.5971432187999997E-2</v>
      </c>
      <c r="K511" s="36">
        <v>4.8132724740000001E-2</v>
      </c>
      <c r="L511" s="36">
        <v>4.7790141679000003E-2</v>
      </c>
    </row>
    <row r="512" spans="1:12">
      <c r="A512" s="1">
        <v>43061</v>
      </c>
      <c r="B512" s="36">
        <v>7</v>
      </c>
      <c r="C512" s="36">
        <v>34749.78515625</v>
      </c>
      <c r="D512" s="36">
        <v>6795.5</v>
      </c>
      <c r="E512" s="36">
        <v>6758.4</v>
      </c>
      <c r="F512" s="36">
        <v>8310.5090611713003</v>
      </c>
      <c r="G512" s="36">
        <v>8324.9970426537802</v>
      </c>
      <c r="H512" s="36">
        <v>14.487981482478</v>
      </c>
      <c r="I512" s="36">
        <v>7.3981669858000004E-2</v>
      </c>
      <c r="J512" s="36">
        <v>7.3280887160999994E-2</v>
      </c>
      <c r="K512" s="36">
        <v>7.5776194382000006E-2</v>
      </c>
      <c r="L512" s="36">
        <v>7.5075411684000004E-2</v>
      </c>
    </row>
    <row r="513" spans="1:12">
      <c r="A513" s="1">
        <v>43061</v>
      </c>
      <c r="B513" s="36">
        <v>8</v>
      </c>
      <c r="C513" s="36">
        <v>36383.71484375</v>
      </c>
      <c r="D513" s="36">
        <v>6353.4</v>
      </c>
      <c r="E513" s="36">
        <v>6318.9</v>
      </c>
      <c r="F513" s="36">
        <v>6889.5569800015601</v>
      </c>
      <c r="G513" s="36">
        <v>6912.4178274141796</v>
      </c>
      <c r="H513" s="36">
        <v>22.860847412613001</v>
      </c>
      <c r="I513" s="36">
        <v>2.7039654997E-2</v>
      </c>
      <c r="J513" s="36">
        <v>2.5933877333E-2</v>
      </c>
      <c r="K513" s="36">
        <v>2.8708417694E-2</v>
      </c>
      <c r="L513" s="36">
        <v>2.7602640030999999E-2</v>
      </c>
    </row>
    <row r="514" spans="1:12">
      <c r="A514" s="1">
        <v>43061</v>
      </c>
      <c r="B514" s="36">
        <v>9</v>
      </c>
      <c r="C514" s="36">
        <v>37469.26953125</v>
      </c>
      <c r="D514" s="36">
        <v>6052</v>
      </c>
      <c r="E514" s="36">
        <v>6020.3</v>
      </c>
      <c r="F514" s="36">
        <v>5124.8114871737398</v>
      </c>
      <c r="G514" s="36">
        <v>5136.33682361308</v>
      </c>
      <c r="H514" s="36">
        <v>11.525336439343</v>
      </c>
      <c r="I514" s="36">
        <v>4.4290566720000001E-2</v>
      </c>
      <c r="J514" s="36">
        <v>4.4848046475E-2</v>
      </c>
      <c r="K514" s="36">
        <v>4.2757239836000001E-2</v>
      </c>
      <c r="L514" s="36">
        <v>4.3314719591E-2</v>
      </c>
    </row>
    <row r="515" spans="1:12">
      <c r="A515" s="1">
        <v>43061</v>
      </c>
      <c r="B515" s="36">
        <v>10</v>
      </c>
      <c r="C515" s="36">
        <v>37932.21875</v>
      </c>
      <c r="D515" s="36">
        <v>5355.3</v>
      </c>
      <c r="E515" s="36">
        <v>5325.7</v>
      </c>
      <c r="F515" s="36">
        <v>4242.6802417707804</v>
      </c>
      <c r="G515" s="36">
        <v>4253.1083243331605</v>
      </c>
      <c r="H515" s="36">
        <v>10.428082562378</v>
      </c>
      <c r="I515" s="36">
        <v>5.331293778E-2</v>
      </c>
      <c r="J515" s="36">
        <v>5.3817343437000002E-2</v>
      </c>
      <c r="K515" s="36">
        <v>5.1881187755000002E-2</v>
      </c>
      <c r="L515" s="36">
        <v>5.2385593413000003E-2</v>
      </c>
    </row>
    <row r="516" spans="1:12">
      <c r="A516" s="1">
        <v>43061</v>
      </c>
      <c r="B516" s="36">
        <v>11</v>
      </c>
      <c r="C516" s="36">
        <v>38087.41796875</v>
      </c>
      <c r="D516" s="36">
        <v>4831.5</v>
      </c>
      <c r="E516" s="36">
        <v>4803.7</v>
      </c>
      <c r="F516" s="36">
        <v>4200.61718731377</v>
      </c>
      <c r="G516" s="36">
        <v>4203.6292952782196</v>
      </c>
      <c r="H516" s="36">
        <v>3.0121079644440001</v>
      </c>
      <c r="I516" s="36">
        <v>3.0370064076E-2</v>
      </c>
      <c r="J516" s="36">
        <v>3.0515759537E-2</v>
      </c>
      <c r="K516" s="36">
        <v>2.9025379931999998E-2</v>
      </c>
      <c r="L516" s="36">
        <v>2.9171075392999998E-2</v>
      </c>
    </row>
    <row r="517" spans="1:12">
      <c r="A517" s="1">
        <v>43061</v>
      </c>
      <c r="B517" s="36">
        <v>12</v>
      </c>
      <c r="C517" s="36">
        <v>37708.81640625</v>
      </c>
      <c r="D517" s="36">
        <v>4498.2</v>
      </c>
      <c r="E517" s="36">
        <v>4472.2</v>
      </c>
      <c r="F517" s="36">
        <v>3956.0045930174902</v>
      </c>
      <c r="G517" s="36">
        <v>3954.03943928115</v>
      </c>
      <c r="H517" s="36">
        <v>-1.965153736347</v>
      </c>
      <c r="I517" s="36">
        <v>2.6321009998000001E-2</v>
      </c>
      <c r="J517" s="36">
        <v>2.6225955642999999E-2</v>
      </c>
      <c r="K517" s="36">
        <v>2.5063391734000001E-2</v>
      </c>
      <c r="L517" s="36">
        <v>2.4968337379000002E-2</v>
      </c>
    </row>
    <row r="518" spans="1:12">
      <c r="A518" s="1">
        <v>43061</v>
      </c>
      <c r="B518" s="36">
        <v>13</v>
      </c>
      <c r="C518" s="36">
        <v>37074.77734375</v>
      </c>
      <c r="D518" s="36">
        <v>4198.3</v>
      </c>
      <c r="E518" s="36">
        <v>4176.7</v>
      </c>
      <c r="F518" s="36">
        <v>3883.00760255364</v>
      </c>
      <c r="G518" s="36">
        <v>3883.0017071092698</v>
      </c>
      <c r="H518" s="36">
        <v>-5.895444362E-3</v>
      </c>
      <c r="I518" s="36">
        <v>1.5250957379999999E-2</v>
      </c>
      <c r="J518" s="36">
        <v>1.5250672218E-2</v>
      </c>
      <c r="K518" s="36">
        <v>1.4206166822E-2</v>
      </c>
      <c r="L518" s="36">
        <v>1.4205881659999999E-2</v>
      </c>
    </row>
    <row r="519" spans="1:12">
      <c r="A519" s="1">
        <v>43061</v>
      </c>
      <c r="B519" s="36">
        <v>14</v>
      </c>
      <c r="C519" s="36">
        <v>36742.9765625</v>
      </c>
      <c r="D519" s="36">
        <v>3957.2</v>
      </c>
      <c r="E519" s="36">
        <v>3937</v>
      </c>
      <c r="F519" s="36">
        <v>3546.7301652715701</v>
      </c>
      <c r="G519" s="36">
        <v>3545.6576432155098</v>
      </c>
      <c r="H519" s="36">
        <v>-1.072522056063</v>
      </c>
      <c r="I519" s="36">
        <v>1.9906276327000001E-2</v>
      </c>
      <c r="J519" s="36">
        <v>1.9854398506000001E-2</v>
      </c>
      <c r="K519" s="36">
        <v>1.8929203674999999E-2</v>
      </c>
      <c r="L519" s="36">
        <v>1.8877325855000002E-2</v>
      </c>
    </row>
    <row r="520" spans="1:12">
      <c r="A520" s="1">
        <v>43061</v>
      </c>
      <c r="B520" s="36">
        <v>15</v>
      </c>
      <c r="C520" s="36">
        <v>36448.9375</v>
      </c>
      <c r="D520" s="36">
        <v>3745</v>
      </c>
      <c r="E520" s="36">
        <v>3725.2</v>
      </c>
      <c r="F520" s="36">
        <v>3030.2950130505801</v>
      </c>
      <c r="G520" s="36">
        <v>3030.1485564210702</v>
      </c>
      <c r="H520" s="36">
        <v>-0.14645662950999999</v>
      </c>
      <c r="I520" s="36">
        <v>3.4577316609E-2</v>
      </c>
      <c r="J520" s="36">
        <v>3.4570232510999999E-2</v>
      </c>
      <c r="K520" s="36">
        <v>3.3619591929999998E-2</v>
      </c>
      <c r="L520" s="36">
        <v>3.3612507833000002E-2</v>
      </c>
    </row>
    <row r="521" spans="1:12">
      <c r="A521" s="1">
        <v>43061</v>
      </c>
      <c r="B521" s="36">
        <v>16</v>
      </c>
      <c r="C521" s="36">
        <v>36052.83984375</v>
      </c>
      <c r="D521" s="36">
        <v>3484.9</v>
      </c>
      <c r="E521" s="36">
        <v>3465.6</v>
      </c>
      <c r="F521" s="36">
        <v>2659.5450176021</v>
      </c>
      <c r="G521" s="36">
        <v>2658.50020422937</v>
      </c>
      <c r="H521" s="36">
        <v>-1.0448133727240001</v>
      </c>
      <c r="I521" s="36">
        <v>3.9972902958000003E-2</v>
      </c>
      <c r="J521" s="36">
        <v>3.9922365405E-2</v>
      </c>
      <c r="K521" s="36">
        <v>3.9039363246999997E-2</v>
      </c>
      <c r="L521" s="36">
        <v>3.8988825694000001E-2</v>
      </c>
    </row>
    <row r="522" spans="1:12">
      <c r="A522" s="1">
        <v>43061</v>
      </c>
      <c r="B522" s="36">
        <v>17</v>
      </c>
      <c r="C522" s="36">
        <v>35916.10546875</v>
      </c>
      <c r="D522" s="36">
        <v>3306.7</v>
      </c>
      <c r="E522" s="36">
        <v>3289.2</v>
      </c>
      <c r="F522" s="36">
        <v>2394.9993203100998</v>
      </c>
      <c r="G522" s="36">
        <v>2395.2392555871502</v>
      </c>
      <c r="H522" s="36">
        <v>0.23993527705000001</v>
      </c>
      <c r="I522" s="36">
        <v>4.4087295366E-2</v>
      </c>
      <c r="J522" s="36">
        <v>4.4098901019999998E-2</v>
      </c>
      <c r="K522" s="36">
        <v>4.3240821534000003E-2</v>
      </c>
      <c r="L522" s="36">
        <v>4.3252427188000001E-2</v>
      </c>
    </row>
    <row r="523" spans="1:12">
      <c r="A523" s="1">
        <v>43061</v>
      </c>
      <c r="B523" s="36">
        <v>18</v>
      </c>
      <c r="C523" s="36">
        <v>37155.078125</v>
      </c>
      <c r="D523" s="36">
        <v>3247.1</v>
      </c>
      <c r="E523" s="36">
        <v>3230.1</v>
      </c>
      <c r="F523" s="36">
        <v>2135.50369749941</v>
      </c>
      <c r="G523" s="36">
        <v>2135.50369749941</v>
      </c>
      <c r="H523" s="36">
        <v>0</v>
      </c>
      <c r="I523" s="36">
        <v>5.3767838951999998E-2</v>
      </c>
      <c r="J523" s="36">
        <v>5.3767838951999998E-2</v>
      </c>
      <c r="K523" s="36">
        <v>5.2945550086999998E-2</v>
      </c>
      <c r="L523" s="36">
        <v>5.2945550086999998E-2</v>
      </c>
    </row>
    <row r="524" spans="1:12">
      <c r="A524" s="1">
        <v>43061</v>
      </c>
      <c r="B524" s="36">
        <v>19</v>
      </c>
      <c r="C524" s="36">
        <v>38442.19921875</v>
      </c>
      <c r="D524" s="36">
        <v>3557.3</v>
      </c>
      <c r="E524" s="36">
        <v>3540.9</v>
      </c>
      <c r="F524" s="36">
        <v>2533.8983337169402</v>
      </c>
      <c r="G524" s="36">
        <v>2533.4401184050998</v>
      </c>
      <c r="H524" s="36">
        <v>-0.45821531183899999</v>
      </c>
      <c r="I524" s="36">
        <v>4.9524034129E-2</v>
      </c>
      <c r="J524" s="36">
        <v>4.9501870284999999E-2</v>
      </c>
      <c r="K524" s="36">
        <v>4.8730767224E-2</v>
      </c>
      <c r="L524" s="36">
        <v>4.870860338E-2</v>
      </c>
    </row>
    <row r="525" spans="1:12">
      <c r="A525" s="1">
        <v>43061</v>
      </c>
      <c r="B525" s="36">
        <v>20</v>
      </c>
      <c r="C525" s="36">
        <v>38077.56640625</v>
      </c>
      <c r="D525" s="36">
        <v>4252.5</v>
      </c>
      <c r="E525" s="36">
        <v>4237</v>
      </c>
      <c r="F525" s="36">
        <v>3256.3665324887702</v>
      </c>
      <c r="G525" s="36">
        <v>3255.3911770465802</v>
      </c>
      <c r="H525" s="36">
        <v>-0.97535544219400006</v>
      </c>
      <c r="I525" s="36">
        <v>4.8230087207999997E-2</v>
      </c>
      <c r="J525" s="36">
        <v>4.8182909331000001E-2</v>
      </c>
      <c r="K525" s="36">
        <v>4.7480353242999998E-2</v>
      </c>
      <c r="L525" s="36">
        <v>4.7433175364999997E-2</v>
      </c>
    </row>
    <row r="526" spans="1:12">
      <c r="A526" s="1">
        <v>43061</v>
      </c>
      <c r="B526" s="36">
        <v>21</v>
      </c>
      <c r="C526" s="36">
        <v>37785.01953125</v>
      </c>
      <c r="D526" s="36">
        <v>5278.9</v>
      </c>
      <c r="E526" s="36">
        <v>5255.9</v>
      </c>
      <c r="F526" s="36">
        <v>3743.9262790164798</v>
      </c>
      <c r="G526" s="36">
        <v>3743.5657948251201</v>
      </c>
      <c r="H526" s="36">
        <v>-0.360484191367</v>
      </c>
      <c r="I526" s="36">
        <v>7.4264013019E-2</v>
      </c>
      <c r="J526" s="36">
        <v>7.4246576423000005E-2</v>
      </c>
      <c r="K526" s="36">
        <v>7.3151504554999996E-2</v>
      </c>
      <c r="L526" s="36">
        <v>7.3134067957999996E-2</v>
      </c>
    </row>
    <row r="527" spans="1:12">
      <c r="A527" s="1">
        <v>43061</v>
      </c>
      <c r="B527" s="36">
        <v>22</v>
      </c>
      <c r="C527" s="36">
        <v>37156.7734375</v>
      </c>
      <c r="D527" s="36">
        <v>5816.3</v>
      </c>
      <c r="E527" s="36">
        <v>5789.5</v>
      </c>
      <c r="F527" s="36">
        <v>4227.3880505285897</v>
      </c>
      <c r="G527" s="36">
        <v>4227.3596061070402</v>
      </c>
      <c r="H527" s="36">
        <v>-2.8444421556E-2</v>
      </c>
      <c r="I527" s="36">
        <v>7.6856940789999995E-2</v>
      </c>
      <c r="J527" s="36">
        <v>7.6855564934999995E-2</v>
      </c>
      <c r="K527" s="36">
        <v>7.5560626578000001E-2</v>
      </c>
      <c r="L527" s="36">
        <v>7.5559250723999993E-2</v>
      </c>
    </row>
    <row r="528" spans="1:12">
      <c r="A528" s="1">
        <v>43061</v>
      </c>
      <c r="B528" s="36">
        <v>23</v>
      </c>
      <c r="C528" s="36">
        <v>35858.8984375</v>
      </c>
      <c r="D528" s="36">
        <v>6544.3</v>
      </c>
      <c r="E528" s="36">
        <v>6515.2</v>
      </c>
      <c r="F528" s="36">
        <v>4947.87130155666</v>
      </c>
      <c r="G528" s="36">
        <v>4942.0657845471596</v>
      </c>
      <c r="H528" s="36">
        <v>-5.8055170094969997</v>
      </c>
      <c r="I528" s="36">
        <v>7.7499962051000001E-2</v>
      </c>
      <c r="J528" s="36">
        <v>7.7219149580999999E-2</v>
      </c>
      <c r="K528" s="36">
        <v>7.6092396992999994E-2</v>
      </c>
      <c r="L528" s="36">
        <v>7.5811584523000006E-2</v>
      </c>
    </row>
    <row r="529" spans="1:12">
      <c r="A529" s="1">
        <v>43061</v>
      </c>
      <c r="B529" s="36">
        <v>24</v>
      </c>
      <c r="C529" s="36">
        <v>34291.46484375</v>
      </c>
      <c r="D529" s="36">
        <v>7560.4</v>
      </c>
      <c r="E529" s="36">
        <v>7528.5</v>
      </c>
      <c r="F529" s="36">
        <v>5355.4717100027301</v>
      </c>
      <c r="G529" s="36">
        <v>5354.1937073119898</v>
      </c>
      <c r="H529" s="36">
        <v>-1.278002690738</v>
      </c>
      <c r="I529" s="36">
        <v>0.10671405111100001</v>
      </c>
      <c r="J529" s="36">
        <v>0.106652234207</v>
      </c>
      <c r="K529" s="36">
        <v>0.105171050241</v>
      </c>
      <c r="L529" s="36">
        <v>0.105109233336</v>
      </c>
    </row>
    <row r="530" spans="1:12">
      <c r="A530" s="1">
        <v>43062</v>
      </c>
      <c r="B530" s="36">
        <v>1</v>
      </c>
      <c r="C530" s="36">
        <v>32949.94921875</v>
      </c>
      <c r="D530" s="36">
        <v>5942.7</v>
      </c>
      <c r="E530" s="36">
        <v>5923.9</v>
      </c>
      <c r="F530" s="36">
        <v>5407.7289593845398</v>
      </c>
      <c r="G530" s="36">
        <v>5407.1806490202598</v>
      </c>
      <c r="H530" s="36">
        <v>-0.548310364286</v>
      </c>
      <c r="I530" s="36">
        <v>2.5903035259999999E-2</v>
      </c>
      <c r="J530" s="36">
        <v>2.5876513524E-2</v>
      </c>
      <c r="K530" s="36">
        <v>2.4993680514999998E-2</v>
      </c>
      <c r="L530" s="36">
        <v>2.4967158779E-2</v>
      </c>
    </row>
    <row r="531" spans="1:12">
      <c r="A531" s="1">
        <v>43062</v>
      </c>
      <c r="B531" s="36">
        <v>2</v>
      </c>
      <c r="C531" s="36">
        <v>32193.97265625</v>
      </c>
      <c r="D531" s="36">
        <v>6385.6</v>
      </c>
      <c r="E531" s="36">
        <v>6357.8</v>
      </c>
      <c r="F531" s="36">
        <v>5603.1628381251303</v>
      </c>
      <c r="G531" s="36">
        <v>5602.7448737530203</v>
      </c>
      <c r="H531" s="36">
        <v>-0.41796437210499998</v>
      </c>
      <c r="I531" s="36">
        <v>3.7866650199999997E-2</v>
      </c>
      <c r="J531" s="36">
        <v>3.7846433291000001E-2</v>
      </c>
      <c r="K531" s="36">
        <v>3.6521966055999999E-2</v>
      </c>
      <c r="L531" s="36">
        <v>3.6501749147000002E-2</v>
      </c>
    </row>
    <row r="532" spans="1:12">
      <c r="A532" s="1">
        <v>43062</v>
      </c>
      <c r="B532" s="36">
        <v>3</v>
      </c>
      <c r="C532" s="36">
        <v>31831.650390625</v>
      </c>
      <c r="D532" s="36">
        <v>6636.3</v>
      </c>
      <c r="E532" s="36">
        <v>6620.2</v>
      </c>
      <c r="F532" s="36">
        <v>5659.4555300623997</v>
      </c>
      <c r="G532" s="36">
        <v>5659.0792681197499</v>
      </c>
      <c r="H532" s="36">
        <v>-0.37626194265200003</v>
      </c>
      <c r="I532" s="36">
        <v>4.7268101570999997E-2</v>
      </c>
      <c r="J532" s="36">
        <v>4.7249901806E-2</v>
      </c>
      <c r="K532" s="36">
        <v>4.6489345644999999E-2</v>
      </c>
      <c r="L532" s="36">
        <v>4.6471145880000002E-2</v>
      </c>
    </row>
    <row r="533" spans="1:12">
      <c r="A533" s="1">
        <v>43062</v>
      </c>
      <c r="B533" s="36">
        <v>4</v>
      </c>
      <c r="C533" s="36">
        <v>31882.18359375</v>
      </c>
      <c r="D533" s="36">
        <v>6411.8</v>
      </c>
      <c r="E533" s="36">
        <v>6401.8</v>
      </c>
      <c r="F533" s="36">
        <v>5694.8058196318598</v>
      </c>
      <c r="G533" s="36">
        <v>5694.4701734556502</v>
      </c>
      <c r="H533" s="36">
        <v>-0.33564617620499998</v>
      </c>
      <c r="I533" s="36">
        <v>3.4697195827000003E-2</v>
      </c>
      <c r="J533" s="36">
        <v>3.4680960644000003E-2</v>
      </c>
      <c r="K533" s="36">
        <v>3.4213496495000002E-2</v>
      </c>
      <c r="L533" s="36">
        <v>3.4197261312000002E-2</v>
      </c>
    </row>
    <row r="534" spans="1:12">
      <c r="A534" s="1">
        <v>43062</v>
      </c>
      <c r="B534" s="36">
        <v>5</v>
      </c>
      <c r="C534" s="36">
        <v>32431.73046875</v>
      </c>
      <c r="D534" s="36">
        <v>6333.2</v>
      </c>
      <c r="E534" s="36">
        <v>6322.8</v>
      </c>
      <c r="F534" s="36">
        <v>5604.0450264889696</v>
      </c>
      <c r="G534" s="36">
        <v>5602.63135084655</v>
      </c>
      <c r="H534" s="36">
        <v>-1.4136756424100001</v>
      </c>
      <c r="I534" s="36">
        <v>3.5337556792999998E-2</v>
      </c>
      <c r="J534" s="36">
        <v>3.5269177397000001E-2</v>
      </c>
      <c r="K534" s="36">
        <v>3.4834509487000002E-2</v>
      </c>
      <c r="L534" s="36">
        <v>3.4766130090999998E-2</v>
      </c>
    </row>
    <row r="535" spans="1:12">
      <c r="A535" s="1">
        <v>43062</v>
      </c>
      <c r="B535" s="36">
        <v>6</v>
      </c>
      <c r="C535" s="36">
        <v>33673.62890625</v>
      </c>
      <c r="D535" s="36">
        <v>6404.4</v>
      </c>
      <c r="E535" s="36">
        <v>6393.4</v>
      </c>
      <c r="F535" s="36">
        <v>5304.5872617021796</v>
      </c>
      <c r="G535" s="36">
        <v>5304.6361474015503</v>
      </c>
      <c r="H535" s="36">
        <v>4.8885699376999998E-2</v>
      </c>
      <c r="I535" s="36">
        <v>5.3195504140000002E-2</v>
      </c>
      <c r="J535" s="36">
        <v>5.3197868737999997E-2</v>
      </c>
      <c r="K535" s="36">
        <v>5.2663434873999999E-2</v>
      </c>
      <c r="L535" s="36">
        <v>5.2665799472000001E-2</v>
      </c>
    </row>
    <row r="536" spans="1:12">
      <c r="A536" s="1">
        <v>43062</v>
      </c>
      <c r="B536" s="36">
        <v>7</v>
      </c>
      <c r="C536" s="36">
        <v>35255.8046875</v>
      </c>
      <c r="D536" s="36">
        <v>5616.9</v>
      </c>
      <c r="E536" s="36">
        <v>5608</v>
      </c>
      <c r="F536" s="36">
        <v>5215.0295645967199</v>
      </c>
      <c r="G536" s="36">
        <v>5214.9900097189102</v>
      </c>
      <c r="H536" s="36">
        <v>-3.955487781E-2</v>
      </c>
      <c r="I536" s="36">
        <v>1.9440359402E-2</v>
      </c>
      <c r="J536" s="36">
        <v>1.9438446134999999E-2</v>
      </c>
      <c r="K536" s="36">
        <v>1.9009866996000001E-2</v>
      </c>
      <c r="L536" s="36">
        <v>1.9007953729E-2</v>
      </c>
    </row>
    <row r="537" spans="1:12">
      <c r="A537" s="1">
        <v>43062</v>
      </c>
      <c r="B537" s="36">
        <v>8</v>
      </c>
      <c r="C537" s="36">
        <v>36529.5390625</v>
      </c>
      <c r="D537" s="36">
        <v>4858.8999999999996</v>
      </c>
      <c r="E537" s="36">
        <v>4846.5</v>
      </c>
      <c r="F537" s="36">
        <v>4721.48366493909</v>
      </c>
      <c r="G537" s="36">
        <v>4721.5142204840504</v>
      </c>
      <c r="H537" s="36">
        <v>3.0555544959000001E-2</v>
      </c>
      <c r="I537" s="36">
        <v>6.645340984E-3</v>
      </c>
      <c r="J537" s="36">
        <v>6.6468189540000002E-3</v>
      </c>
      <c r="K537" s="36">
        <v>6.0455538119999997E-3</v>
      </c>
      <c r="L537" s="36">
        <v>6.0470317810000004E-3</v>
      </c>
    </row>
    <row r="538" spans="1:12">
      <c r="A538" s="1">
        <v>43062</v>
      </c>
      <c r="B538" s="36">
        <v>9</v>
      </c>
      <c r="C538" s="36">
        <v>37338.29296875</v>
      </c>
      <c r="D538" s="36">
        <v>4153.2</v>
      </c>
      <c r="E538" s="36">
        <v>4133</v>
      </c>
      <c r="F538" s="36">
        <v>3398.59168247858</v>
      </c>
      <c r="G538" s="36">
        <v>3398.6353491200298</v>
      </c>
      <c r="H538" s="36">
        <v>4.3666641446999999E-2</v>
      </c>
      <c r="I538" s="36">
        <v>3.6498241794999997E-2</v>
      </c>
      <c r="J538" s="36">
        <v>3.6500353947999997E-2</v>
      </c>
      <c r="K538" s="36">
        <v>3.5521169142999999E-2</v>
      </c>
      <c r="L538" s="36">
        <v>3.5523281295999999E-2</v>
      </c>
    </row>
    <row r="539" spans="1:12">
      <c r="A539" s="1">
        <v>43062</v>
      </c>
      <c r="B539" s="36">
        <v>10</v>
      </c>
      <c r="C539" s="36">
        <v>37365.8359375</v>
      </c>
      <c r="D539" s="36">
        <v>2530.5</v>
      </c>
      <c r="E539" s="36">
        <v>2513.1999999999998</v>
      </c>
      <c r="F539" s="36">
        <v>1698.7539336308</v>
      </c>
      <c r="G539" s="36">
        <v>1698.8251521316499</v>
      </c>
      <c r="H539" s="36">
        <v>7.1218500847000002E-2</v>
      </c>
      <c r="I539" s="36">
        <v>4.0228056876E-2</v>
      </c>
      <c r="J539" s="36">
        <v>4.0231501709999999E-2</v>
      </c>
      <c r="K539" s="36">
        <v>3.9391257031E-2</v>
      </c>
      <c r="L539" s="36">
        <v>3.9394701864999999E-2</v>
      </c>
    </row>
    <row r="540" spans="1:12">
      <c r="A540" s="1">
        <v>43062</v>
      </c>
      <c r="B540" s="36">
        <v>11</v>
      </c>
      <c r="C540" s="36">
        <v>36931.86328125</v>
      </c>
      <c r="D540" s="36">
        <v>1569.5</v>
      </c>
      <c r="E540" s="36">
        <v>1560</v>
      </c>
      <c r="F540" s="36">
        <v>905.68027658746098</v>
      </c>
      <c r="G540" s="36">
        <v>905.21320137367502</v>
      </c>
      <c r="H540" s="36">
        <v>-0.46707521378599998</v>
      </c>
      <c r="I540" s="36">
        <v>3.2131508108000001E-2</v>
      </c>
      <c r="J540" s="36">
        <v>3.2108915710999997E-2</v>
      </c>
      <c r="K540" s="36">
        <v>3.1671993741999999E-2</v>
      </c>
      <c r="L540" s="36">
        <v>3.1649401345000001E-2</v>
      </c>
    </row>
    <row r="541" spans="1:12">
      <c r="A541" s="1">
        <v>43062</v>
      </c>
      <c r="B541" s="36">
        <v>12</v>
      </c>
      <c r="C541" s="36">
        <v>36070.71875</v>
      </c>
      <c r="D541" s="36">
        <v>1073</v>
      </c>
      <c r="E541" s="36">
        <v>1067.5</v>
      </c>
      <c r="F541" s="36">
        <v>575.38881258138804</v>
      </c>
      <c r="G541" s="36">
        <v>575.38881258138804</v>
      </c>
      <c r="H541" s="36">
        <v>0</v>
      </c>
      <c r="I541" s="36">
        <v>2.4069419918999999E-2</v>
      </c>
      <c r="J541" s="36">
        <v>2.4069419918999999E-2</v>
      </c>
      <c r="K541" s="36">
        <v>2.3803385286000001E-2</v>
      </c>
      <c r="L541" s="36">
        <v>2.3803385286000001E-2</v>
      </c>
    </row>
    <row r="542" spans="1:12">
      <c r="A542" s="1">
        <v>43062</v>
      </c>
      <c r="B542" s="36">
        <v>13</v>
      </c>
      <c r="C542" s="36">
        <v>34750.03515625</v>
      </c>
      <c r="D542" s="36">
        <v>872.3</v>
      </c>
      <c r="E542" s="36">
        <v>867.2</v>
      </c>
      <c r="F542" s="36">
        <v>360.97950401449202</v>
      </c>
      <c r="G542" s="36">
        <v>361.070180499255</v>
      </c>
      <c r="H542" s="36">
        <v>9.0676484762000006E-2</v>
      </c>
      <c r="I542" s="36">
        <v>2.4728152244000001E-2</v>
      </c>
      <c r="J542" s="36">
        <v>2.4732538259E-2</v>
      </c>
      <c r="K542" s="36">
        <v>2.4481465583999999E-2</v>
      </c>
      <c r="L542" s="36">
        <v>2.4485851600000001E-2</v>
      </c>
    </row>
    <row r="543" spans="1:12">
      <c r="A543" s="1">
        <v>43062</v>
      </c>
      <c r="B543" s="36">
        <v>14</v>
      </c>
      <c r="C543" s="36">
        <v>33449.109375</v>
      </c>
      <c r="D543" s="36">
        <v>723.7</v>
      </c>
      <c r="E543" s="36">
        <v>720.4</v>
      </c>
      <c r="F543" s="36">
        <v>295.44581572886398</v>
      </c>
      <c r="G543" s="36">
        <v>297.801074459392</v>
      </c>
      <c r="H543" s="36">
        <v>2.3552587305269999</v>
      </c>
      <c r="I543" s="36">
        <v>2.0600702599000001E-2</v>
      </c>
      <c r="J543" s="36">
        <v>2.0714626307000002E-2</v>
      </c>
      <c r="K543" s="36">
        <v>2.0441081819E-2</v>
      </c>
      <c r="L543" s="36">
        <v>2.0555005527E-2</v>
      </c>
    </row>
    <row r="544" spans="1:12">
      <c r="A544" s="1">
        <v>43062</v>
      </c>
      <c r="B544" s="36">
        <v>15</v>
      </c>
      <c r="C544" s="36">
        <v>32510.107421875</v>
      </c>
      <c r="D544" s="36">
        <v>638.6</v>
      </c>
      <c r="E544" s="36">
        <v>635.79999999999995</v>
      </c>
      <c r="F544" s="36">
        <v>185.214647371925</v>
      </c>
      <c r="G544" s="36">
        <v>187.37331672812999</v>
      </c>
      <c r="H544" s="36">
        <v>2.1586693562049999</v>
      </c>
      <c r="I544" s="36">
        <v>2.1825804550000001E-2</v>
      </c>
      <c r="J544" s="36">
        <v>2.1930219242000001E-2</v>
      </c>
      <c r="K544" s="36">
        <v>2.1690368737000001E-2</v>
      </c>
      <c r="L544" s="36">
        <v>2.1794783429E-2</v>
      </c>
    </row>
    <row r="545" spans="1:12">
      <c r="A545" s="1">
        <v>43062</v>
      </c>
      <c r="B545" s="36">
        <v>16</v>
      </c>
      <c r="C545" s="36">
        <v>31912.40234375</v>
      </c>
      <c r="D545" s="36">
        <v>580.70000000000005</v>
      </c>
      <c r="E545" s="36">
        <v>577.20000000000005</v>
      </c>
      <c r="F545" s="36">
        <v>54.490592885510999</v>
      </c>
      <c r="G545" s="36">
        <v>54.563312148719</v>
      </c>
      <c r="H545" s="36">
        <v>7.2719263207999998E-2</v>
      </c>
      <c r="I545" s="36">
        <v>2.5449196471E-2</v>
      </c>
      <c r="J545" s="36">
        <v>2.5452713897E-2</v>
      </c>
      <c r="K545" s="36">
        <v>2.5279901705E-2</v>
      </c>
      <c r="L545" s="36">
        <v>2.5283419131E-2</v>
      </c>
    </row>
    <row r="546" spans="1:12">
      <c r="A546" s="1">
        <v>43062</v>
      </c>
      <c r="B546" s="36">
        <v>17</v>
      </c>
      <c r="C546" s="36">
        <v>31385.98828125</v>
      </c>
      <c r="D546" s="36">
        <v>553</v>
      </c>
      <c r="E546" s="36">
        <v>550.6</v>
      </c>
      <c r="F546" s="36">
        <v>112.511202517592</v>
      </c>
      <c r="G546" s="36">
        <v>113.059575423411</v>
      </c>
      <c r="H546" s="36">
        <v>0.548372905819</v>
      </c>
      <c r="I546" s="36">
        <v>2.1279888970000001E-2</v>
      </c>
      <c r="J546" s="36">
        <v>2.1306413731E-2</v>
      </c>
      <c r="K546" s="36">
        <v>2.116380113E-2</v>
      </c>
      <c r="L546" s="36">
        <v>2.1190325890999999E-2</v>
      </c>
    </row>
    <row r="547" spans="1:12">
      <c r="A547" s="1">
        <v>43062</v>
      </c>
      <c r="B547" s="36">
        <v>18</v>
      </c>
      <c r="C547" s="36">
        <v>31672.921875</v>
      </c>
      <c r="D547" s="36">
        <v>608.6</v>
      </c>
      <c r="E547" s="36">
        <v>605.1</v>
      </c>
      <c r="F547" s="36">
        <v>300.30439082341297</v>
      </c>
      <c r="G547" s="36">
        <v>300.02789435301401</v>
      </c>
      <c r="H547" s="36">
        <v>-0.27649647039800002</v>
      </c>
      <c r="I547" s="36">
        <v>1.4925612152000001E-2</v>
      </c>
      <c r="J547" s="36">
        <v>1.4912238035999999E-2</v>
      </c>
      <c r="K547" s="36">
        <v>1.4756317386000001E-2</v>
      </c>
      <c r="L547" s="36">
        <v>1.4742943269999999E-2</v>
      </c>
    </row>
    <row r="548" spans="1:12">
      <c r="A548" s="1">
        <v>43062</v>
      </c>
      <c r="B548" s="36">
        <v>19</v>
      </c>
      <c r="C548" s="36">
        <v>32445.630859375</v>
      </c>
      <c r="D548" s="36">
        <v>727.7</v>
      </c>
      <c r="E548" s="36">
        <v>724.9</v>
      </c>
      <c r="F548" s="36">
        <v>589.05457161346101</v>
      </c>
      <c r="G548" s="36">
        <v>589.07963864926705</v>
      </c>
      <c r="H548" s="36">
        <v>2.5067035804999999E-2</v>
      </c>
      <c r="I548" s="36">
        <v>6.705057625E-3</v>
      </c>
      <c r="J548" s="36">
        <v>6.7062701159999998E-3</v>
      </c>
      <c r="K548" s="36">
        <v>6.5696218119999997E-3</v>
      </c>
      <c r="L548" s="36">
        <v>6.5708343030000003E-3</v>
      </c>
    </row>
    <row r="549" spans="1:12">
      <c r="A549" s="1">
        <v>43062</v>
      </c>
      <c r="B549" s="36">
        <v>20</v>
      </c>
      <c r="C549" s="36">
        <v>32182.20703125</v>
      </c>
      <c r="D549" s="36">
        <v>1057.7</v>
      </c>
      <c r="E549" s="36">
        <v>1056</v>
      </c>
      <c r="F549" s="36">
        <v>1336.93464913354</v>
      </c>
      <c r="G549" s="36">
        <v>1336.35857798351</v>
      </c>
      <c r="H549" s="36">
        <v>-0.57607115003800002</v>
      </c>
      <c r="I549" s="36">
        <v>1.3478696816E-2</v>
      </c>
      <c r="J549" s="36">
        <v>1.3506561339E-2</v>
      </c>
      <c r="K549" s="36">
        <v>1.3560925702E-2</v>
      </c>
      <c r="L549" s="36">
        <v>1.3588790226E-2</v>
      </c>
    </row>
    <row r="550" spans="1:12">
      <c r="A550" s="1">
        <v>43062</v>
      </c>
      <c r="B550" s="36">
        <v>21</v>
      </c>
      <c r="C550" s="36">
        <v>32015.31640625</v>
      </c>
      <c r="D550" s="36">
        <v>1842.9</v>
      </c>
      <c r="E550" s="36">
        <v>1835.5</v>
      </c>
      <c r="F550" s="36">
        <v>2656.5942657586002</v>
      </c>
      <c r="G550" s="36">
        <v>2656.21392144931</v>
      </c>
      <c r="H550" s="36">
        <v>-0.38034430928599999</v>
      </c>
      <c r="I550" s="36">
        <v>3.9339940091000003E-2</v>
      </c>
      <c r="J550" s="36">
        <v>3.9358337319999999E-2</v>
      </c>
      <c r="K550" s="36">
        <v>3.9697877596999998E-2</v>
      </c>
      <c r="L550" s="36">
        <v>3.9716274826E-2</v>
      </c>
    </row>
    <row r="551" spans="1:12">
      <c r="A551" s="1">
        <v>43062</v>
      </c>
      <c r="B551" s="36">
        <v>22</v>
      </c>
      <c r="C551" s="36">
        <v>31728.57421875</v>
      </c>
      <c r="D551" s="36">
        <v>2563.6999999999998</v>
      </c>
      <c r="E551" s="36">
        <v>2545.6</v>
      </c>
      <c r="F551" s="36">
        <v>4184.1057189728399</v>
      </c>
      <c r="G551" s="36">
        <v>4183.62416377097</v>
      </c>
      <c r="H551" s="36">
        <v>-0.48155520187400003</v>
      </c>
      <c r="I551" s="36">
        <v>7.8355623669999999E-2</v>
      </c>
      <c r="J551" s="36">
        <v>7.8378916463000006E-2</v>
      </c>
      <c r="K551" s="36">
        <v>7.9231119461999996E-2</v>
      </c>
      <c r="L551" s="36">
        <v>7.9254412255000004E-2</v>
      </c>
    </row>
    <row r="552" spans="1:12">
      <c r="A552" s="1">
        <v>43062</v>
      </c>
      <c r="B552" s="36">
        <v>23</v>
      </c>
      <c r="C552" s="36">
        <v>31150.302734375</v>
      </c>
      <c r="D552" s="36">
        <v>3580.6</v>
      </c>
      <c r="E552" s="36">
        <v>3549.7</v>
      </c>
      <c r="F552" s="36">
        <v>5912.1919323853099</v>
      </c>
      <c r="G552" s="36">
        <v>5911.7266770933202</v>
      </c>
      <c r="H552" s="36">
        <v>-0.46525529198999999</v>
      </c>
      <c r="I552" s="36">
        <v>0.112756441767</v>
      </c>
      <c r="J552" s="36">
        <v>0.112778946134</v>
      </c>
      <c r="K552" s="36">
        <v>0.11425107270400001</v>
      </c>
      <c r="L552" s="36">
        <v>0.114273577071</v>
      </c>
    </row>
    <row r="553" spans="1:12">
      <c r="A553" s="1">
        <v>43062</v>
      </c>
      <c r="B553" s="36">
        <v>24</v>
      </c>
      <c r="C553" s="36">
        <v>30309.625</v>
      </c>
      <c r="D553" s="36">
        <v>4890.8999999999996</v>
      </c>
      <c r="E553" s="36">
        <v>4843.2</v>
      </c>
      <c r="F553" s="36">
        <v>7405.1369583327296</v>
      </c>
      <c r="G553" s="36">
        <v>7405.1224216535502</v>
      </c>
      <c r="H553" s="36">
        <v>-1.4536679187000001E-2</v>
      </c>
      <c r="I553" s="36">
        <v>0.12161277070900001</v>
      </c>
      <c r="J553" s="36">
        <v>0.121613473847</v>
      </c>
      <c r="K553" s="36">
        <v>0.123920016525</v>
      </c>
      <c r="L553" s="36">
        <v>0.123920719663</v>
      </c>
    </row>
    <row r="554" spans="1:12">
      <c r="A554" s="1">
        <v>43063</v>
      </c>
      <c r="B554" s="36">
        <v>1</v>
      </c>
      <c r="C554" s="36">
        <v>29636.98046875</v>
      </c>
      <c r="D554" s="36">
        <v>7414</v>
      </c>
      <c r="E554" s="36">
        <v>7329.9</v>
      </c>
      <c r="F554" s="36">
        <v>8440.9818486184595</v>
      </c>
      <c r="G554" s="36">
        <v>8435.69689548922</v>
      </c>
      <c r="H554" s="36">
        <v>-5.2849531292350003</v>
      </c>
      <c r="I554" s="36">
        <v>4.9419410636E-2</v>
      </c>
      <c r="J554" s="36">
        <v>4.9675043465999998E-2</v>
      </c>
      <c r="K554" s="36">
        <v>5.3487322022000003E-2</v>
      </c>
      <c r="L554" s="36">
        <v>5.3742954852000001E-2</v>
      </c>
    </row>
    <row r="555" spans="1:12">
      <c r="A555" s="1">
        <v>43063</v>
      </c>
      <c r="B555" s="36">
        <v>2</v>
      </c>
      <c r="C555" s="36">
        <v>29268.76953125</v>
      </c>
      <c r="D555" s="36">
        <v>7969.7</v>
      </c>
      <c r="E555" s="36">
        <v>7872.4</v>
      </c>
      <c r="F555" s="36">
        <v>8731.7428409342392</v>
      </c>
      <c r="G555" s="36">
        <v>9109.5170697935191</v>
      </c>
      <c r="H555" s="36">
        <v>377.77422885928502</v>
      </c>
      <c r="I555" s="36">
        <v>5.5132875582000002E-2</v>
      </c>
      <c r="J555" s="36">
        <v>3.6859961348999999E-2</v>
      </c>
      <c r="K555" s="36">
        <v>5.9839270086999997E-2</v>
      </c>
      <c r="L555" s="36">
        <v>4.1566355854000002E-2</v>
      </c>
    </row>
    <row r="556" spans="1:12">
      <c r="A556" s="1">
        <v>43063</v>
      </c>
      <c r="B556" s="36">
        <v>3</v>
      </c>
      <c r="C556" s="36">
        <v>29093.212890625</v>
      </c>
      <c r="D556" s="36">
        <v>8170.6</v>
      </c>
      <c r="E556" s="36">
        <v>8062.6</v>
      </c>
      <c r="F556" s="36">
        <v>8763.2099127226702</v>
      </c>
      <c r="G556" s="36">
        <v>9247.2931537507593</v>
      </c>
      <c r="H556" s="36">
        <v>484.08324102809098</v>
      </c>
      <c r="I556" s="36">
        <v>5.2079575976999998E-2</v>
      </c>
      <c r="J556" s="36">
        <v>2.8664501921E-2</v>
      </c>
      <c r="K556" s="36">
        <v>5.7303528768000003E-2</v>
      </c>
      <c r="L556" s="36">
        <v>3.3888454711999999E-2</v>
      </c>
    </row>
    <row r="557" spans="1:12">
      <c r="A557" s="1">
        <v>43063</v>
      </c>
      <c r="B557" s="36">
        <v>4</v>
      </c>
      <c r="C557" s="36">
        <v>29280.88671875</v>
      </c>
      <c r="D557" s="36">
        <v>8512.7000000000007</v>
      </c>
      <c r="E557" s="36">
        <v>8405.7000000000007</v>
      </c>
      <c r="F557" s="36">
        <v>8840.3626221422401</v>
      </c>
      <c r="G557" s="36">
        <v>9280.6968671543109</v>
      </c>
      <c r="H557" s="36">
        <v>440.33424501207298</v>
      </c>
      <c r="I557" s="36">
        <v>3.7147957199999998E-2</v>
      </c>
      <c r="J557" s="36">
        <v>1.5849019161E-2</v>
      </c>
      <c r="K557" s="36">
        <v>4.2323540057000002E-2</v>
      </c>
      <c r="L557" s="36">
        <v>2.1024602018999999E-2</v>
      </c>
    </row>
    <row r="558" spans="1:12">
      <c r="A558" s="1">
        <v>43063</v>
      </c>
      <c r="B558" s="36">
        <v>5</v>
      </c>
      <c r="C558" s="36">
        <v>29964.51171875</v>
      </c>
      <c r="D558" s="36">
        <v>8736</v>
      </c>
      <c r="E558" s="36">
        <v>8635.2999999999993</v>
      </c>
      <c r="F558" s="36">
        <v>8929.5962958897398</v>
      </c>
      <c r="G558" s="36">
        <v>9390.6433610863005</v>
      </c>
      <c r="H558" s="36">
        <v>461.047065196566</v>
      </c>
      <c r="I558" s="36">
        <v>3.1665055677000002E-2</v>
      </c>
      <c r="J558" s="36">
        <v>9.3642399090000002E-3</v>
      </c>
      <c r="K558" s="36">
        <v>3.6535907956000001E-2</v>
      </c>
      <c r="L558" s="36">
        <v>1.4235092187E-2</v>
      </c>
    </row>
    <row r="559" spans="1:12">
      <c r="A559" s="1">
        <v>43063</v>
      </c>
      <c r="B559" s="36">
        <v>6</v>
      </c>
      <c r="C559" s="36">
        <v>31237.662109375</v>
      </c>
      <c r="D559" s="36">
        <v>8941</v>
      </c>
      <c r="E559" s="36">
        <v>8848.7999999999993</v>
      </c>
      <c r="F559" s="36">
        <v>8956.8119471845093</v>
      </c>
      <c r="G559" s="36">
        <v>9404.5190825931495</v>
      </c>
      <c r="H559" s="36">
        <v>447.70713540864602</v>
      </c>
      <c r="I559" s="36">
        <v>2.2420387084000001E-2</v>
      </c>
      <c r="J559" s="36">
        <v>7.6482282900000001E-4</v>
      </c>
      <c r="K559" s="36">
        <v>2.6880094930000001E-2</v>
      </c>
      <c r="L559" s="36">
        <v>5.2245306750000001E-3</v>
      </c>
    </row>
    <row r="560" spans="1:12">
      <c r="A560" s="1">
        <v>43063</v>
      </c>
      <c r="B560" s="36">
        <v>7</v>
      </c>
      <c r="C560" s="36">
        <v>32902.890625</v>
      </c>
      <c r="D560" s="36">
        <v>8823.7999999999993</v>
      </c>
      <c r="E560" s="36">
        <v>8744.1</v>
      </c>
      <c r="F560" s="36">
        <v>9135.9691950382603</v>
      </c>
      <c r="G560" s="36">
        <v>9457.3477401562195</v>
      </c>
      <c r="H560" s="36">
        <v>321.37854511796297</v>
      </c>
      <c r="I560" s="36">
        <v>3.0644661901E-2</v>
      </c>
      <c r="J560" s="36">
        <v>1.5099603126E-2</v>
      </c>
      <c r="K560" s="36">
        <v>3.4499745581000003E-2</v>
      </c>
      <c r="L560" s="36">
        <v>1.8954686806000001E-2</v>
      </c>
    </row>
    <row r="561" spans="1:12">
      <c r="A561" s="1">
        <v>43063</v>
      </c>
      <c r="B561" s="36">
        <v>8</v>
      </c>
      <c r="C561" s="36">
        <v>33836.80859375</v>
      </c>
      <c r="D561" s="36">
        <v>8698.2000000000007</v>
      </c>
      <c r="E561" s="36">
        <v>8632.7999999999993</v>
      </c>
      <c r="F561" s="36">
        <v>9634.8333450294595</v>
      </c>
      <c r="G561" s="36">
        <v>9674.5778301829505</v>
      </c>
      <c r="H561" s="36">
        <v>39.744485153489002</v>
      </c>
      <c r="I561" s="36">
        <v>4.7227330472E-2</v>
      </c>
      <c r="J561" s="36">
        <v>4.5304892377999999E-2</v>
      </c>
      <c r="K561" s="36">
        <v>5.0390724105999998E-2</v>
      </c>
      <c r="L561" s="36">
        <v>4.8468286011999998E-2</v>
      </c>
    </row>
    <row r="562" spans="1:12">
      <c r="A562" s="1">
        <v>43063</v>
      </c>
      <c r="B562" s="36">
        <v>9</v>
      </c>
      <c r="C562" s="36">
        <v>34282.3046875</v>
      </c>
      <c r="D562" s="36">
        <v>8364.9</v>
      </c>
      <c r="E562" s="36">
        <v>8318.6</v>
      </c>
      <c r="F562" s="36">
        <v>9271.4642028950493</v>
      </c>
      <c r="G562" s="36">
        <v>9272.0926641340993</v>
      </c>
      <c r="H562" s="36">
        <v>0.628461239048</v>
      </c>
      <c r="I562" s="36">
        <v>4.3880848607999998E-2</v>
      </c>
      <c r="J562" s="36">
        <v>4.3850449979999997E-2</v>
      </c>
      <c r="K562" s="36">
        <v>4.6120376518000002E-2</v>
      </c>
      <c r="L562" s="36">
        <v>4.6089977889000003E-2</v>
      </c>
    </row>
    <row r="563" spans="1:12">
      <c r="A563" s="1">
        <v>43063</v>
      </c>
      <c r="B563" s="36">
        <v>10</v>
      </c>
      <c r="C563" s="36">
        <v>34173.03515625</v>
      </c>
      <c r="D563" s="36">
        <v>7268.5</v>
      </c>
      <c r="E563" s="36">
        <v>7232.7</v>
      </c>
      <c r="F563" s="36">
        <v>6057.9621265487804</v>
      </c>
      <c r="G563" s="36">
        <v>6057.9961264623198</v>
      </c>
      <c r="H563" s="36">
        <v>3.3999913533999997E-2</v>
      </c>
      <c r="I563" s="36">
        <v>5.8551991561000001E-2</v>
      </c>
      <c r="J563" s="36">
        <v>5.8553636133999998E-2</v>
      </c>
      <c r="K563" s="36">
        <v>5.6820347950000002E-2</v>
      </c>
      <c r="L563" s="36">
        <v>5.6821992523999998E-2</v>
      </c>
    </row>
    <row r="564" spans="1:12">
      <c r="A564" s="1">
        <v>43063</v>
      </c>
      <c r="B564" s="36">
        <v>11</v>
      </c>
      <c r="C564" s="36">
        <v>33706.19921875</v>
      </c>
      <c r="D564" s="36">
        <v>6428.9</v>
      </c>
      <c r="E564" s="36">
        <v>6395.7</v>
      </c>
      <c r="F564" s="36">
        <v>5203.6550855308897</v>
      </c>
      <c r="G564" s="36">
        <v>5203.0715516762702</v>
      </c>
      <c r="H564" s="36">
        <v>-0.58353385461399998</v>
      </c>
      <c r="I564" s="36">
        <v>5.9293240220000001E-2</v>
      </c>
      <c r="J564" s="36">
        <v>5.9265014727E-2</v>
      </c>
      <c r="K564" s="36">
        <v>5.7687358436000001E-2</v>
      </c>
      <c r="L564" s="36">
        <v>5.7659132942999999E-2</v>
      </c>
    </row>
    <row r="565" spans="1:12">
      <c r="A565" s="1">
        <v>43063</v>
      </c>
      <c r="B565" s="36">
        <v>12</v>
      </c>
      <c r="C565" s="36">
        <v>33332.296875</v>
      </c>
      <c r="D565" s="36">
        <v>5869.3</v>
      </c>
      <c r="E565" s="36">
        <v>5836.4</v>
      </c>
      <c r="F565" s="36">
        <v>5626.1244277681399</v>
      </c>
      <c r="G565" s="36">
        <v>5626.0829970917302</v>
      </c>
      <c r="H565" s="36">
        <v>-4.1430676414000001E-2</v>
      </c>
      <c r="I565" s="36">
        <v>1.1764390195E-2</v>
      </c>
      <c r="J565" s="36">
        <v>1.1762386196000001E-2</v>
      </c>
      <c r="K565" s="36">
        <v>1.0173019391E-2</v>
      </c>
      <c r="L565" s="36">
        <v>1.0171015392E-2</v>
      </c>
    </row>
    <row r="566" spans="1:12">
      <c r="A566" s="1">
        <v>43063</v>
      </c>
      <c r="B566" s="36">
        <v>13</v>
      </c>
      <c r="C566" s="36">
        <v>32969.9765625</v>
      </c>
      <c r="D566" s="36">
        <v>5969.2</v>
      </c>
      <c r="E566" s="36">
        <v>5919.8</v>
      </c>
      <c r="F566" s="36">
        <v>6619.9030568308499</v>
      </c>
      <c r="G566" s="36">
        <v>6619.8471224060604</v>
      </c>
      <c r="H566" s="36">
        <v>-5.5934424784999999E-2</v>
      </c>
      <c r="I566" s="36">
        <v>3.1471757879000001E-2</v>
      </c>
      <c r="J566" s="36">
        <v>3.1474463424000003E-2</v>
      </c>
      <c r="K566" s="36">
        <v>3.3861232582000002E-2</v>
      </c>
      <c r="L566" s="36">
        <v>3.3863938125999998E-2</v>
      </c>
    </row>
    <row r="567" spans="1:12">
      <c r="A567" s="1">
        <v>43063</v>
      </c>
      <c r="B567" s="36">
        <v>14</v>
      </c>
      <c r="C567" s="36">
        <v>32952.0859375</v>
      </c>
      <c r="D567" s="36">
        <v>6170.7</v>
      </c>
      <c r="E567" s="36">
        <v>6110.8</v>
      </c>
      <c r="F567" s="36">
        <v>7451.6446769639797</v>
      </c>
      <c r="G567" s="36">
        <v>7449.78290533777</v>
      </c>
      <c r="H567" s="36">
        <v>-1.8617716262140001</v>
      </c>
      <c r="I567" s="36">
        <v>6.1869154751000001E-2</v>
      </c>
      <c r="J567" s="36">
        <v>6.1959208521000002E-2</v>
      </c>
      <c r="K567" s="36">
        <v>6.4766513752999993E-2</v>
      </c>
      <c r="L567" s="36">
        <v>6.4856567522000003E-2</v>
      </c>
    </row>
    <row r="568" spans="1:12">
      <c r="A568" s="1">
        <v>43063</v>
      </c>
      <c r="B568" s="36">
        <v>15</v>
      </c>
      <c r="C568" s="36">
        <v>32981.62890625</v>
      </c>
      <c r="D568" s="36">
        <v>6549.9</v>
      </c>
      <c r="E568" s="36">
        <v>6478.5</v>
      </c>
      <c r="F568" s="36">
        <v>7583.86120165799</v>
      </c>
      <c r="G568" s="36">
        <v>7583.8758685501498</v>
      </c>
      <c r="H568" s="36">
        <v>1.4666892157000001E-2</v>
      </c>
      <c r="I568" s="36">
        <v>5.0013343742999997E-2</v>
      </c>
      <c r="J568" s="36">
        <v>5.0012634306000003E-2</v>
      </c>
      <c r="K568" s="36">
        <v>5.3466956976999998E-2</v>
      </c>
      <c r="L568" s="36">
        <v>5.3466247539999998E-2</v>
      </c>
    </row>
    <row r="569" spans="1:12">
      <c r="A569" s="1">
        <v>43063</v>
      </c>
      <c r="B569" s="36">
        <v>16</v>
      </c>
      <c r="C569" s="36">
        <v>33064.31640625</v>
      </c>
      <c r="D569" s="36">
        <v>6935.1</v>
      </c>
      <c r="E569" s="36">
        <v>6845</v>
      </c>
      <c r="F569" s="36">
        <v>7712.2379065289497</v>
      </c>
      <c r="G569" s="36">
        <v>7712.1390547401297</v>
      </c>
      <c r="H569" s="36">
        <v>-9.8851788819000003E-2</v>
      </c>
      <c r="I569" s="36">
        <v>3.7585327209999998E-2</v>
      </c>
      <c r="J569" s="36">
        <v>3.7590108663999998E-2</v>
      </c>
      <c r="K569" s="36">
        <v>4.1943458194999998E-2</v>
      </c>
      <c r="L569" s="36">
        <v>4.1948239649999997E-2</v>
      </c>
    </row>
    <row r="570" spans="1:12">
      <c r="A570" s="1">
        <v>43063</v>
      </c>
      <c r="B570" s="36">
        <v>17</v>
      </c>
      <c r="C570" s="36">
        <v>33101.32421875</v>
      </c>
      <c r="D570" s="36">
        <v>7699.4</v>
      </c>
      <c r="E570" s="36">
        <v>7589.2</v>
      </c>
      <c r="F570" s="36">
        <v>7304.7774620665996</v>
      </c>
      <c r="G570" s="36">
        <v>7304.7626523054196</v>
      </c>
      <c r="H570" s="36">
        <v>-1.480976118E-2</v>
      </c>
      <c r="I570" s="36">
        <v>1.9088582165E-2</v>
      </c>
      <c r="J570" s="36">
        <v>1.9087865818E-2</v>
      </c>
      <c r="K570" s="36">
        <v>1.3758215521000001E-2</v>
      </c>
      <c r="L570" s="36">
        <v>1.3757499174E-2</v>
      </c>
    </row>
    <row r="571" spans="1:12">
      <c r="A571" s="1">
        <v>43063</v>
      </c>
      <c r="B571" s="36">
        <v>18</v>
      </c>
      <c r="C571" s="36">
        <v>33758.9609375</v>
      </c>
      <c r="D571" s="36">
        <v>8746.4</v>
      </c>
      <c r="E571" s="36">
        <v>8617.4</v>
      </c>
      <c r="F571" s="36">
        <v>7842.5390604460199</v>
      </c>
      <c r="G571" s="36">
        <v>7842.0436268373296</v>
      </c>
      <c r="H571" s="36">
        <v>-0.49543360869000003</v>
      </c>
      <c r="I571" s="36">
        <v>4.3743657403E-2</v>
      </c>
      <c r="J571" s="36">
        <v>4.3719693312999998E-2</v>
      </c>
      <c r="K571" s="36">
        <v>3.7503936013999997E-2</v>
      </c>
      <c r="L571" s="36">
        <v>3.7479971922999997E-2</v>
      </c>
    </row>
    <row r="572" spans="1:12">
      <c r="A572" s="1">
        <v>43063</v>
      </c>
      <c r="B572" s="36">
        <v>19</v>
      </c>
      <c r="C572" s="36">
        <v>34724.30859375</v>
      </c>
      <c r="D572" s="36">
        <v>9670.6</v>
      </c>
      <c r="E572" s="36">
        <v>9533.6</v>
      </c>
      <c r="F572" s="36">
        <v>10292.543467863001</v>
      </c>
      <c r="G572" s="36">
        <v>10316.2316934624</v>
      </c>
      <c r="H572" s="36">
        <v>23.688225599393</v>
      </c>
      <c r="I572" s="36">
        <v>3.1229161916E-2</v>
      </c>
      <c r="J572" s="36">
        <v>3.0083364025E-2</v>
      </c>
      <c r="K572" s="36">
        <v>3.7855842771000001E-2</v>
      </c>
      <c r="L572" s="36">
        <v>3.6710044880000001E-2</v>
      </c>
    </row>
    <row r="573" spans="1:12">
      <c r="A573" s="1">
        <v>43063</v>
      </c>
      <c r="B573" s="36">
        <v>20</v>
      </c>
      <c r="C573" s="36">
        <v>34054.0859375</v>
      </c>
      <c r="D573" s="36">
        <v>11096.3</v>
      </c>
      <c r="E573" s="36">
        <v>10953.3</v>
      </c>
      <c r="F573" s="36">
        <v>12164.9192905282</v>
      </c>
      <c r="G573" s="36">
        <v>12182.0944117412</v>
      </c>
      <c r="H573" s="36">
        <v>17.175121213063001</v>
      </c>
      <c r="I573" s="36">
        <v>5.2519803217999997E-2</v>
      </c>
      <c r="J573" s="36">
        <v>5.1689043751000002E-2</v>
      </c>
      <c r="K573" s="36">
        <v>5.9436703673000003E-2</v>
      </c>
      <c r="L573" s="36">
        <v>5.8605944206000002E-2</v>
      </c>
    </row>
    <row r="574" spans="1:12">
      <c r="A574" s="1">
        <v>43063</v>
      </c>
      <c r="B574" s="36">
        <v>21</v>
      </c>
      <c r="C574" s="36">
        <v>33431.703125</v>
      </c>
      <c r="D574" s="36">
        <v>12741.7</v>
      </c>
      <c r="E574" s="36">
        <v>12597.8</v>
      </c>
      <c r="F574" s="36">
        <v>12739.917130625699</v>
      </c>
      <c r="G574" s="36">
        <v>12741.1453235197</v>
      </c>
      <c r="H574" s="36">
        <v>1.2281928939910001</v>
      </c>
      <c r="I574" s="36">
        <v>2.6829664327186801E-5</v>
      </c>
      <c r="J574" s="36">
        <v>8.6237272627021403E-5</v>
      </c>
      <c r="K574" s="36">
        <v>6.9336037299999997E-3</v>
      </c>
      <c r="L574" s="36">
        <v>6.8741961209999999E-3</v>
      </c>
    </row>
    <row r="575" spans="1:12">
      <c r="A575" s="1">
        <v>43063</v>
      </c>
      <c r="B575" s="36">
        <v>22</v>
      </c>
      <c r="C575" s="36">
        <v>32655.19921875</v>
      </c>
      <c r="D575" s="36">
        <v>12074.9</v>
      </c>
      <c r="E575" s="36">
        <v>11949.2</v>
      </c>
      <c r="F575" s="36">
        <v>13526.119434066701</v>
      </c>
      <c r="G575" s="36">
        <v>13532.2639411655</v>
      </c>
      <c r="H575" s="36">
        <v>6.1445070987279999</v>
      </c>
      <c r="I575" s="36">
        <v>7.0492596554000003E-2</v>
      </c>
      <c r="J575" s="36">
        <v>7.0195387156000003E-2</v>
      </c>
      <c r="K575" s="36">
        <v>7.6572697162999998E-2</v>
      </c>
      <c r="L575" s="36">
        <v>7.6275487764999997E-2</v>
      </c>
    </row>
    <row r="576" spans="1:12">
      <c r="A576" s="1">
        <v>43063</v>
      </c>
      <c r="B576" s="36">
        <v>23</v>
      </c>
      <c r="C576" s="36">
        <v>31510.326171875</v>
      </c>
      <c r="D576" s="36">
        <v>11848.3</v>
      </c>
      <c r="E576" s="36">
        <v>11734.3</v>
      </c>
      <c r="F576" s="36">
        <v>13587.333238077899</v>
      </c>
      <c r="G576" s="36">
        <v>13604.085174908299</v>
      </c>
      <c r="H576" s="36">
        <v>16.751936830481998</v>
      </c>
      <c r="I576" s="36">
        <v>8.4927211710000006E-2</v>
      </c>
      <c r="J576" s="36">
        <v>8.4116921644000003E-2</v>
      </c>
      <c r="K576" s="36">
        <v>9.0441384101E-2</v>
      </c>
      <c r="L576" s="36">
        <v>8.9631094034000006E-2</v>
      </c>
    </row>
    <row r="577" spans="1:12">
      <c r="A577" s="1">
        <v>43063</v>
      </c>
      <c r="B577" s="36">
        <v>24</v>
      </c>
      <c r="C577" s="36">
        <v>30178.390625</v>
      </c>
      <c r="D577" s="36">
        <v>12123.1</v>
      </c>
      <c r="E577" s="36">
        <v>12013.1</v>
      </c>
      <c r="F577" s="36">
        <v>13922.352117103799</v>
      </c>
      <c r="G577" s="36">
        <v>14315.461572317499</v>
      </c>
      <c r="H577" s="36">
        <v>393.10945521374202</v>
      </c>
      <c r="I577" s="36">
        <v>0.106044382911</v>
      </c>
      <c r="J577" s="36">
        <v>8.7029704802999999E-2</v>
      </c>
      <c r="K577" s="36">
        <v>0.11136507556899999</v>
      </c>
      <c r="L577" s="36">
        <v>9.2350397459999997E-2</v>
      </c>
    </row>
    <row r="578" spans="1:12">
      <c r="A578" s="1">
        <v>43064</v>
      </c>
      <c r="B578" s="36">
        <v>1</v>
      </c>
      <c r="C578" s="36">
        <v>28917.4609375</v>
      </c>
      <c r="D578" s="36">
        <v>12030.7</v>
      </c>
      <c r="E578" s="36">
        <v>12006.9</v>
      </c>
      <c r="F578" s="36">
        <v>13469.495213054999</v>
      </c>
      <c r="G578" s="36">
        <v>14092.3600001413</v>
      </c>
      <c r="H578" s="36">
        <v>622.864787086315</v>
      </c>
      <c r="I578" s="36">
        <v>9.9722356589E-2</v>
      </c>
      <c r="J578" s="36">
        <v>6.9594428415000006E-2</v>
      </c>
      <c r="K578" s="36">
        <v>0.10087356100100001</v>
      </c>
      <c r="L578" s="36">
        <v>7.0745632825999993E-2</v>
      </c>
    </row>
    <row r="579" spans="1:12">
      <c r="A579" s="1">
        <v>43064</v>
      </c>
      <c r="B579" s="36">
        <v>2</v>
      </c>
      <c r="C579" s="36">
        <v>28082.015625</v>
      </c>
      <c r="D579" s="36">
        <v>11577</v>
      </c>
      <c r="E579" s="36">
        <v>11554.7</v>
      </c>
      <c r="F579" s="36">
        <v>12565.9187252681</v>
      </c>
      <c r="G579" s="36">
        <v>13162.851586381001</v>
      </c>
      <c r="H579" s="36">
        <v>596.93286111288899</v>
      </c>
      <c r="I579" s="36">
        <v>7.6707535376000002E-2</v>
      </c>
      <c r="J579" s="36">
        <v>4.7833932730000001E-2</v>
      </c>
      <c r="K579" s="36">
        <v>7.7786184888000001E-2</v>
      </c>
      <c r="L579" s="36">
        <v>4.8912582241000001E-2</v>
      </c>
    </row>
    <row r="580" spans="1:12">
      <c r="A580" s="1">
        <v>43064</v>
      </c>
      <c r="B580" s="36">
        <v>3</v>
      </c>
      <c r="C580" s="36">
        <v>27673.423828125</v>
      </c>
      <c r="D580" s="36">
        <v>11649</v>
      </c>
      <c r="E580" s="36">
        <v>11627.6</v>
      </c>
      <c r="F580" s="36">
        <v>10979.379579483601</v>
      </c>
      <c r="G580" s="36">
        <v>11392.656049466301</v>
      </c>
      <c r="H580" s="36">
        <v>413.27646998262401</v>
      </c>
      <c r="I580" s="36">
        <v>1.2399339775999999E-2</v>
      </c>
      <c r="J580" s="36">
        <v>3.2389495041999998E-2</v>
      </c>
      <c r="K580" s="36">
        <v>1.1364223204000001E-2</v>
      </c>
      <c r="L580" s="36">
        <v>3.1354378470999998E-2</v>
      </c>
    </row>
    <row r="581" spans="1:12">
      <c r="A581" s="1">
        <v>43064</v>
      </c>
      <c r="B581" s="36">
        <v>4</v>
      </c>
      <c r="C581" s="36">
        <v>27486.625</v>
      </c>
      <c r="D581" s="36">
        <v>11173.1</v>
      </c>
      <c r="E581" s="36">
        <v>11152.6</v>
      </c>
      <c r="F581" s="36">
        <v>10850.035136538199</v>
      </c>
      <c r="G581" s="36">
        <v>10942.8600764003</v>
      </c>
      <c r="H581" s="36">
        <v>92.824939862112998</v>
      </c>
      <c r="I581" s="36">
        <v>1.1136689735E-2</v>
      </c>
      <c r="J581" s="36">
        <v>1.5626625880000002E-2</v>
      </c>
      <c r="K581" s="36">
        <v>1.0145106104000001E-2</v>
      </c>
      <c r="L581" s="36">
        <v>1.4635042249E-2</v>
      </c>
    </row>
    <row r="582" spans="1:12">
      <c r="A582" s="1">
        <v>43064</v>
      </c>
      <c r="B582" s="36">
        <v>5</v>
      </c>
      <c r="C582" s="36">
        <v>27674.359375</v>
      </c>
      <c r="D582" s="36">
        <v>11667</v>
      </c>
      <c r="E582" s="36">
        <v>11646.5</v>
      </c>
      <c r="F582" s="36">
        <v>12031.357158118801</v>
      </c>
      <c r="G582" s="36">
        <v>12107.826069528301</v>
      </c>
      <c r="H582" s="36">
        <v>76.468911409472</v>
      </c>
      <c r="I582" s="36">
        <v>2.1322727557000001E-2</v>
      </c>
      <c r="J582" s="36">
        <v>1.7623931416999999E-2</v>
      </c>
      <c r="K582" s="36">
        <v>2.2314311189E-2</v>
      </c>
      <c r="L582" s="36">
        <v>1.8615515047999999E-2</v>
      </c>
    </row>
    <row r="583" spans="1:12">
      <c r="A583" s="1">
        <v>43064</v>
      </c>
      <c r="B583" s="36">
        <v>6</v>
      </c>
      <c r="C583" s="36">
        <v>28437.966796875</v>
      </c>
      <c r="D583" s="36">
        <v>12693.8</v>
      </c>
      <c r="E583" s="36">
        <v>12672.8</v>
      </c>
      <c r="F583" s="36">
        <v>12426.6968092274</v>
      </c>
      <c r="G583" s="36">
        <v>12428.5140499467</v>
      </c>
      <c r="H583" s="36">
        <v>1.817240719265</v>
      </c>
      <c r="I583" s="36">
        <v>1.2831863696E-2</v>
      </c>
      <c r="J583" s="36">
        <v>1.2919763508E-2</v>
      </c>
      <c r="K583" s="36">
        <v>1.1816095097E-2</v>
      </c>
      <c r="L583" s="36">
        <v>1.190399491E-2</v>
      </c>
    </row>
    <row r="584" spans="1:12">
      <c r="A584" s="1">
        <v>43064</v>
      </c>
      <c r="B584" s="36">
        <v>7</v>
      </c>
      <c r="C584" s="36">
        <v>29656.62109375</v>
      </c>
      <c r="D584" s="36">
        <v>12013.4</v>
      </c>
      <c r="E584" s="36">
        <v>11993.7</v>
      </c>
      <c r="F584" s="36">
        <v>12467.9357564816</v>
      </c>
      <c r="G584" s="36">
        <v>12467.9237564782</v>
      </c>
      <c r="H584" s="36">
        <v>-1.2000003391E-2</v>
      </c>
      <c r="I584" s="36">
        <v>2.1985283761E-2</v>
      </c>
      <c r="J584" s="36">
        <v>2.19858642E-2</v>
      </c>
      <c r="K584" s="36">
        <v>2.2938171446000001E-2</v>
      </c>
      <c r="L584" s="36">
        <v>2.2938751885000001E-2</v>
      </c>
    </row>
    <row r="585" spans="1:12">
      <c r="A585" s="1">
        <v>43064</v>
      </c>
      <c r="B585" s="36">
        <v>8</v>
      </c>
      <c r="C585" s="36">
        <v>30658.662109375</v>
      </c>
      <c r="D585" s="36">
        <v>11367.5</v>
      </c>
      <c r="E585" s="36">
        <v>11348.6</v>
      </c>
      <c r="F585" s="36">
        <v>12020.4276490783</v>
      </c>
      <c r="G585" s="36">
        <v>12020.4566489918</v>
      </c>
      <c r="H585" s="36">
        <v>2.8999913533999999E-2</v>
      </c>
      <c r="I585" s="36">
        <v>3.1583469526000003E-2</v>
      </c>
      <c r="J585" s="36">
        <v>3.1582066802E-2</v>
      </c>
      <c r="K585" s="36">
        <v>3.2497661264E-2</v>
      </c>
      <c r="L585" s="36">
        <v>3.2496258541000002E-2</v>
      </c>
    </row>
    <row r="586" spans="1:12">
      <c r="A586" s="1">
        <v>43064</v>
      </c>
      <c r="B586" s="36">
        <v>9</v>
      </c>
      <c r="C586" s="36">
        <v>31792.361328125</v>
      </c>
      <c r="D586" s="36">
        <v>10650.7</v>
      </c>
      <c r="E586" s="36">
        <v>10590</v>
      </c>
      <c r="F586" s="36">
        <v>9455.8335677027808</v>
      </c>
      <c r="G586" s="36">
        <v>9455.7949010666307</v>
      </c>
      <c r="H586" s="36">
        <v>-3.8666636147999998E-2</v>
      </c>
      <c r="I586" s="36">
        <v>5.7797479874000003E-2</v>
      </c>
      <c r="J586" s="36">
        <v>5.7795609572000001E-2</v>
      </c>
      <c r="K586" s="36">
        <v>5.4861424925999998E-2</v>
      </c>
      <c r="L586" s="36">
        <v>5.4859554624000002E-2</v>
      </c>
    </row>
    <row r="587" spans="1:12">
      <c r="A587" s="1">
        <v>43064</v>
      </c>
      <c r="B587" s="36">
        <v>10</v>
      </c>
      <c r="C587" s="36">
        <v>32620.599609375</v>
      </c>
      <c r="D587" s="36">
        <v>9459.5</v>
      </c>
      <c r="E587" s="36">
        <v>9420.2000000000007</v>
      </c>
      <c r="F587" s="36">
        <v>9217.9085001279691</v>
      </c>
      <c r="G587" s="36">
        <v>9215.5173550216896</v>
      </c>
      <c r="H587" s="36">
        <v>-2.391145106288</v>
      </c>
      <c r="I587" s="36">
        <v>1.1801424251E-2</v>
      </c>
      <c r="J587" s="36">
        <v>1.1685764721999999E-2</v>
      </c>
      <c r="K587" s="36">
        <v>9.9004858739999996E-3</v>
      </c>
      <c r="L587" s="36">
        <v>9.7848263450000007E-3</v>
      </c>
    </row>
    <row r="588" spans="1:12">
      <c r="A588" s="1">
        <v>43064</v>
      </c>
      <c r="B588" s="36">
        <v>11</v>
      </c>
      <c r="C588" s="36">
        <v>33236.55078125</v>
      </c>
      <c r="D588" s="36">
        <v>8291</v>
      </c>
      <c r="E588" s="36">
        <v>8261.5</v>
      </c>
      <c r="F588" s="36">
        <v>9838.6328973312702</v>
      </c>
      <c r="G588" s="36">
        <v>9838.6474530207597</v>
      </c>
      <c r="H588" s="36">
        <v>1.4555689494000001E-2</v>
      </c>
      <c r="I588" s="36">
        <v>7.4859603996000001E-2</v>
      </c>
      <c r="J588" s="36">
        <v>7.4858899938000004E-2</v>
      </c>
      <c r="K588" s="36">
        <v>7.6286517026999998E-2</v>
      </c>
      <c r="L588" s="36">
        <v>7.6285812969E-2</v>
      </c>
    </row>
    <row r="589" spans="1:12">
      <c r="A589" s="1">
        <v>43064</v>
      </c>
      <c r="B589" s="36">
        <v>12</v>
      </c>
      <c r="C589" s="36">
        <v>33774.60546875</v>
      </c>
      <c r="D589" s="36">
        <v>7241.6</v>
      </c>
      <c r="E589" s="36">
        <v>7217.5</v>
      </c>
      <c r="F589" s="36">
        <v>9067.8312614085407</v>
      </c>
      <c r="G589" s="36">
        <v>9067.84911890078</v>
      </c>
      <c r="H589" s="36">
        <v>1.7857492235000001E-2</v>
      </c>
      <c r="I589" s="36">
        <v>8.8335547978000001E-2</v>
      </c>
      <c r="J589" s="36">
        <v>8.8334684211999998E-2</v>
      </c>
      <c r="K589" s="36">
        <v>8.9501263368999995E-2</v>
      </c>
      <c r="L589" s="36">
        <v>8.9500399603000005E-2</v>
      </c>
    </row>
    <row r="590" spans="1:12">
      <c r="A590" s="1">
        <v>43064</v>
      </c>
      <c r="B590" s="36">
        <v>13</v>
      </c>
      <c r="C590" s="36">
        <v>34133.203125</v>
      </c>
      <c r="D590" s="36">
        <v>6662.9</v>
      </c>
      <c r="E590" s="36">
        <v>6641.3</v>
      </c>
      <c r="F590" s="36">
        <v>7080.8142757015203</v>
      </c>
      <c r="G590" s="36">
        <v>7082.7442841104903</v>
      </c>
      <c r="H590" s="36">
        <v>1.9300084089709999</v>
      </c>
      <c r="I590" s="36">
        <v>2.0307839997000001E-2</v>
      </c>
      <c r="J590" s="36">
        <v>2.0214485619000001E-2</v>
      </c>
      <c r="K590" s="36">
        <v>2.1352630555000002E-2</v>
      </c>
      <c r="L590" s="36">
        <v>2.1259276176999999E-2</v>
      </c>
    </row>
    <row r="591" spans="1:12">
      <c r="A591" s="1">
        <v>43064</v>
      </c>
      <c r="B591" s="36">
        <v>14</v>
      </c>
      <c r="C591" s="36">
        <v>34562.97265625</v>
      </c>
      <c r="D591" s="36">
        <v>6195.7</v>
      </c>
      <c r="E591" s="36">
        <v>6175.7</v>
      </c>
      <c r="F591" s="36">
        <v>5995.6242075434602</v>
      </c>
      <c r="G591" s="36">
        <v>5995.6229852296901</v>
      </c>
      <c r="H591" s="36">
        <v>-1.222313775E-3</v>
      </c>
      <c r="I591" s="36">
        <v>9.6777118490000008E-3</v>
      </c>
      <c r="J591" s="36">
        <v>9.6776527249999994E-3</v>
      </c>
      <c r="K591" s="36">
        <v>8.710313184E-3</v>
      </c>
      <c r="L591" s="36">
        <v>8.7102540600000004E-3</v>
      </c>
    </row>
    <row r="592" spans="1:12">
      <c r="A592" s="1">
        <v>43064</v>
      </c>
      <c r="B592" s="36">
        <v>15</v>
      </c>
      <c r="C592" s="36">
        <v>34816.359375</v>
      </c>
      <c r="D592" s="36">
        <v>5741.6</v>
      </c>
      <c r="E592" s="36">
        <v>5721.3</v>
      </c>
      <c r="F592" s="36">
        <v>6480.8843914492099</v>
      </c>
      <c r="G592" s="36">
        <v>6478.96871200023</v>
      </c>
      <c r="H592" s="36">
        <v>-1.915679448975</v>
      </c>
      <c r="I592" s="36">
        <v>3.5666475379000001E-2</v>
      </c>
      <c r="J592" s="36">
        <v>3.5759136666000002E-2</v>
      </c>
      <c r="K592" s="36">
        <v>3.6648385024000002E-2</v>
      </c>
      <c r="L592" s="36">
        <v>3.6741046311000003E-2</v>
      </c>
    </row>
    <row r="593" spans="1:12">
      <c r="A593" s="1">
        <v>43064</v>
      </c>
      <c r="B593" s="36">
        <v>16</v>
      </c>
      <c r="C593" s="36">
        <v>34998.515625</v>
      </c>
      <c r="D593" s="36">
        <v>5762.6</v>
      </c>
      <c r="E593" s="36">
        <v>5739.8</v>
      </c>
      <c r="F593" s="36">
        <v>6584.51760380204</v>
      </c>
      <c r="G593" s="36">
        <v>6584.2011478669401</v>
      </c>
      <c r="H593" s="36">
        <v>-0.316455935104</v>
      </c>
      <c r="I593" s="36">
        <v>3.9740792679999998E-2</v>
      </c>
      <c r="J593" s="36">
        <v>3.9756099631999997E-2</v>
      </c>
      <c r="K593" s="36">
        <v>4.0843627158000002E-2</v>
      </c>
      <c r="L593" s="36">
        <v>4.0858934110000002E-2</v>
      </c>
    </row>
    <row r="594" spans="1:12">
      <c r="A594" s="1">
        <v>43064</v>
      </c>
      <c r="B594" s="36">
        <v>17</v>
      </c>
      <c r="C594" s="36">
        <v>34977.65234375</v>
      </c>
      <c r="D594" s="36">
        <v>5873.6</v>
      </c>
      <c r="E594" s="36">
        <v>5845.5</v>
      </c>
      <c r="F594" s="36">
        <v>6767.5798084223998</v>
      </c>
      <c r="G594" s="36">
        <v>6767.2676238393797</v>
      </c>
      <c r="H594" s="36">
        <v>-0.31218458301599999</v>
      </c>
      <c r="I594" s="36">
        <v>4.3226643311999997E-2</v>
      </c>
      <c r="J594" s="36">
        <v>4.3241743659E-2</v>
      </c>
      <c r="K594" s="36">
        <v>4.4585838436000003E-2</v>
      </c>
      <c r="L594" s="36">
        <v>4.4600938783999997E-2</v>
      </c>
    </row>
    <row r="595" spans="1:12">
      <c r="A595" s="1">
        <v>43064</v>
      </c>
      <c r="B595" s="36">
        <v>18</v>
      </c>
      <c r="C595" s="36">
        <v>35514.7265625</v>
      </c>
      <c r="D595" s="36">
        <v>6064.6</v>
      </c>
      <c r="E595" s="36">
        <v>6027.2</v>
      </c>
      <c r="F595" s="36">
        <v>5848.8549226024697</v>
      </c>
      <c r="G595" s="36">
        <v>5847.6831655349897</v>
      </c>
      <c r="H595" s="36">
        <v>-1.1717570674740001</v>
      </c>
      <c r="I595" s="36">
        <v>1.0492252803E-2</v>
      </c>
      <c r="J595" s="36">
        <v>1.0435574992000001E-2</v>
      </c>
      <c r="K595" s="36">
        <v>8.6832173000000006E-3</v>
      </c>
      <c r="L595" s="36">
        <v>8.6265394889999993E-3</v>
      </c>
    </row>
    <row r="596" spans="1:12">
      <c r="A596" s="1">
        <v>43064</v>
      </c>
      <c r="B596" s="36">
        <v>19</v>
      </c>
      <c r="C596" s="36">
        <v>36369.15625</v>
      </c>
      <c r="D596" s="36">
        <v>5947.4</v>
      </c>
      <c r="E596" s="36">
        <v>5904.1</v>
      </c>
      <c r="F596" s="36">
        <v>6937.2434691192102</v>
      </c>
      <c r="G596" s="36">
        <v>6937.29917300132</v>
      </c>
      <c r="H596" s="36">
        <v>5.5703882110999997E-2</v>
      </c>
      <c r="I596" s="36">
        <v>4.7881356920999998E-2</v>
      </c>
      <c r="J596" s="36">
        <v>4.7878662528E-2</v>
      </c>
      <c r="K596" s="36">
        <v>4.9975775031000001E-2</v>
      </c>
      <c r="L596" s="36">
        <v>4.9973080638000003E-2</v>
      </c>
    </row>
    <row r="597" spans="1:12">
      <c r="A597" s="1">
        <v>43064</v>
      </c>
      <c r="B597" s="36">
        <v>20</v>
      </c>
      <c r="C597" s="36">
        <v>35547.2578125</v>
      </c>
      <c r="D597" s="36">
        <v>5918.2</v>
      </c>
      <c r="E597" s="36">
        <v>5861.4</v>
      </c>
      <c r="F597" s="36">
        <v>8261.6816925101102</v>
      </c>
      <c r="G597" s="36">
        <v>8264.8080119492606</v>
      </c>
      <c r="H597" s="36">
        <v>3.1263194391460001</v>
      </c>
      <c r="I597" s="36">
        <v>0.1135052729</v>
      </c>
      <c r="J597" s="36">
        <v>0.113354053038</v>
      </c>
      <c r="K597" s="36">
        <v>0.116252685109</v>
      </c>
      <c r="L597" s="36">
        <v>0.116101465246</v>
      </c>
    </row>
    <row r="598" spans="1:12">
      <c r="A598" s="1">
        <v>43064</v>
      </c>
      <c r="B598" s="36">
        <v>21</v>
      </c>
      <c r="C598" s="36">
        <v>34799.4921875</v>
      </c>
      <c r="D598" s="36">
        <v>6171.9</v>
      </c>
      <c r="E598" s="36">
        <v>6162.2</v>
      </c>
      <c r="F598" s="36">
        <v>8268.7414905903806</v>
      </c>
      <c r="G598" s="36">
        <v>8268.5141235531792</v>
      </c>
      <c r="H598" s="36">
        <v>-0.227367037203</v>
      </c>
      <c r="I598" s="36">
        <v>0.10141308520599999</v>
      </c>
      <c r="J598" s="36">
        <v>0.101424082934</v>
      </c>
      <c r="K598" s="36">
        <v>0.101882273558</v>
      </c>
      <c r="L598" s="36">
        <v>0.101893271287</v>
      </c>
    </row>
    <row r="599" spans="1:12">
      <c r="A599" s="1">
        <v>43064</v>
      </c>
      <c r="B599" s="36">
        <v>22</v>
      </c>
      <c r="C599" s="36">
        <v>33878.22265625</v>
      </c>
      <c r="D599" s="36">
        <v>5714.3</v>
      </c>
      <c r="E599" s="36">
        <v>5692.9</v>
      </c>
      <c r="F599" s="36">
        <v>7584.5347973910202</v>
      </c>
      <c r="G599" s="36">
        <v>7584.5772653581598</v>
      </c>
      <c r="H599" s="36">
        <v>4.2467967138000003E-2</v>
      </c>
      <c r="I599" s="36">
        <v>9.0465186483000004E-2</v>
      </c>
      <c r="J599" s="36">
        <v>9.046313231E-2</v>
      </c>
      <c r="K599" s="36">
        <v>9.1500303054000004E-2</v>
      </c>
      <c r="L599" s="36">
        <v>9.1498248882000005E-2</v>
      </c>
    </row>
    <row r="600" spans="1:12">
      <c r="A600" s="1">
        <v>43064</v>
      </c>
      <c r="B600" s="36">
        <v>23</v>
      </c>
      <c r="C600" s="36">
        <v>32391.55078125</v>
      </c>
      <c r="D600" s="36">
        <v>5357.9</v>
      </c>
      <c r="E600" s="36">
        <v>5327.2</v>
      </c>
      <c r="F600" s="36">
        <v>6480.6276852440997</v>
      </c>
      <c r="G600" s="36">
        <v>6480.6392137530302</v>
      </c>
      <c r="H600" s="36">
        <v>1.1528508928E-2</v>
      </c>
      <c r="I600" s="36">
        <v>5.4306820824999998E-2</v>
      </c>
      <c r="J600" s="36">
        <v>5.4306263192E-2</v>
      </c>
      <c r="K600" s="36">
        <v>5.5791777776000001E-2</v>
      </c>
      <c r="L600" s="36">
        <v>5.5791220143000003E-2</v>
      </c>
    </row>
    <row r="601" spans="1:12">
      <c r="A601" s="1">
        <v>43064</v>
      </c>
      <c r="B601" s="36">
        <v>24</v>
      </c>
      <c r="C601" s="36">
        <v>30701.125</v>
      </c>
      <c r="D601" s="36">
        <v>5110.2</v>
      </c>
      <c r="E601" s="36">
        <v>5026.3</v>
      </c>
      <c r="F601" s="36">
        <v>5478.8969240468696</v>
      </c>
      <c r="G601" s="36">
        <v>5478.9105906809</v>
      </c>
      <c r="H601" s="36">
        <v>1.3666634029000001E-2</v>
      </c>
      <c r="I601" s="36">
        <v>1.7834506659E-2</v>
      </c>
      <c r="J601" s="36">
        <v>1.7833845604999999E-2</v>
      </c>
      <c r="K601" s="36">
        <v>2.1892744059000002E-2</v>
      </c>
      <c r="L601" s="36">
        <v>2.1892083005E-2</v>
      </c>
    </row>
    <row r="602" spans="1:12">
      <c r="A602" s="1">
        <v>43065</v>
      </c>
      <c r="B602" s="36">
        <v>1</v>
      </c>
      <c r="C602" s="36">
        <v>29105.09375</v>
      </c>
      <c r="D602" s="36">
        <v>4987</v>
      </c>
      <c r="E602" s="36">
        <v>4981.1000000000004</v>
      </c>
      <c r="F602" s="36">
        <v>4341.84961001384</v>
      </c>
      <c r="G602" s="36">
        <v>4341.5327102081801</v>
      </c>
      <c r="H602" s="36">
        <v>-0.31689980565999998</v>
      </c>
      <c r="I602" s="36">
        <v>3.1221209720999999E-2</v>
      </c>
      <c r="J602" s="36">
        <v>3.1205881299E-2</v>
      </c>
      <c r="K602" s="36">
        <v>3.0935827115000002E-2</v>
      </c>
      <c r="L602" s="36">
        <v>3.0920498692999999E-2</v>
      </c>
    </row>
    <row r="603" spans="1:12">
      <c r="A603" s="1">
        <v>43065</v>
      </c>
      <c r="B603" s="36">
        <v>2</v>
      </c>
      <c r="C603" s="36">
        <v>28054.728515625</v>
      </c>
      <c r="D603" s="36">
        <v>4486.3999999999996</v>
      </c>
      <c r="E603" s="36">
        <v>4481.3999999999996</v>
      </c>
      <c r="F603" s="36">
        <v>3433.75666386597</v>
      </c>
      <c r="G603" s="36">
        <v>3434.8149963310302</v>
      </c>
      <c r="H603" s="36">
        <v>1.058332465059</v>
      </c>
      <c r="I603" s="36">
        <v>5.0865096433000002E-2</v>
      </c>
      <c r="J603" s="36">
        <v>5.0916287903999997E-2</v>
      </c>
      <c r="K603" s="36">
        <v>5.0623246767000002E-2</v>
      </c>
      <c r="L603" s="36">
        <v>5.0674438237999997E-2</v>
      </c>
    </row>
    <row r="604" spans="1:12">
      <c r="A604" s="1">
        <v>43065</v>
      </c>
      <c r="B604" s="36">
        <v>3</v>
      </c>
      <c r="C604" s="36">
        <v>27490.6875</v>
      </c>
      <c r="D604" s="36">
        <v>3702.1</v>
      </c>
      <c r="E604" s="36">
        <v>3697.8</v>
      </c>
      <c r="F604" s="36">
        <v>2920.7610979116898</v>
      </c>
      <c r="G604" s="36">
        <v>2920.7704312411602</v>
      </c>
      <c r="H604" s="36">
        <v>9.3333294660000003E-3</v>
      </c>
      <c r="I604" s="36">
        <v>3.7792859085999997E-2</v>
      </c>
      <c r="J604" s="36">
        <v>3.7793310539000001E-2</v>
      </c>
      <c r="K604" s="36">
        <v>3.7584868372999999E-2</v>
      </c>
      <c r="L604" s="36">
        <v>3.7585319825999997E-2</v>
      </c>
    </row>
    <row r="605" spans="1:12">
      <c r="A605" s="1">
        <v>43065</v>
      </c>
      <c r="B605" s="36">
        <v>4</v>
      </c>
      <c r="C605" s="36">
        <v>27268.5625</v>
      </c>
      <c r="D605" s="36">
        <v>3254.7</v>
      </c>
      <c r="E605" s="36">
        <v>3250.4</v>
      </c>
      <c r="F605" s="36">
        <v>2454.4465398983998</v>
      </c>
      <c r="G605" s="36">
        <v>2454.4440954533202</v>
      </c>
      <c r="H605" s="36">
        <v>-2.4444450770000001E-3</v>
      </c>
      <c r="I605" s="36">
        <v>3.8708324685000003E-2</v>
      </c>
      <c r="J605" s="36">
        <v>3.8708206447000001E-2</v>
      </c>
      <c r="K605" s="36">
        <v>3.8500333971999999E-2</v>
      </c>
      <c r="L605" s="36">
        <v>3.8500215733999997E-2</v>
      </c>
    </row>
    <row r="606" spans="1:12">
      <c r="A606" s="1">
        <v>43065</v>
      </c>
      <c r="B606" s="36">
        <v>5</v>
      </c>
      <c r="C606" s="36">
        <v>27464.26953125</v>
      </c>
      <c r="D606" s="36">
        <v>3061.6</v>
      </c>
      <c r="E606" s="36">
        <v>3056.4</v>
      </c>
      <c r="F606" s="36">
        <v>2022.1923755657399</v>
      </c>
      <c r="G606" s="36">
        <v>2022.2237971017701</v>
      </c>
      <c r="H606" s="36">
        <v>3.1421536026999999E-2</v>
      </c>
      <c r="I606" s="36">
        <v>5.0274557555000002E-2</v>
      </c>
      <c r="J606" s="36">
        <v>5.0276077411999999E-2</v>
      </c>
      <c r="K606" s="36">
        <v>5.0023033901999997E-2</v>
      </c>
      <c r="L606" s="36">
        <v>5.002455376E-2</v>
      </c>
    </row>
    <row r="607" spans="1:12">
      <c r="A607" s="1">
        <v>43065</v>
      </c>
      <c r="B607" s="36">
        <v>6</v>
      </c>
      <c r="C607" s="36">
        <v>28011.8203125</v>
      </c>
      <c r="D607" s="36">
        <v>2953.1</v>
      </c>
      <c r="E607" s="36">
        <v>2947.5</v>
      </c>
      <c r="F607" s="36">
        <v>1820.94669736322</v>
      </c>
      <c r="G607" s="36">
        <v>1821.07208041128</v>
      </c>
      <c r="H607" s="36">
        <v>0.12538304806100001</v>
      </c>
      <c r="I607" s="36">
        <v>5.4756114906999998E-2</v>
      </c>
      <c r="J607" s="36">
        <v>5.4762179676E-2</v>
      </c>
      <c r="K607" s="36">
        <v>5.4485243279999998E-2</v>
      </c>
      <c r="L607" s="36">
        <v>5.4491308049999999E-2</v>
      </c>
    </row>
    <row r="608" spans="1:12">
      <c r="A608" s="1">
        <v>43065</v>
      </c>
      <c r="B608" s="36">
        <v>7</v>
      </c>
      <c r="C608" s="36">
        <v>29062.2265625</v>
      </c>
      <c r="D608" s="36">
        <v>2686.1</v>
      </c>
      <c r="E608" s="36">
        <v>2681</v>
      </c>
      <c r="F608" s="36">
        <v>1717.0244426311399</v>
      </c>
      <c r="G608" s="36">
        <v>1717.1817344107701</v>
      </c>
      <c r="H608" s="36">
        <v>0.15729177962900001</v>
      </c>
      <c r="I608" s="36">
        <v>4.6866511829999999E-2</v>
      </c>
      <c r="J608" s="36">
        <v>4.6874120023000003E-2</v>
      </c>
      <c r="K608" s="36">
        <v>4.6619825171000003E-2</v>
      </c>
      <c r="L608" s="36">
        <v>4.6627433364E-2</v>
      </c>
    </row>
    <row r="609" spans="1:12">
      <c r="A609" s="1">
        <v>43065</v>
      </c>
      <c r="B609" s="36">
        <v>8</v>
      </c>
      <c r="C609" s="36">
        <v>29964.822265625</v>
      </c>
      <c r="D609" s="36">
        <v>2643.9</v>
      </c>
      <c r="E609" s="36">
        <v>2638.8</v>
      </c>
      <c r="F609" s="36">
        <v>1761.7282837027401</v>
      </c>
      <c r="G609" s="36">
        <v>1761.26970738092</v>
      </c>
      <c r="H609" s="36">
        <v>-0.458576321821</v>
      </c>
      <c r="I609" s="36">
        <v>4.2692768337000003E-2</v>
      </c>
      <c r="J609" s="36">
        <v>4.2670587030999997E-2</v>
      </c>
      <c r="K609" s="36">
        <v>4.2446081678E-2</v>
      </c>
      <c r="L609" s="36">
        <v>4.2423900372000001E-2</v>
      </c>
    </row>
    <row r="610" spans="1:12">
      <c r="A610" s="1">
        <v>43065</v>
      </c>
      <c r="B610" s="36">
        <v>9</v>
      </c>
      <c r="C610" s="36">
        <v>31284.28515625</v>
      </c>
      <c r="D610" s="36">
        <v>2695.5</v>
      </c>
      <c r="E610" s="36">
        <v>2690.4</v>
      </c>
      <c r="F610" s="36">
        <v>1761.1232944501401</v>
      </c>
      <c r="G610" s="36">
        <v>1760.4208342613599</v>
      </c>
      <c r="H610" s="36">
        <v>-0.70246018877600003</v>
      </c>
      <c r="I610" s="36">
        <v>4.5229716828999997E-2</v>
      </c>
      <c r="J610" s="36">
        <v>4.5195738877E-2</v>
      </c>
      <c r="K610" s="36">
        <v>4.498303017E-2</v>
      </c>
      <c r="L610" s="36">
        <v>4.4949052216999998E-2</v>
      </c>
    </row>
    <row r="611" spans="1:12">
      <c r="A611" s="1">
        <v>43065</v>
      </c>
      <c r="B611" s="36">
        <v>10</v>
      </c>
      <c r="C611" s="36">
        <v>32365.15625</v>
      </c>
      <c r="D611" s="36">
        <v>2475.9</v>
      </c>
      <c r="E611" s="36">
        <v>2471.3000000000002</v>
      </c>
      <c r="F611" s="36">
        <v>1407.53041552688</v>
      </c>
      <c r="G611" s="36">
        <v>1407.6274912475201</v>
      </c>
      <c r="H611" s="36">
        <v>9.7075720635000001E-2</v>
      </c>
      <c r="I611" s="36">
        <v>5.1672269940000001E-2</v>
      </c>
      <c r="J611" s="36">
        <v>5.1676965486000002E-2</v>
      </c>
      <c r="K611" s="36">
        <v>5.1449768246999997E-2</v>
      </c>
      <c r="L611" s="36">
        <v>5.1454463792999998E-2</v>
      </c>
    </row>
    <row r="612" spans="1:12">
      <c r="A612" s="1">
        <v>43065</v>
      </c>
      <c r="B612" s="36">
        <v>11</v>
      </c>
      <c r="C612" s="36">
        <v>33001.5</v>
      </c>
      <c r="D612" s="36">
        <v>2356</v>
      </c>
      <c r="E612" s="36">
        <v>2351.8000000000002</v>
      </c>
      <c r="F612" s="36">
        <v>1768.77971994481</v>
      </c>
      <c r="G612" s="36">
        <v>1768.7352976111199</v>
      </c>
      <c r="H612" s="36">
        <v>-4.4422333691000002E-2</v>
      </c>
      <c r="I612" s="36">
        <v>2.8405954454000001E-2</v>
      </c>
      <c r="J612" s="36">
        <v>2.8403805749000002E-2</v>
      </c>
      <c r="K612" s="36">
        <v>2.8202800734E-2</v>
      </c>
      <c r="L612" s="36">
        <v>2.8200652029E-2</v>
      </c>
    </row>
    <row r="613" spans="1:12">
      <c r="A613" s="1">
        <v>43065</v>
      </c>
      <c r="B613" s="36">
        <v>12</v>
      </c>
      <c r="C613" s="36">
        <v>33624.09765625</v>
      </c>
      <c r="D613" s="36">
        <v>2476.6</v>
      </c>
      <c r="E613" s="36">
        <v>2472.1999999999998</v>
      </c>
      <c r="F613" s="36">
        <v>2452.81715438321</v>
      </c>
      <c r="G613" s="36">
        <v>2452.63529229286</v>
      </c>
      <c r="H613" s="36">
        <v>-0.18186209035000001</v>
      </c>
      <c r="I613" s="36">
        <v>1.1591713119999999E-3</v>
      </c>
      <c r="J613" s="36">
        <v>1.150374654E-3</v>
      </c>
      <c r="K613" s="36">
        <v>9.4634360499999996E-4</v>
      </c>
      <c r="L613" s="36">
        <v>9.3754694800000005E-4</v>
      </c>
    </row>
    <row r="614" spans="1:12">
      <c r="A614" s="1">
        <v>43065</v>
      </c>
      <c r="B614" s="36">
        <v>13</v>
      </c>
      <c r="C614" s="36">
        <v>34214.703125</v>
      </c>
      <c r="D614" s="36">
        <v>2656.7</v>
      </c>
      <c r="E614" s="36">
        <v>2652.5</v>
      </c>
      <c r="F614" s="36">
        <v>2629.1415918893799</v>
      </c>
      <c r="G614" s="36">
        <v>2628.5773937358099</v>
      </c>
      <c r="H614" s="36">
        <v>-0.56419815356799996</v>
      </c>
      <c r="I614" s="36">
        <v>1.3602885869999999E-3</v>
      </c>
      <c r="J614" s="36">
        <v>1.33299836E-3</v>
      </c>
      <c r="K614" s="36">
        <v>1.157134868E-3</v>
      </c>
      <c r="L614" s="36">
        <v>1.1298446409999999E-3</v>
      </c>
    </row>
    <row r="615" spans="1:12">
      <c r="A615" s="1">
        <v>43065</v>
      </c>
      <c r="B615" s="36">
        <v>14</v>
      </c>
      <c r="C615" s="36">
        <v>34756</v>
      </c>
      <c r="D615" s="36">
        <v>2877.5</v>
      </c>
      <c r="E615" s="36">
        <v>2872.6</v>
      </c>
      <c r="F615" s="36">
        <v>2380.4087796795802</v>
      </c>
      <c r="G615" s="36">
        <v>2380.4162241220201</v>
      </c>
      <c r="H615" s="36">
        <v>7.4444424439999999E-3</v>
      </c>
      <c r="I615" s="36">
        <v>2.4043909057999999E-2</v>
      </c>
      <c r="J615" s="36">
        <v>2.4044269145000002E-2</v>
      </c>
      <c r="K615" s="36">
        <v>2.3806896385000002E-2</v>
      </c>
      <c r="L615" s="36">
        <v>2.3807256472E-2</v>
      </c>
    </row>
    <row r="616" spans="1:12">
      <c r="A616" s="1">
        <v>43065</v>
      </c>
      <c r="B616" s="36">
        <v>15</v>
      </c>
      <c r="C616" s="36">
        <v>35097.6484375</v>
      </c>
      <c r="D616" s="36">
        <v>3215.1</v>
      </c>
      <c r="E616" s="36">
        <v>3211.7</v>
      </c>
      <c r="F616" s="36">
        <v>2386.5208425096998</v>
      </c>
      <c r="G616" s="36">
        <v>2385.3192671380102</v>
      </c>
      <c r="H616" s="36">
        <v>-1.2015753716890001</v>
      </c>
      <c r="I616" s="36">
        <v>4.0136438660000003E-2</v>
      </c>
      <c r="J616" s="36">
        <v>4.0078318538999999E-2</v>
      </c>
      <c r="K616" s="36">
        <v>3.9971980886999998E-2</v>
      </c>
      <c r="L616" s="36">
        <v>3.9913860766000002E-2</v>
      </c>
    </row>
    <row r="617" spans="1:12">
      <c r="A617" s="1">
        <v>43065</v>
      </c>
      <c r="B617" s="36">
        <v>16</v>
      </c>
      <c r="C617" s="36">
        <v>35122.3203125</v>
      </c>
      <c r="D617" s="36">
        <v>3522.3</v>
      </c>
      <c r="E617" s="36">
        <v>3519</v>
      </c>
      <c r="F617" s="36">
        <v>2730.2265073195499</v>
      </c>
      <c r="G617" s="36">
        <v>2734.7807382538399</v>
      </c>
      <c r="H617" s="36">
        <v>4.5542309342899996</v>
      </c>
      <c r="I617" s="36">
        <v>3.8092254122999998E-2</v>
      </c>
      <c r="J617" s="36">
        <v>3.8312541968999997E-2</v>
      </c>
      <c r="K617" s="36">
        <v>3.7932633342999997E-2</v>
      </c>
      <c r="L617" s="36">
        <v>3.8152921189000003E-2</v>
      </c>
    </row>
    <row r="618" spans="1:12">
      <c r="A618" s="1">
        <v>43065</v>
      </c>
      <c r="B618" s="36">
        <v>17</v>
      </c>
      <c r="C618" s="36">
        <v>35153.16796875</v>
      </c>
      <c r="D618" s="36">
        <v>3943.2</v>
      </c>
      <c r="E618" s="36">
        <v>3939.2</v>
      </c>
      <c r="F618" s="36">
        <v>2635.7063990455199</v>
      </c>
      <c r="G618" s="36">
        <v>2631.28813848954</v>
      </c>
      <c r="H618" s="36">
        <v>-4.4182605559869996</v>
      </c>
      <c r="I618" s="36">
        <v>6.3457089169999994E-2</v>
      </c>
      <c r="J618" s="36">
        <v>6.3243378202000003E-2</v>
      </c>
      <c r="K618" s="36">
        <v>6.3263609437000004E-2</v>
      </c>
      <c r="L618" s="36">
        <v>6.3049898468999999E-2</v>
      </c>
    </row>
    <row r="619" spans="1:12">
      <c r="A619" s="1">
        <v>43065</v>
      </c>
      <c r="B619" s="36">
        <v>18</v>
      </c>
      <c r="C619" s="36">
        <v>36113.82421875</v>
      </c>
      <c r="D619" s="36">
        <v>4554.3999999999996</v>
      </c>
      <c r="E619" s="36">
        <v>4550</v>
      </c>
      <c r="F619" s="36">
        <v>2722.9084574445801</v>
      </c>
      <c r="G619" s="36">
        <v>2722.43448357336</v>
      </c>
      <c r="H619" s="36">
        <v>-0.47397387121700002</v>
      </c>
      <c r="I619" s="36">
        <v>8.8612049743999999E-2</v>
      </c>
      <c r="J619" s="36">
        <v>8.8589123660000005E-2</v>
      </c>
      <c r="K619" s="36">
        <v>8.8399222038000005E-2</v>
      </c>
      <c r="L619" s="36">
        <v>8.8376295953999998E-2</v>
      </c>
    </row>
    <row r="620" spans="1:12">
      <c r="A620" s="1">
        <v>43065</v>
      </c>
      <c r="B620" s="36">
        <v>19</v>
      </c>
      <c r="C620" s="36">
        <v>37930.2109375</v>
      </c>
      <c r="D620" s="36">
        <v>5759.1</v>
      </c>
      <c r="E620" s="36">
        <v>5754.7</v>
      </c>
      <c r="F620" s="36">
        <v>4515.9724343148901</v>
      </c>
      <c r="G620" s="36">
        <v>4515.4794403488104</v>
      </c>
      <c r="H620" s="36">
        <v>-0.49299396607599999</v>
      </c>
      <c r="I620" s="36">
        <v>6.0153843457999998E-2</v>
      </c>
      <c r="J620" s="36">
        <v>6.0129997371999998E-2</v>
      </c>
      <c r="K620" s="36">
        <v>5.9941015750999999E-2</v>
      </c>
      <c r="L620" s="36">
        <v>5.9917169665999997E-2</v>
      </c>
    </row>
    <row r="621" spans="1:12">
      <c r="A621" s="1">
        <v>43065</v>
      </c>
      <c r="B621" s="36">
        <v>20</v>
      </c>
      <c r="C621" s="36">
        <v>37544.39453125</v>
      </c>
      <c r="D621" s="36">
        <v>7317.9</v>
      </c>
      <c r="E621" s="36">
        <v>7313.3</v>
      </c>
      <c r="F621" s="36">
        <v>6897.4182185916798</v>
      </c>
      <c r="G621" s="36">
        <v>6894.9579516977101</v>
      </c>
      <c r="H621" s="36">
        <v>-2.460266893969</v>
      </c>
      <c r="I621" s="36">
        <v>2.0457678643999999E-2</v>
      </c>
      <c r="J621" s="36">
        <v>2.0338675699000001E-2</v>
      </c>
      <c r="K621" s="36">
        <v>2.0235176951000002E-2</v>
      </c>
      <c r="L621" s="36">
        <v>2.0116174006E-2</v>
      </c>
    </row>
    <row r="622" spans="1:12">
      <c r="A622" s="1">
        <v>43065</v>
      </c>
      <c r="B622" s="36">
        <v>21</v>
      </c>
      <c r="C622" s="36">
        <v>36574.4765625</v>
      </c>
      <c r="D622" s="36">
        <v>8956.6</v>
      </c>
      <c r="E622" s="36">
        <v>8951.7000000000007</v>
      </c>
      <c r="F622" s="36">
        <v>8724.4104105689494</v>
      </c>
      <c r="G622" s="36">
        <v>8723.9010007583802</v>
      </c>
      <c r="H622" s="36">
        <v>-0.50940981057099999</v>
      </c>
      <c r="I622" s="36">
        <v>1.125563506E-2</v>
      </c>
      <c r="J622" s="36">
        <v>1.1230994942E-2</v>
      </c>
      <c r="K622" s="36">
        <v>1.1018622387E-2</v>
      </c>
      <c r="L622" s="36">
        <v>1.0993982269E-2</v>
      </c>
    </row>
    <row r="623" spans="1:12">
      <c r="A623" s="1">
        <v>43065</v>
      </c>
      <c r="B623" s="36">
        <v>22</v>
      </c>
      <c r="C623" s="36">
        <v>35068.08984375</v>
      </c>
      <c r="D623" s="36">
        <v>9511</v>
      </c>
      <c r="E623" s="36">
        <v>9473.2999999999993</v>
      </c>
      <c r="F623" s="36">
        <v>10172.3023032814</v>
      </c>
      <c r="G623" s="36">
        <v>10172.3259699345</v>
      </c>
      <c r="H623" s="36">
        <v>2.3666653100999999E-2</v>
      </c>
      <c r="I623" s="36">
        <v>3.1988293021000001E-2</v>
      </c>
      <c r="J623" s="36">
        <v>3.1987148266999998E-2</v>
      </c>
      <c r="K623" s="36">
        <v>3.3811839505000003E-2</v>
      </c>
      <c r="L623" s="36">
        <v>3.3810694750000002E-2</v>
      </c>
    </row>
    <row r="624" spans="1:12">
      <c r="A624" s="1">
        <v>43065</v>
      </c>
      <c r="B624" s="36">
        <v>23</v>
      </c>
      <c r="C624" s="36">
        <v>32918.421875</v>
      </c>
      <c r="D624" s="36">
        <v>10060.299999999999</v>
      </c>
      <c r="E624" s="36">
        <v>10023.1</v>
      </c>
      <c r="F624" s="36">
        <v>11292.6611620394</v>
      </c>
      <c r="G624" s="36">
        <v>11292.6651492865</v>
      </c>
      <c r="H624" s="36">
        <v>3.987247149E-3</v>
      </c>
      <c r="I624" s="36">
        <v>5.9609420008999998E-2</v>
      </c>
      <c r="J624" s="36">
        <v>5.9609227147000003E-2</v>
      </c>
      <c r="K624" s="36">
        <v>6.1408781526000003E-2</v>
      </c>
      <c r="L624" s="36">
        <v>6.1408588663000002E-2</v>
      </c>
    </row>
    <row r="625" spans="1:12">
      <c r="A625" s="1">
        <v>43065</v>
      </c>
      <c r="B625" s="36">
        <v>24</v>
      </c>
      <c r="C625" s="36">
        <v>30625.955078125</v>
      </c>
      <c r="D625" s="36">
        <v>10616.3</v>
      </c>
      <c r="E625" s="36">
        <v>10577.1</v>
      </c>
      <c r="F625" s="36">
        <v>11531.9085129675</v>
      </c>
      <c r="G625" s="36">
        <v>11564.567041959501</v>
      </c>
      <c r="H625" s="36">
        <v>32.658528992005003</v>
      </c>
      <c r="I625" s="36">
        <v>4.5867613522E-2</v>
      </c>
      <c r="J625" s="36">
        <v>4.4287922654E-2</v>
      </c>
      <c r="K625" s="36">
        <v>4.7763714904999997E-2</v>
      </c>
      <c r="L625" s="36">
        <v>4.6184024038000003E-2</v>
      </c>
    </row>
    <row r="626" spans="1:12">
      <c r="A626" s="1">
        <v>43066</v>
      </c>
      <c r="B626" s="36">
        <v>1</v>
      </c>
      <c r="C626" s="36">
        <v>29020.35546875</v>
      </c>
      <c r="D626" s="36">
        <v>11483.9</v>
      </c>
      <c r="E626" s="36">
        <v>11379.8</v>
      </c>
      <c r="F626" s="36">
        <v>11572.6364282451</v>
      </c>
      <c r="G626" s="36">
        <v>11733.2155598675</v>
      </c>
      <c r="H626" s="36">
        <v>160.579131622413</v>
      </c>
      <c r="I626" s="36">
        <v>1.2043648125999999E-2</v>
      </c>
      <c r="J626" s="36">
        <v>4.2865768920000002E-3</v>
      </c>
      <c r="K626" s="36">
        <v>1.7072390699E-2</v>
      </c>
      <c r="L626" s="36">
        <v>9.3153194649999993E-3</v>
      </c>
    </row>
    <row r="627" spans="1:12">
      <c r="A627" s="1">
        <v>43066</v>
      </c>
      <c r="B627" s="36">
        <v>2</v>
      </c>
      <c r="C627" s="36">
        <v>28140.5625</v>
      </c>
      <c r="D627" s="36">
        <v>11440.5</v>
      </c>
      <c r="E627" s="36">
        <v>11340.1</v>
      </c>
      <c r="F627" s="36">
        <v>11449.6723288543</v>
      </c>
      <c r="G627" s="36">
        <v>11550.503283600499</v>
      </c>
      <c r="H627" s="36">
        <v>100.83095474624</v>
      </c>
      <c r="I627" s="36">
        <v>5.313911579E-3</v>
      </c>
      <c r="J627" s="36">
        <v>4.4308626799999999E-4</v>
      </c>
      <c r="K627" s="36">
        <v>1.0163918825E-2</v>
      </c>
      <c r="L627" s="36">
        <v>5.2930935149999997E-3</v>
      </c>
    </row>
    <row r="628" spans="1:12">
      <c r="A628" s="1">
        <v>43066</v>
      </c>
      <c r="B628" s="36">
        <v>3</v>
      </c>
      <c r="C628" s="36">
        <v>27770.755859375</v>
      </c>
      <c r="D628" s="36">
        <v>10975.2</v>
      </c>
      <c r="E628" s="36">
        <v>10867.3</v>
      </c>
      <c r="F628" s="36">
        <v>11848.105261213301</v>
      </c>
      <c r="G628" s="36">
        <v>11946.729382058</v>
      </c>
      <c r="H628" s="36">
        <v>98.624120844716998</v>
      </c>
      <c r="I628" s="36">
        <v>4.6931519349E-2</v>
      </c>
      <c r="J628" s="36">
        <v>4.2167299222E-2</v>
      </c>
      <c r="K628" s="36">
        <v>5.2143827933E-2</v>
      </c>
      <c r="L628" s="36">
        <v>4.7379607806999999E-2</v>
      </c>
    </row>
    <row r="629" spans="1:12">
      <c r="A629" s="1">
        <v>43066</v>
      </c>
      <c r="B629" s="36">
        <v>4</v>
      </c>
      <c r="C629" s="36">
        <v>27827.5078125</v>
      </c>
      <c r="D629" s="36">
        <v>10966</v>
      </c>
      <c r="E629" s="36">
        <v>10904.8</v>
      </c>
      <c r="F629" s="36">
        <v>11965.3941020865</v>
      </c>
      <c r="G629" s="36">
        <v>12073.165705432901</v>
      </c>
      <c r="H629" s="36">
        <v>107.771603346468</v>
      </c>
      <c r="I629" s="36">
        <v>5.3483682210000001E-2</v>
      </c>
      <c r="J629" s="36">
        <v>4.8277576062999997E-2</v>
      </c>
      <c r="K629" s="36">
        <v>5.6440061128999998E-2</v>
      </c>
      <c r="L629" s="36">
        <v>5.1233954982E-2</v>
      </c>
    </row>
    <row r="630" spans="1:12">
      <c r="A630" s="1">
        <v>43066</v>
      </c>
      <c r="B630" s="36">
        <v>5</v>
      </c>
      <c r="C630" s="36">
        <v>28702.994140625</v>
      </c>
      <c r="D630" s="36">
        <v>10944.2</v>
      </c>
      <c r="E630" s="36">
        <v>10888.5</v>
      </c>
      <c r="F630" s="36">
        <v>11605.319818857</v>
      </c>
      <c r="G630" s="36">
        <v>11729.523328334901</v>
      </c>
      <c r="H630" s="36">
        <v>124.20350947788801</v>
      </c>
      <c r="I630" s="36">
        <v>3.7936492358999999E-2</v>
      </c>
      <c r="J630" s="36">
        <v>3.1936612667999999E-2</v>
      </c>
      <c r="K630" s="36">
        <v>4.0627183630000001E-2</v>
      </c>
      <c r="L630" s="36">
        <v>3.4627303939000001E-2</v>
      </c>
    </row>
    <row r="631" spans="1:12">
      <c r="A631" s="1">
        <v>43066</v>
      </c>
      <c r="B631" s="36">
        <v>6</v>
      </c>
      <c r="C631" s="36">
        <v>30959.5546875</v>
      </c>
      <c r="D631" s="36">
        <v>10731.8</v>
      </c>
      <c r="E631" s="36">
        <v>10683.3</v>
      </c>
      <c r="F631" s="36">
        <v>11669.886283957399</v>
      </c>
      <c r="G631" s="36">
        <v>11702.8459293662</v>
      </c>
      <c r="H631" s="36">
        <v>32.959645408705001</v>
      </c>
      <c r="I631" s="36">
        <v>4.6908165274999997E-2</v>
      </c>
      <c r="J631" s="36">
        <v>4.5315988789999997E-2</v>
      </c>
      <c r="K631" s="36">
        <v>4.9251047260999999E-2</v>
      </c>
      <c r="L631" s="36">
        <v>4.7658870776999998E-2</v>
      </c>
    </row>
    <row r="632" spans="1:12">
      <c r="A632" s="1">
        <v>43066</v>
      </c>
      <c r="B632" s="36">
        <v>7</v>
      </c>
      <c r="C632" s="36">
        <v>34696.46875</v>
      </c>
      <c r="D632" s="36">
        <v>10630.8</v>
      </c>
      <c r="E632" s="36">
        <v>10587.3</v>
      </c>
      <c r="F632" s="36">
        <v>11679.7967847376</v>
      </c>
      <c r="G632" s="36">
        <v>11690.774515245599</v>
      </c>
      <c r="H632" s="36">
        <v>10.977730507904001</v>
      </c>
      <c r="I632" s="36">
        <v>5.1204024696000001E-2</v>
      </c>
      <c r="J632" s="36">
        <v>5.0673725168999997E-2</v>
      </c>
      <c r="K632" s="36">
        <v>5.3305372456999997E-2</v>
      </c>
      <c r="L632" s="36">
        <v>5.277507293E-2</v>
      </c>
    </row>
    <row r="633" spans="1:12">
      <c r="A633" s="1">
        <v>43066</v>
      </c>
      <c r="B633" s="36">
        <v>8</v>
      </c>
      <c r="C633" s="36">
        <v>35996.72265625</v>
      </c>
      <c r="D633" s="36">
        <v>10534.4</v>
      </c>
      <c r="E633" s="36">
        <v>10497.6</v>
      </c>
      <c r="F633" s="36">
        <v>11836.6320920651</v>
      </c>
      <c r="G633" s="36">
        <v>11836.840492109101</v>
      </c>
      <c r="H633" s="36">
        <v>0.20840004390899999</v>
      </c>
      <c r="I633" s="36">
        <v>6.2916791077999995E-2</v>
      </c>
      <c r="J633" s="36">
        <v>6.2906723929E-2</v>
      </c>
      <c r="K633" s="36">
        <v>6.4694482977000006E-2</v>
      </c>
      <c r="L633" s="36">
        <v>6.4684415827999997E-2</v>
      </c>
    </row>
    <row r="634" spans="1:12">
      <c r="A634" s="1">
        <v>43066</v>
      </c>
      <c r="B634" s="36">
        <v>9</v>
      </c>
      <c r="C634" s="36">
        <v>36010.44140625</v>
      </c>
      <c r="D634" s="36">
        <v>10178.9</v>
      </c>
      <c r="E634" s="36">
        <v>10150.200000000001</v>
      </c>
      <c r="F634" s="36">
        <v>10877.804763673301</v>
      </c>
      <c r="G634" s="36">
        <v>10875.275652285</v>
      </c>
      <c r="H634" s="36">
        <v>-2.5291113882570002</v>
      </c>
      <c r="I634" s="36">
        <v>3.3639710752E-2</v>
      </c>
      <c r="J634" s="36">
        <v>3.3761884143999998E-2</v>
      </c>
      <c r="K634" s="36">
        <v>3.5026117205999997E-2</v>
      </c>
      <c r="L634" s="36">
        <v>3.5148290598000002E-2</v>
      </c>
    </row>
    <row r="635" spans="1:12">
      <c r="A635" s="1">
        <v>43066</v>
      </c>
      <c r="B635" s="36">
        <v>10</v>
      </c>
      <c r="C635" s="36">
        <v>36182.16015625</v>
      </c>
      <c r="D635" s="36">
        <v>9971.2000000000007</v>
      </c>
      <c r="E635" s="36">
        <v>9945.7000000000007</v>
      </c>
      <c r="F635" s="36">
        <v>9422.6336117964893</v>
      </c>
      <c r="G635" s="36">
        <v>9422.6380562366994</v>
      </c>
      <c r="H635" s="36">
        <v>4.4444402040000001E-3</v>
      </c>
      <c r="I635" s="36">
        <v>2.6499296834E-2</v>
      </c>
      <c r="J635" s="36">
        <v>2.6499511531000001E-2</v>
      </c>
      <c r="K635" s="36">
        <v>2.5267472284E-2</v>
      </c>
      <c r="L635" s="36">
        <v>2.5267686981000001E-2</v>
      </c>
    </row>
    <row r="636" spans="1:12">
      <c r="A636" s="1">
        <v>43066</v>
      </c>
      <c r="B636" s="36">
        <v>11</v>
      </c>
      <c r="C636" s="36">
        <v>36525.4609375</v>
      </c>
      <c r="D636" s="36">
        <v>9877</v>
      </c>
      <c r="E636" s="36">
        <v>9873.7999999999993</v>
      </c>
      <c r="F636" s="36">
        <v>10060.553344207899</v>
      </c>
      <c r="G636" s="36">
        <v>10061.1215801944</v>
      </c>
      <c r="H636" s="36">
        <v>0.56823598653499996</v>
      </c>
      <c r="I636" s="36">
        <v>8.8943326499999996E-3</v>
      </c>
      <c r="J636" s="36">
        <v>8.866882962E-3</v>
      </c>
      <c r="K636" s="36">
        <v>9.0489145540000003E-3</v>
      </c>
      <c r="L636" s="36">
        <v>9.0214648660000007E-3</v>
      </c>
    </row>
    <row r="637" spans="1:12">
      <c r="A637" s="1">
        <v>43066</v>
      </c>
      <c r="B637" s="36">
        <v>12</v>
      </c>
      <c r="C637" s="36">
        <v>36864.5078125</v>
      </c>
      <c r="D637" s="36">
        <v>9887.9</v>
      </c>
      <c r="E637" s="36">
        <v>9884.2000000000007</v>
      </c>
      <c r="F637" s="36">
        <v>10513.484197924499</v>
      </c>
      <c r="G637" s="36">
        <v>10512.046078944901</v>
      </c>
      <c r="H637" s="36">
        <v>-1.438118979622</v>
      </c>
      <c r="I637" s="36">
        <v>3.0150527941999999E-2</v>
      </c>
      <c r="J637" s="36">
        <v>3.0219998933000002E-2</v>
      </c>
      <c r="K637" s="36">
        <v>3.0329263269000001E-2</v>
      </c>
      <c r="L637" s="36">
        <v>3.0398734260000001E-2</v>
      </c>
    </row>
    <row r="638" spans="1:12">
      <c r="A638" s="1">
        <v>43066</v>
      </c>
      <c r="B638" s="36">
        <v>13</v>
      </c>
      <c r="C638" s="36">
        <v>37253.76171875</v>
      </c>
      <c r="D638" s="36">
        <v>10280.5</v>
      </c>
      <c r="E638" s="36">
        <v>10276</v>
      </c>
      <c r="F638" s="36">
        <v>10681.5889611154</v>
      </c>
      <c r="G638" s="36">
        <v>10686.6801595858</v>
      </c>
      <c r="H638" s="36">
        <v>5.091198470388</v>
      </c>
      <c r="I638" s="36">
        <v>1.9621282043E-2</v>
      </c>
      <c r="J638" s="36">
        <v>1.9375342306999999E-2</v>
      </c>
      <c r="K638" s="36">
        <v>1.9838662845999999E-2</v>
      </c>
      <c r="L638" s="36">
        <v>1.9592723110000002E-2</v>
      </c>
    </row>
    <row r="639" spans="1:12">
      <c r="A639" s="1">
        <v>43066</v>
      </c>
      <c r="B639" s="36">
        <v>14</v>
      </c>
      <c r="C639" s="36">
        <v>37916.2890625</v>
      </c>
      <c r="D639" s="36">
        <v>10633.8</v>
      </c>
      <c r="E639" s="36">
        <v>10628.4</v>
      </c>
      <c r="F639" s="36">
        <v>11112.376841495699</v>
      </c>
      <c r="G639" s="36">
        <v>11207.744264106401</v>
      </c>
      <c r="H639" s="36">
        <v>95.367422610654998</v>
      </c>
      <c r="I639" s="36">
        <v>2.7725436650000001E-2</v>
      </c>
      <c r="J639" s="36">
        <v>2.3118537339999998E-2</v>
      </c>
      <c r="K639" s="36">
        <v>2.7986293613999999E-2</v>
      </c>
      <c r="L639" s="36">
        <v>2.3379394304E-2</v>
      </c>
    </row>
    <row r="640" spans="1:12">
      <c r="A640" s="1">
        <v>43066</v>
      </c>
      <c r="B640" s="36">
        <v>15</v>
      </c>
      <c r="C640" s="36">
        <v>38323.953125</v>
      </c>
      <c r="D640" s="36">
        <v>11084.1</v>
      </c>
      <c r="E640" s="36">
        <v>11077.4</v>
      </c>
      <c r="F640" s="36">
        <v>11632.1963801457</v>
      </c>
      <c r="G640" s="36">
        <v>12003.6019460515</v>
      </c>
      <c r="H640" s="36">
        <v>371.40556590584998</v>
      </c>
      <c r="I640" s="36">
        <v>4.4418238057999999E-2</v>
      </c>
      <c r="J640" s="36">
        <v>2.6476806924E-2</v>
      </c>
      <c r="K640" s="36">
        <v>4.4741893919999998E-2</v>
      </c>
      <c r="L640" s="36">
        <v>2.6800462785999998E-2</v>
      </c>
    </row>
    <row r="641" spans="1:12">
      <c r="A641" s="1">
        <v>43066</v>
      </c>
      <c r="B641" s="36">
        <v>16</v>
      </c>
      <c r="C641" s="36">
        <v>38420.921875</v>
      </c>
      <c r="D641" s="36">
        <v>11921.9</v>
      </c>
      <c r="E641" s="36">
        <v>11913.9</v>
      </c>
      <c r="F641" s="36">
        <v>12117.5074888789</v>
      </c>
      <c r="G641" s="36">
        <v>12616.0538764995</v>
      </c>
      <c r="H641" s="36">
        <v>498.54638762055799</v>
      </c>
      <c r="I641" s="36">
        <v>3.3532383773000003E-2</v>
      </c>
      <c r="J641" s="36">
        <v>9.4491806609999993E-3</v>
      </c>
      <c r="K641" s="36">
        <v>3.3918838533999997E-2</v>
      </c>
      <c r="L641" s="36">
        <v>9.8356354219999997E-3</v>
      </c>
    </row>
    <row r="642" spans="1:12">
      <c r="A642" s="1">
        <v>43066</v>
      </c>
      <c r="B642" s="36">
        <v>17</v>
      </c>
      <c r="C642" s="36">
        <v>38351.515625</v>
      </c>
      <c r="D642" s="36">
        <v>12784</v>
      </c>
      <c r="E642" s="36">
        <v>12772.9</v>
      </c>
      <c r="F642" s="36">
        <v>12592.200370120099</v>
      </c>
      <c r="G642" s="36">
        <v>12919.169850059599</v>
      </c>
      <c r="H642" s="36">
        <v>326.96947993946202</v>
      </c>
      <c r="I642" s="36">
        <v>6.5296290060000003E-3</v>
      </c>
      <c r="J642" s="36">
        <v>9.2652350059999992E-3</v>
      </c>
      <c r="K642" s="36">
        <v>7.0658349860000004E-3</v>
      </c>
      <c r="L642" s="36">
        <v>8.729029026E-3</v>
      </c>
    </row>
    <row r="643" spans="1:12">
      <c r="A643" s="1">
        <v>43066</v>
      </c>
      <c r="B643" s="36">
        <v>18</v>
      </c>
      <c r="C643" s="36">
        <v>38933.2734375</v>
      </c>
      <c r="D643" s="36">
        <v>13582.2</v>
      </c>
      <c r="E643" s="36">
        <v>13316.1</v>
      </c>
      <c r="F643" s="36">
        <v>13007.691595847</v>
      </c>
      <c r="G643" s="36">
        <v>13258.0667972961</v>
      </c>
      <c r="H643" s="36">
        <v>250.375201449044</v>
      </c>
      <c r="I643" s="36">
        <v>1.5657852408000002E-2</v>
      </c>
      <c r="J643" s="36">
        <v>2.7752688476000001E-2</v>
      </c>
      <c r="K643" s="36">
        <v>2.8034009319999999E-3</v>
      </c>
      <c r="L643" s="36">
        <v>1.4898237E-2</v>
      </c>
    </row>
    <row r="644" spans="1:12">
      <c r="A644" s="1">
        <v>43066</v>
      </c>
      <c r="B644" s="36">
        <v>19</v>
      </c>
      <c r="C644" s="36">
        <v>40097.5703125</v>
      </c>
      <c r="D644" s="36">
        <v>14525.8</v>
      </c>
      <c r="E644" s="36">
        <v>14374.3</v>
      </c>
      <c r="F644" s="36">
        <v>14094.975219423501</v>
      </c>
      <c r="G644" s="36">
        <v>14758.5256657634</v>
      </c>
      <c r="H644" s="36">
        <v>663.55044633990303</v>
      </c>
      <c r="I644" s="36">
        <v>1.1242242681999999E-2</v>
      </c>
      <c r="J644" s="36">
        <v>2.0811785930999999E-2</v>
      </c>
      <c r="K644" s="36">
        <v>1.8560729711E-2</v>
      </c>
      <c r="L644" s="36">
        <v>1.3493298902E-2</v>
      </c>
    </row>
    <row r="645" spans="1:12">
      <c r="A645" s="1">
        <v>43066</v>
      </c>
      <c r="B645" s="36">
        <v>20</v>
      </c>
      <c r="C645" s="36">
        <v>39468.36328125</v>
      </c>
      <c r="D645" s="36">
        <v>15345.5</v>
      </c>
      <c r="E645" s="36">
        <v>15201</v>
      </c>
      <c r="F645" s="36">
        <v>15124.639308096201</v>
      </c>
      <c r="G645" s="36">
        <v>15928.2616960665</v>
      </c>
      <c r="H645" s="36">
        <v>803.62238797029602</v>
      </c>
      <c r="I645" s="36">
        <v>2.8151378970000002E-2</v>
      </c>
      <c r="J645" s="36">
        <v>1.0669083228E-2</v>
      </c>
      <c r="K645" s="36">
        <v>3.5131718084000001E-2</v>
      </c>
      <c r="L645" s="36">
        <v>3.6887441129999999E-3</v>
      </c>
    </row>
    <row r="646" spans="1:12">
      <c r="A646" s="1">
        <v>43066</v>
      </c>
      <c r="B646" s="36">
        <v>21</v>
      </c>
      <c r="C646" s="36">
        <v>38456.8125</v>
      </c>
      <c r="D646" s="36">
        <v>15997.7</v>
      </c>
      <c r="E646" s="36">
        <v>15866.9</v>
      </c>
      <c r="F646" s="36">
        <v>15189.9073897668</v>
      </c>
      <c r="G646" s="36">
        <v>16310.628036756299</v>
      </c>
      <c r="H646" s="36">
        <v>1120.72064698948</v>
      </c>
      <c r="I646" s="36">
        <v>1.5116566192000001E-2</v>
      </c>
      <c r="J646" s="36">
        <v>3.9021912478999998E-2</v>
      </c>
      <c r="K646" s="36">
        <v>2.1435101529000002E-2</v>
      </c>
      <c r="L646" s="36">
        <v>3.2703377142000001E-2</v>
      </c>
    </row>
    <row r="647" spans="1:12">
      <c r="A647" s="1">
        <v>43066</v>
      </c>
      <c r="B647" s="36">
        <v>22</v>
      </c>
      <c r="C647" s="36">
        <v>36771.1640625</v>
      </c>
      <c r="D647" s="36">
        <v>16061</v>
      </c>
      <c r="E647" s="36">
        <v>15964.2</v>
      </c>
      <c r="F647" s="36">
        <v>15058.2230487042</v>
      </c>
      <c r="G647" s="36">
        <v>16268.2504856541</v>
      </c>
      <c r="H647" s="36">
        <v>1210.0274369499</v>
      </c>
      <c r="I647" s="36">
        <v>1.0011617103E-2</v>
      </c>
      <c r="J647" s="36">
        <v>4.8440990835000003E-2</v>
      </c>
      <c r="K647" s="36">
        <v>1.4687719706E-2</v>
      </c>
      <c r="L647" s="36">
        <v>4.3764888231999997E-2</v>
      </c>
    </row>
    <row r="648" spans="1:12">
      <c r="A648" s="1">
        <v>43066</v>
      </c>
      <c r="B648" s="36">
        <v>23</v>
      </c>
      <c r="C648" s="36">
        <v>34251.9921875</v>
      </c>
      <c r="D648" s="36">
        <v>16078</v>
      </c>
      <c r="E648" s="36">
        <v>16056.1</v>
      </c>
      <c r="F648" s="36">
        <v>13823.4430207367</v>
      </c>
      <c r="G648" s="36">
        <v>16260.5482052225</v>
      </c>
      <c r="H648" s="36">
        <v>2437.1051844857998</v>
      </c>
      <c r="I648" s="36">
        <v>8.8183278689999995E-3</v>
      </c>
      <c r="J648" s="36">
        <v>0.108910534721</v>
      </c>
      <c r="K648" s="36">
        <v>9.8762477759999998E-3</v>
      </c>
      <c r="L648" s="36">
        <v>0.107852614813</v>
      </c>
    </row>
    <row r="649" spans="1:12">
      <c r="A649" s="1">
        <v>43066</v>
      </c>
      <c r="B649" s="36">
        <v>24</v>
      </c>
      <c r="C649" s="36">
        <v>31686.615234375</v>
      </c>
      <c r="D649" s="36">
        <v>16087.2</v>
      </c>
      <c r="E649" s="36">
        <v>16064.8</v>
      </c>
      <c r="F649" s="36">
        <v>12892.832992178301</v>
      </c>
      <c r="G649" s="36">
        <v>15962.1458988018</v>
      </c>
      <c r="H649" s="36">
        <v>3069.3129066235601</v>
      </c>
      <c r="I649" s="36">
        <v>6.0409690930000003E-3</v>
      </c>
      <c r="J649" s="36">
        <v>0.15430979217499999</v>
      </c>
      <c r="K649" s="36">
        <v>4.9588957629999996E-3</v>
      </c>
      <c r="L649" s="36">
        <v>0.153227718845</v>
      </c>
    </row>
    <row r="650" spans="1:12">
      <c r="A650" s="1">
        <v>43067</v>
      </c>
      <c r="B650" s="36">
        <v>1</v>
      </c>
      <c r="C650" s="36">
        <v>29747.03125</v>
      </c>
      <c r="D650" s="36">
        <v>16069.9</v>
      </c>
      <c r="E650" s="36">
        <v>15916.2</v>
      </c>
      <c r="F650" s="36">
        <v>12347.611020336701</v>
      </c>
      <c r="G650" s="36">
        <v>16000.4327262388</v>
      </c>
      <c r="H650" s="36">
        <v>3652.8217059021599</v>
      </c>
      <c r="I650" s="36">
        <v>3.3601273939999998E-3</v>
      </c>
      <c r="J650" s="36">
        <v>0.18004686948099999</v>
      </c>
      <c r="K650" s="36">
        <v>4.0743313450000004E-3</v>
      </c>
      <c r="L650" s="36">
        <v>0.17261241074100001</v>
      </c>
    </row>
    <row r="651" spans="1:12">
      <c r="A651" s="1">
        <v>43067</v>
      </c>
      <c r="B651" s="36">
        <v>2</v>
      </c>
      <c r="C651" s="36">
        <v>28786.998046875</v>
      </c>
      <c r="D651" s="36">
        <v>15869</v>
      </c>
      <c r="E651" s="36">
        <v>15700.8</v>
      </c>
      <c r="F651" s="36">
        <v>12415.1949105808</v>
      </c>
      <c r="G651" s="36">
        <v>16008.9741319079</v>
      </c>
      <c r="H651" s="36">
        <v>3593.77922132708</v>
      </c>
      <c r="I651" s="36">
        <v>6.7705394170000004E-3</v>
      </c>
      <c r="J651" s="36">
        <v>0.16706032163100001</v>
      </c>
      <c r="K651" s="36">
        <v>1.4906362189000001E-2</v>
      </c>
      <c r="L651" s="36">
        <v>0.15892449885900001</v>
      </c>
    </row>
    <row r="652" spans="1:12">
      <c r="A652" s="1">
        <v>43067</v>
      </c>
      <c r="B652" s="36">
        <v>3</v>
      </c>
      <c r="C652" s="36">
        <v>28314.74609375</v>
      </c>
      <c r="D652" s="36">
        <v>15539.1</v>
      </c>
      <c r="E652" s="36">
        <v>15386.4</v>
      </c>
      <c r="F652" s="36">
        <v>12312.933442916999</v>
      </c>
      <c r="G652" s="36">
        <v>15829.1994502285</v>
      </c>
      <c r="H652" s="36">
        <v>3516.2660073114998</v>
      </c>
      <c r="I652" s="36">
        <v>1.4032091042999999E-2</v>
      </c>
      <c r="J652" s="36">
        <v>0.15604946101700001</v>
      </c>
      <c r="K652" s="36">
        <v>2.141817985E-2</v>
      </c>
      <c r="L652" s="36">
        <v>0.14866337221000001</v>
      </c>
    </row>
    <row r="653" spans="1:12">
      <c r="A653" s="1">
        <v>43067</v>
      </c>
      <c r="B653" s="36">
        <v>4</v>
      </c>
      <c r="C653" s="36">
        <v>28325.318359375</v>
      </c>
      <c r="D653" s="36">
        <v>15354.3</v>
      </c>
      <c r="E653" s="36">
        <v>15331.8</v>
      </c>
      <c r="F653" s="36">
        <v>12358.2836281938</v>
      </c>
      <c r="G653" s="36">
        <v>15674.718671398699</v>
      </c>
      <c r="H653" s="36">
        <v>3316.43504320488</v>
      </c>
      <c r="I653" s="36">
        <v>1.5498629747E-2</v>
      </c>
      <c r="J653" s="36">
        <v>0.144917111918</v>
      </c>
      <c r="K653" s="36">
        <v>1.6586953245000001E-2</v>
      </c>
      <c r="L653" s="36">
        <v>0.14382878841999999</v>
      </c>
    </row>
    <row r="654" spans="1:12">
      <c r="A654" s="1">
        <v>43067</v>
      </c>
      <c r="B654" s="36">
        <v>5</v>
      </c>
      <c r="C654" s="36">
        <v>28984.13671875</v>
      </c>
      <c r="D654" s="36">
        <v>15101.7</v>
      </c>
      <c r="E654" s="36">
        <v>15034</v>
      </c>
      <c r="F654" s="36">
        <v>12573.153039475401</v>
      </c>
      <c r="G654" s="36">
        <v>15679.371669415999</v>
      </c>
      <c r="H654" s="36">
        <v>3106.2186299405798</v>
      </c>
      <c r="I654" s="36">
        <v>2.7941940089E-2</v>
      </c>
      <c r="J654" s="36">
        <v>0.12230564769799999</v>
      </c>
      <c r="K654" s="36">
        <v>3.1216584570000001E-2</v>
      </c>
      <c r="L654" s="36">
        <v>0.119031003217</v>
      </c>
    </row>
    <row r="655" spans="1:12">
      <c r="A655" s="1">
        <v>43067</v>
      </c>
      <c r="B655" s="36">
        <v>6</v>
      </c>
      <c r="C655" s="36">
        <v>31073.896484375</v>
      </c>
      <c r="D655" s="36">
        <v>14758</v>
      </c>
      <c r="E655" s="36">
        <v>14699.5</v>
      </c>
      <c r="F655" s="36">
        <v>13114.0066848732</v>
      </c>
      <c r="G655" s="36">
        <v>15358.2816788891</v>
      </c>
      <c r="H655" s="36">
        <v>2244.2749940158601</v>
      </c>
      <c r="I655" s="36">
        <v>2.9035584738000001E-2</v>
      </c>
      <c r="J655" s="36">
        <v>7.9519846914999998E-2</v>
      </c>
      <c r="K655" s="36">
        <v>3.1865225832999999E-2</v>
      </c>
      <c r="L655" s="36">
        <v>7.6690205819999996E-2</v>
      </c>
    </row>
    <row r="656" spans="1:12">
      <c r="A656" s="1">
        <v>43067</v>
      </c>
      <c r="B656" s="36">
        <v>7</v>
      </c>
      <c r="C656" s="36">
        <v>34513.80859375</v>
      </c>
      <c r="D656" s="36">
        <v>14456.1</v>
      </c>
      <c r="E656" s="36">
        <v>14434.8</v>
      </c>
      <c r="F656" s="36">
        <v>13985.3195535499</v>
      </c>
      <c r="G656" s="36">
        <v>14618.2838785882</v>
      </c>
      <c r="H656" s="36">
        <v>632.96432503829101</v>
      </c>
      <c r="I656" s="36">
        <v>7.8448233809999997E-3</v>
      </c>
      <c r="J656" s="36">
        <v>2.2771618769E-2</v>
      </c>
      <c r="K656" s="36">
        <v>8.8751029590000002E-3</v>
      </c>
      <c r="L656" s="36">
        <v>2.1741339190999999E-2</v>
      </c>
    </row>
    <row r="657" spans="1:12">
      <c r="A657" s="1">
        <v>43067</v>
      </c>
      <c r="B657" s="36">
        <v>8</v>
      </c>
      <c r="C657" s="36">
        <v>35662.8671875</v>
      </c>
      <c r="D657" s="36">
        <v>14206.3</v>
      </c>
      <c r="E657" s="36">
        <v>14187.3</v>
      </c>
      <c r="F657" s="36">
        <v>14109.1021148571</v>
      </c>
      <c r="G657" s="36">
        <v>14264.9464377984</v>
      </c>
      <c r="H657" s="36">
        <v>155.84432294134601</v>
      </c>
      <c r="I657" s="36">
        <v>2.8367242809999998E-3</v>
      </c>
      <c r="J657" s="36">
        <v>4.7014552160000002E-3</v>
      </c>
      <c r="K657" s="36">
        <v>3.7557530130000001E-3</v>
      </c>
      <c r="L657" s="36">
        <v>3.782426484E-3</v>
      </c>
    </row>
    <row r="658" spans="1:12">
      <c r="A658" s="1">
        <v>43067</v>
      </c>
      <c r="B658" s="36">
        <v>9</v>
      </c>
      <c r="C658" s="36">
        <v>35804.0703125</v>
      </c>
      <c r="D658" s="36">
        <v>14020.3</v>
      </c>
      <c r="E658" s="36">
        <v>14001.9</v>
      </c>
      <c r="F658" s="36">
        <v>13621.084657309</v>
      </c>
      <c r="G658" s="36">
        <v>14032.3884284259</v>
      </c>
      <c r="H658" s="36">
        <v>411.30377111688398</v>
      </c>
      <c r="I658" s="36">
        <v>5.8471647600000004E-4</v>
      </c>
      <c r="J658" s="36">
        <v>1.9310019477999998E-2</v>
      </c>
      <c r="K658" s="36">
        <v>1.4747232469999999E-3</v>
      </c>
      <c r="L658" s="36">
        <v>1.8420012706000001E-2</v>
      </c>
    </row>
    <row r="659" spans="1:12">
      <c r="A659" s="1">
        <v>43067</v>
      </c>
      <c r="B659" s="36">
        <v>10</v>
      </c>
      <c r="C659" s="36">
        <v>36191.2421875</v>
      </c>
      <c r="D659" s="36">
        <v>12817.1</v>
      </c>
      <c r="E659" s="36">
        <v>12801.7</v>
      </c>
      <c r="F659" s="36">
        <v>13206.5273701273</v>
      </c>
      <c r="G659" s="36">
        <v>13944.445393289099</v>
      </c>
      <c r="H659" s="36">
        <v>737.91802316176495</v>
      </c>
      <c r="I659" s="36">
        <v>5.4529621421999998E-2</v>
      </c>
      <c r="J659" s="36">
        <v>1.8836575897999999E-2</v>
      </c>
      <c r="K659" s="36">
        <v>5.5274518394000001E-2</v>
      </c>
      <c r="L659" s="36">
        <v>1.9581472870000002E-2</v>
      </c>
    </row>
    <row r="660" spans="1:12">
      <c r="A660" s="1">
        <v>43067</v>
      </c>
      <c r="B660" s="36">
        <v>11</v>
      </c>
      <c r="C660" s="36">
        <v>36687.96875</v>
      </c>
      <c r="D660" s="36">
        <v>12393.6</v>
      </c>
      <c r="E660" s="36">
        <v>12380.7</v>
      </c>
      <c r="F660" s="36">
        <v>13185.983082980099</v>
      </c>
      <c r="G660" s="36">
        <v>14081.5001020942</v>
      </c>
      <c r="H660" s="36">
        <v>895.51701911402199</v>
      </c>
      <c r="I660" s="36">
        <v>8.1643615269999997E-2</v>
      </c>
      <c r="J660" s="36">
        <v>3.8327516830999997E-2</v>
      </c>
      <c r="K660" s="36">
        <v>8.2267587409000004E-2</v>
      </c>
      <c r="L660" s="36">
        <v>3.8951488970000003E-2</v>
      </c>
    </row>
    <row r="661" spans="1:12">
      <c r="A661" s="1">
        <v>43067</v>
      </c>
      <c r="B661" s="36">
        <v>12</v>
      </c>
      <c r="C661" s="36">
        <v>37268.6875</v>
      </c>
      <c r="D661" s="36">
        <v>12382.4</v>
      </c>
      <c r="E661" s="36">
        <v>12369.5</v>
      </c>
      <c r="F661" s="36">
        <v>12759.3349811428</v>
      </c>
      <c r="G661" s="36">
        <v>13291.395011770301</v>
      </c>
      <c r="H661" s="36">
        <v>532.06003062755701</v>
      </c>
      <c r="I661" s="36">
        <v>4.3968028042999999E-2</v>
      </c>
      <c r="J661" s="36">
        <v>1.8232319877000001E-2</v>
      </c>
      <c r="K661" s="36">
        <v>4.4592000181999998E-2</v>
      </c>
      <c r="L661" s="36">
        <v>1.8856292016E-2</v>
      </c>
    </row>
    <row r="662" spans="1:12">
      <c r="A662" s="1">
        <v>43067</v>
      </c>
      <c r="B662" s="36">
        <v>13</v>
      </c>
      <c r="C662" s="36">
        <v>37794.06640625</v>
      </c>
      <c r="D662" s="36">
        <v>11116.6</v>
      </c>
      <c r="E662" s="36">
        <v>11103.3</v>
      </c>
      <c r="F662" s="36">
        <v>11233.754002071</v>
      </c>
      <c r="G662" s="36">
        <v>11703.1686291896</v>
      </c>
      <c r="H662" s="36">
        <v>469.41462711864</v>
      </c>
      <c r="I662" s="36">
        <v>2.8372285439999999E-2</v>
      </c>
      <c r="J662" s="36">
        <v>5.6667312600000002E-3</v>
      </c>
      <c r="K662" s="36">
        <v>2.9015605552000001E-2</v>
      </c>
      <c r="L662" s="36">
        <v>6.3100513719999999E-3</v>
      </c>
    </row>
    <row r="663" spans="1:12">
      <c r="A663" s="1">
        <v>43067</v>
      </c>
      <c r="B663" s="36">
        <v>14</v>
      </c>
      <c r="C663" s="36">
        <v>38394.40234375</v>
      </c>
      <c r="D663" s="36">
        <v>10344.700000000001</v>
      </c>
      <c r="E663" s="36">
        <v>10252.700000000001</v>
      </c>
      <c r="F663" s="36">
        <v>10554.672923791</v>
      </c>
      <c r="G663" s="36">
        <v>11140.9906698872</v>
      </c>
      <c r="H663" s="36">
        <v>586.31774609618299</v>
      </c>
      <c r="I663" s="36">
        <v>3.8516526549000001E-2</v>
      </c>
      <c r="J663" s="36">
        <v>1.0156376307E-2</v>
      </c>
      <c r="K663" s="36">
        <v>4.2966560408000003E-2</v>
      </c>
      <c r="L663" s="36">
        <v>1.4606410166E-2</v>
      </c>
    </row>
    <row r="664" spans="1:12">
      <c r="A664" s="1">
        <v>43067</v>
      </c>
      <c r="B664" s="36">
        <v>15</v>
      </c>
      <c r="C664" s="36">
        <v>39001.078125</v>
      </c>
      <c r="D664" s="36">
        <v>10110.700000000001</v>
      </c>
      <c r="E664" s="36">
        <v>10022.5</v>
      </c>
      <c r="F664" s="36">
        <v>10341.279046359399</v>
      </c>
      <c r="G664" s="36">
        <v>10830.5126170372</v>
      </c>
      <c r="H664" s="36">
        <v>489.233570677854</v>
      </c>
      <c r="I664" s="36">
        <v>3.4817288238000003E-2</v>
      </c>
      <c r="J664" s="36">
        <v>1.1153093080999999E-2</v>
      </c>
      <c r="K664" s="36">
        <v>3.908351635E-2</v>
      </c>
      <c r="L664" s="36">
        <v>1.5419321192999999E-2</v>
      </c>
    </row>
    <row r="665" spans="1:12">
      <c r="A665" s="1">
        <v>43067</v>
      </c>
      <c r="B665" s="36">
        <v>16</v>
      </c>
      <c r="C665" s="36">
        <v>39003.5546875</v>
      </c>
      <c r="D665" s="36">
        <v>9383.2000000000007</v>
      </c>
      <c r="E665" s="36">
        <v>9287.4</v>
      </c>
      <c r="F665" s="36">
        <v>9932.1915236298501</v>
      </c>
      <c r="G665" s="36">
        <v>10444.4673897473</v>
      </c>
      <c r="H665" s="36">
        <v>512.27586611747802</v>
      </c>
      <c r="I665" s="36">
        <v>5.1333432801000001E-2</v>
      </c>
      <c r="J665" s="36">
        <v>2.6554683352000001E-2</v>
      </c>
      <c r="K665" s="36">
        <v>5.5967272407000002E-2</v>
      </c>
      <c r="L665" s="36">
        <v>3.1188522957E-2</v>
      </c>
    </row>
    <row r="666" spans="1:12">
      <c r="A666" s="1">
        <v>43067</v>
      </c>
      <c r="B666" s="36">
        <v>17</v>
      </c>
      <c r="C666" s="36">
        <v>38884.9609375</v>
      </c>
      <c r="D666" s="36">
        <v>10377.700000000001</v>
      </c>
      <c r="E666" s="36">
        <v>10364.299999999999</v>
      </c>
      <c r="F666" s="36">
        <v>11258.511600783901</v>
      </c>
      <c r="G666" s="36">
        <v>11789.2739629393</v>
      </c>
      <c r="H666" s="36">
        <v>530.76236215538097</v>
      </c>
      <c r="I666" s="36">
        <v>6.8277738364000001E-2</v>
      </c>
      <c r="J666" s="36">
        <v>4.2604798334999999E-2</v>
      </c>
      <c r="K666" s="36">
        <v>6.8925895469000006E-2</v>
      </c>
      <c r="L666" s="36">
        <v>4.3252955439999997E-2</v>
      </c>
    </row>
    <row r="667" spans="1:12">
      <c r="A667" s="1">
        <v>43067</v>
      </c>
      <c r="B667" s="36">
        <v>18</v>
      </c>
      <c r="C667" s="36">
        <v>39512.87890625</v>
      </c>
      <c r="D667" s="36">
        <v>12290.6</v>
      </c>
      <c r="E667" s="36">
        <v>12278.7</v>
      </c>
      <c r="F667" s="36">
        <v>12895.6623315333</v>
      </c>
      <c r="G667" s="36">
        <v>13410.1457996469</v>
      </c>
      <c r="H667" s="36">
        <v>514.48346811364001</v>
      </c>
      <c r="I667" s="36">
        <v>5.4152355598000003E-2</v>
      </c>
      <c r="J667" s="36">
        <v>2.9266824588E-2</v>
      </c>
      <c r="K667" s="36">
        <v>5.4727957803999999E-2</v>
      </c>
      <c r="L667" s="36">
        <v>2.9842426793000001E-2</v>
      </c>
    </row>
    <row r="668" spans="1:12">
      <c r="A668" s="1">
        <v>43067</v>
      </c>
      <c r="B668" s="36">
        <v>19</v>
      </c>
      <c r="C668" s="36">
        <v>40863.5</v>
      </c>
      <c r="D668" s="36">
        <v>12408.7</v>
      </c>
      <c r="E668" s="36">
        <v>12397.4</v>
      </c>
      <c r="F668" s="36">
        <v>13485.7242658429</v>
      </c>
      <c r="G668" s="36">
        <v>13829.010549281</v>
      </c>
      <c r="H668" s="36">
        <v>343.28628343814103</v>
      </c>
      <c r="I668" s="36">
        <v>6.8700326462E-2</v>
      </c>
      <c r="J668" s="36">
        <v>5.2095591846000003E-2</v>
      </c>
      <c r="K668" s="36">
        <v>6.9246906706999997E-2</v>
      </c>
      <c r="L668" s="36">
        <v>5.2642172091999999E-2</v>
      </c>
    </row>
    <row r="669" spans="1:12">
      <c r="A669" s="1">
        <v>43067</v>
      </c>
      <c r="B669" s="36">
        <v>20</v>
      </c>
      <c r="C669" s="36">
        <v>40254.16015625</v>
      </c>
      <c r="D669" s="36">
        <v>12656.7</v>
      </c>
      <c r="E669" s="36">
        <v>12645.1</v>
      </c>
      <c r="F669" s="36">
        <v>14057.4634866123</v>
      </c>
      <c r="G669" s="36">
        <v>14446.7007503266</v>
      </c>
      <c r="H669" s="36">
        <v>389.23726371423402</v>
      </c>
      <c r="I669" s="36">
        <v>8.6582216808999996E-2</v>
      </c>
      <c r="J669" s="36">
        <v>6.7754836345E-2</v>
      </c>
      <c r="K669" s="36">
        <v>8.7143308035000006E-2</v>
      </c>
      <c r="L669" s="36">
        <v>6.8315927570999996E-2</v>
      </c>
    </row>
    <row r="670" spans="1:12">
      <c r="A670" s="1">
        <v>43067</v>
      </c>
      <c r="B670" s="36">
        <v>21</v>
      </c>
      <c r="C670" s="36">
        <v>39350.84765625</v>
      </c>
      <c r="D670" s="36">
        <v>12783.5</v>
      </c>
      <c r="E670" s="36">
        <v>12772.8</v>
      </c>
      <c r="F670" s="36">
        <v>13803.064115315001</v>
      </c>
      <c r="G670" s="36">
        <v>13842.100109478401</v>
      </c>
      <c r="H670" s="36">
        <v>39.035994163369999</v>
      </c>
      <c r="I670" s="36">
        <v>5.1204416633000002E-2</v>
      </c>
      <c r="J670" s="36">
        <v>4.9316248201000001E-2</v>
      </c>
      <c r="K670" s="36">
        <v>5.1721974918999998E-2</v>
      </c>
      <c r="L670" s="36">
        <v>4.9833806486999997E-2</v>
      </c>
    </row>
    <row r="671" spans="1:12">
      <c r="A671" s="1">
        <v>43067</v>
      </c>
      <c r="B671" s="36">
        <v>22</v>
      </c>
      <c r="C671" s="36">
        <v>37598.8359375</v>
      </c>
      <c r="D671" s="36">
        <v>11834.4</v>
      </c>
      <c r="E671" s="36">
        <v>11825.9</v>
      </c>
      <c r="F671" s="36">
        <v>12713.9119187752</v>
      </c>
      <c r="G671" s="36">
        <v>12712.644840729999</v>
      </c>
      <c r="H671" s="36">
        <v>-1.2670780452079999</v>
      </c>
      <c r="I671" s="36">
        <v>4.2480644322000001E-2</v>
      </c>
      <c r="J671" s="36">
        <v>4.2541932802999997E-2</v>
      </c>
      <c r="K671" s="36">
        <v>4.2891788755E-2</v>
      </c>
      <c r="L671" s="36">
        <v>4.2953077234999998E-2</v>
      </c>
    </row>
    <row r="672" spans="1:12">
      <c r="A672" s="1">
        <v>43067</v>
      </c>
      <c r="B672" s="36">
        <v>23</v>
      </c>
      <c r="C672" s="36">
        <v>34901.984375</v>
      </c>
      <c r="D672" s="36">
        <v>10894.5</v>
      </c>
      <c r="E672" s="36">
        <v>10887.3</v>
      </c>
      <c r="F672" s="36">
        <v>11622.1896346625</v>
      </c>
      <c r="G672" s="36">
        <v>11624.8873078625</v>
      </c>
      <c r="H672" s="36">
        <v>2.6976731999710002</v>
      </c>
      <c r="I672" s="36">
        <v>3.5328785326999998E-2</v>
      </c>
      <c r="J672" s="36">
        <v>3.5198299054000001E-2</v>
      </c>
      <c r="K672" s="36">
        <v>3.5677048846000002E-2</v>
      </c>
      <c r="L672" s="36">
        <v>3.5546562573999997E-2</v>
      </c>
    </row>
    <row r="673" spans="1:12">
      <c r="A673" s="1">
        <v>43067</v>
      </c>
      <c r="B673" s="36">
        <v>24</v>
      </c>
      <c r="C673" s="36">
        <v>32136.59375</v>
      </c>
      <c r="D673" s="36">
        <v>10018.299999999999</v>
      </c>
      <c r="E673" s="36">
        <v>10013.299999999999</v>
      </c>
      <c r="F673" s="36">
        <v>11263.2521943672</v>
      </c>
      <c r="G673" s="36">
        <v>11261.995224051099</v>
      </c>
      <c r="H673" s="36">
        <v>-1.256970316104</v>
      </c>
      <c r="I673" s="36">
        <v>6.0157454970000003E-2</v>
      </c>
      <c r="J673" s="36">
        <v>6.0218254540000002E-2</v>
      </c>
      <c r="K673" s="36">
        <v>6.0399304635999997E-2</v>
      </c>
      <c r="L673" s="36">
        <v>6.0460104206000002E-2</v>
      </c>
    </row>
    <row r="674" spans="1:12">
      <c r="A674" s="1">
        <v>43068</v>
      </c>
      <c r="B674" s="36">
        <v>1</v>
      </c>
      <c r="C674" s="36">
        <v>30147.6484375</v>
      </c>
      <c r="D674" s="36">
        <v>9542.7999999999993</v>
      </c>
      <c r="E674" s="36">
        <v>9535.1</v>
      </c>
      <c r="F674" s="36">
        <v>10141.9945407457</v>
      </c>
      <c r="G674" s="36">
        <v>10144.1395963386</v>
      </c>
      <c r="H674" s="36">
        <v>2.1450555928539998</v>
      </c>
      <c r="I674" s="36">
        <v>2.9086756134999999E-2</v>
      </c>
      <c r="J674" s="36">
        <v>2.8982999939000002E-2</v>
      </c>
      <c r="K674" s="36">
        <v>2.9459204621000001E-2</v>
      </c>
      <c r="L674" s="36">
        <v>2.9355448425E-2</v>
      </c>
    </row>
    <row r="675" spans="1:12">
      <c r="A675" s="1">
        <v>43068</v>
      </c>
      <c r="B675" s="36">
        <v>2</v>
      </c>
      <c r="C675" s="36">
        <v>29014.787109375</v>
      </c>
      <c r="D675" s="36">
        <v>8824.7999999999993</v>
      </c>
      <c r="E675" s="36">
        <v>8819.7000000000007</v>
      </c>
      <c r="F675" s="36">
        <v>8937.9481433442706</v>
      </c>
      <c r="G675" s="36">
        <v>8936.7152833965793</v>
      </c>
      <c r="H675" s="36">
        <v>-1.2328599476819999</v>
      </c>
      <c r="I675" s="36">
        <v>5.4133347869999996E-3</v>
      </c>
      <c r="J675" s="36">
        <v>5.4729681400000002E-3</v>
      </c>
      <c r="K675" s="36">
        <v>5.6600214469999998E-3</v>
      </c>
      <c r="L675" s="36">
        <v>5.7196547999999996E-3</v>
      </c>
    </row>
    <row r="676" spans="1:12">
      <c r="A676" s="1">
        <v>43068</v>
      </c>
      <c r="B676" s="36">
        <v>3</v>
      </c>
      <c r="C676" s="36">
        <v>28423.447265625</v>
      </c>
      <c r="D676" s="36">
        <v>7922.2</v>
      </c>
      <c r="E676" s="36">
        <v>7918.6</v>
      </c>
      <c r="F676" s="36">
        <v>7487.8457890106702</v>
      </c>
      <c r="G676" s="36">
        <v>7487.8823720815399</v>
      </c>
      <c r="H676" s="36">
        <v>3.6583070866000003E-2</v>
      </c>
      <c r="I676" s="36">
        <v>2.1007914671000001E-2</v>
      </c>
      <c r="J676" s="36">
        <v>2.1009684192E-2</v>
      </c>
      <c r="K676" s="36">
        <v>2.0833782911E-2</v>
      </c>
      <c r="L676" s="36">
        <v>2.0835552431999999E-2</v>
      </c>
    </row>
    <row r="677" spans="1:12">
      <c r="A677" s="1">
        <v>43068</v>
      </c>
      <c r="B677" s="36">
        <v>4</v>
      </c>
      <c r="C677" s="36">
        <v>28297.345703125</v>
      </c>
      <c r="D677" s="36">
        <v>7330.4</v>
      </c>
      <c r="E677" s="36">
        <v>7327.9</v>
      </c>
      <c r="F677" s="36">
        <v>7242.0428683111504</v>
      </c>
      <c r="G677" s="36">
        <v>7242.1909945348698</v>
      </c>
      <c r="H677" s="36">
        <v>0.14812622372100001</v>
      </c>
      <c r="I677" s="36">
        <v>4.2666637060000002E-3</v>
      </c>
      <c r="J677" s="36">
        <v>4.2738285610000003E-3</v>
      </c>
      <c r="K677" s="36">
        <v>4.1457388729999999E-3</v>
      </c>
      <c r="L677" s="36">
        <v>4.152903728E-3</v>
      </c>
    </row>
    <row r="678" spans="1:12">
      <c r="A678" s="1">
        <v>43068</v>
      </c>
      <c r="B678" s="36">
        <v>5</v>
      </c>
      <c r="C678" s="36">
        <v>28800.7890625</v>
      </c>
      <c r="D678" s="36">
        <v>6844.1</v>
      </c>
      <c r="E678" s="36">
        <v>6842</v>
      </c>
      <c r="F678" s="36">
        <v>6782.8513621045804</v>
      </c>
      <c r="G678" s="36">
        <v>6783.1778549678202</v>
      </c>
      <c r="H678" s="36">
        <v>0.32649286324100002</v>
      </c>
      <c r="I678" s="36">
        <v>2.9468000879999999E-3</v>
      </c>
      <c r="J678" s="36">
        <v>2.9625925260000001E-3</v>
      </c>
      <c r="K678" s="36">
        <v>2.845223228E-3</v>
      </c>
      <c r="L678" s="36">
        <v>2.8610156660000001E-3</v>
      </c>
    </row>
    <row r="679" spans="1:12">
      <c r="A679" s="1">
        <v>43068</v>
      </c>
      <c r="B679" s="36">
        <v>6</v>
      </c>
      <c r="C679" s="36">
        <v>30801.056640625</v>
      </c>
      <c r="D679" s="36">
        <v>6323.2</v>
      </c>
      <c r="E679" s="36">
        <v>6321.2</v>
      </c>
      <c r="F679" s="36">
        <v>6050.2559618286696</v>
      </c>
      <c r="G679" s="36">
        <v>6050.2559618286696</v>
      </c>
      <c r="H679" s="36">
        <v>0</v>
      </c>
      <c r="I679" s="36">
        <v>1.3202284906999999E-2</v>
      </c>
      <c r="J679" s="36">
        <v>1.3202284906999999E-2</v>
      </c>
      <c r="K679" s="36">
        <v>1.310554504E-2</v>
      </c>
      <c r="L679" s="36">
        <v>1.310554504E-2</v>
      </c>
    </row>
    <row r="680" spans="1:12">
      <c r="A680" s="1">
        <v>43068</v>
      </c>
      <c r="B680" s="36">
        <v>7</v>
      </c>
      <c r="C680" s="36">
        <v>34465.66015625</v>
      </c>
      <c r="D680" s="36">
        <v>5346.9</v>
      </c>
      <c r="E680" s="36">
        <v>5345</v>
      </c>
      <c r="F680" s="36">
        <v>5684.1307182596702</v>
      </c>
      <c r="G680" s="36">
        <v>5682.60772926357</v>
      </c>
      <c r="H680" s="36">
        <v>-1.5229889961080001</v>
      </c>
      <c r="I680" s="36">
        <v>1.6238160455000001E-2</v>
      </c>
      <c r="J680" s="36">
        <v>1.6311827330999999E-2</v>
      </c>
      <c r="K680" s="36">
        <v>1.6330063328000001E-2</v>
      </c>
      <c r="L680" s="36">
        <v>1.6403730205000001E-2</v>
      </c>
    </row>
    <row r="681" spans="1:12">
      <c r="A681" s="1">
        <v>43068</v>
      </c>
      <c r="B681" s="36">
        <v>8</v>
      </c>
      <c r="C681" s="36">
        <v>35669.3671875</v>
      </c>
      <c r="D681" s="36">
        <v>4551.5</v>
      </c>
      <c r="E681" s="36">
        <v>4550.5</v>
      </c>
      <c r="F681" s="36">
        <v>5072.45411106344</v>
      </c>
      <c r="G681" s="36">
        <v>5072.45411106344</v>
      </c>
      <c r="H681" s="36">
        <v>0</v>
      </c>
      <c r="I681" s="36">
        <v>2.5198515578E-2</v>
      </c>
      <c r="J681" s="36">
        <v>2.5198515578E-2</v>
      </c>
      <c r="K681" s="36">
        <v>2.5246885510999999E-2</v>
      </c>
      <c r="L681" s="36">
        <v>2.5246885510999999E-2</v>
      </c>
    </row>
    <row r="682" spans="1:12">
      <c r="A682" s="1">
        <v>43068</v>
      </c>
      <c r="B682" s="36">
        <v>9</v>
      </c>
      <c r="C682" s="36">
        <v>35793.97265625</v>
      </c>
      <c r="D682" s="36">
        <v>3760.3</v>
      </c>
      <c r="E682" s="36">
        <v>3755.3</v>
      </c>
      <c r="F682" s="36">
        <v>3715.0801186584499</v>
      </c>
      <c r="G682" s="36">
        <v>3715.0801186584499</v>
      </c>
      <c r="H682" s="36">
        <v>0</v>
      </c>
      <c r="I682" s="36">
        <v>2.1872826420000001E-3</v>
      </c>
      <c r="J682" s="36">
        <v>2.1872826420000001E-3</v>
      </c>
      <c r="K682" s="36">
        <v>1.945432975E-3</v>
      </c>
      <c r="L682" s="36">
        <v>1.945432975E-3</v>
      </c>
    </row>
    <row r="683" spans="1:12">
      <c r="A683" s="1">
        <v>43068</v>
      </c>
      <c r="B683" s="36">
        <v>10</v>
      </c>
      <c r="C683" s="36">
        <v>36247.609375</v>
      </c>
      <c r="D683" s="36">
        <v>2899.5</v>
      </c>
      <c r="E683" s="36">
        <v>2893.5</v>
      </c>
      <c r="F683" s="36">
        <v>1904.98129902602</v>
      </c>
      <c r="G683" s="36">
        <v>1905.0415212278999</v>
      </c>
      <c r="H683" s="36">
        <v>6.0222201877000003E-2</v>
      </c>
      <c r="I683" s="36">
        <v>4.8101890236999997E-2</v>
      </c>
      <c r="J683" s="36">
        <v>4.8104803181000001E-2</v>
      </c>
      <c r="K683" s="36">
        <v>4.7811670638000001E-2</v>
      </c>
      <c r="L683" s="36">
        <v>4.7814583580999999E-2</v>
      </c>
    </row>
    <row r="684" spans="1:12">
      <c r="A684" s="1">
        <v>43068</v>
      </c>
      <c r="B684" s="36">
        <v>11</v>
      </c>
      <c r="C684" s="36">
        <v>36647.9921875</v>
      </c>
      <c r="D684" s="36">
        <v>2284.8000000000002</v>
      </c>
      <c r="E684" s="36">
        <v>2278.1</v>
      </c>
      <c r="F684" s="36">
        <v>1821.81046691339</v>
      </c>
      <c r="G684" s="36">
        <v>1819.9513591795801</v>
      </c>
      <c r="H684" s="36">
        <v>-1.8591077338099999</v>
      </c>
      <c r="I684" s="36">
        <v>2.2484697727E-2</v>
      </c>
      <c r="J684" s="36">
        <v>2.2394772810000001E-2</v>
      </c>
      <c r="K684" s="36">
        <v>2.2160619174000001E-2</v>
      </c>
      <c r="L684" s="36">
        <v>2.2070694256999999E-2</v>
      </c>
    </row>
    <row r="685" spans="1:12">
      <c r="A685" s="1">
        <v>43068</v>
      </c>
      <c r="B685" s="36">
        <v>12</v>
      </c>
      <c r="C685" s="36">
        <v>36870.359375</v>
      </c>
      <c r="D685" s="36">
        <v>2005.2</v>
      </c>
      <c r="E685" s="36">
        <v>1996.8</v>
      </c>
      <c r="F685" s="36">
        <v>1931.9480921976301</v>
      </c>
      <c r="G685" s="36">
        <v>1930.5951476575799</v>
      </c>
      <c r="H685" s="36">
        <v>-1.35294454005</v>
      </c>
      <c r="I685" s="36">
        <v>3.6086317269999999E-3</v>
      </c>
      <c r="J685" s="36">
        <v>3.5431898899999999E-3</v>
      </c>
      <c r="K685" s="36">
        <v>3.202324288E-3</v>
      </c>
      <c r="L685" s="36">
        <v>3.1368824510000001E-3</v>
      </c>
    </row>
    <row r="686" spans="1:12">
      <c r="A686" s="1">
        <v>43068</v>
      </c>
      <c r="B686" s="36">
        <v>13</v>
      </c>
      <c r="C686" s="36">
        <v>36955.54296875</v>
      </c>
      <c r="D686" s="36">
        <v>1856.5</v>
      </c>
      <c r="E686" s="36">
        <v>1847.2</v>
      </c>
      <c r="F686" s="36">
        <v>1919.57013701542</v>
      </c>
      <c r="G686" s="36">
        <v>1919.9568087206601</v>
      </c>
      <c r="H686" s="36">
        <v>0.38667170523599997</v>
      </c>
      <c r="I686" s="36">
        <v>3.069401602E-3</v>
      </c>
      <c r="J686" s="36">
        <v>3.0506983170000002E-3</v>
      </c>
      <c r="K686" s="36">
        <v>3.5192419810000002E-3</v>
      </c>
      <c r="L686" s="36">
        <v>3.5005386959999999E-3</v>
      </c>
    </row>
    <row r="687" spans="1:12">
      <c r="A687" s="1">
        <v>43068</v>
      </c>
      <c r="B687" s="36">
        <v>14</v>
      </c>
      <c r="C687" s="36">
        <v>37321.3203125</v>
      </c>
      <c r="D687" s="36">
        <v>1881.5</v>
      </c>
      <c r="E687" s="36">
        <v>1880</v>
      </c>
      <c r="F687" s="36">
        <v>2308.41821497521</v>
      </c>
      <c r="G687" s="36">
        <v>2308.7067555077401</v>
      </c>
      <c r="H687" s="36">
        <v>0.28854053253</v>
      </c>
      <c r="I687" s="36">
        <v>2.0663962247000001E-2</v>
      </c>
      <c r="J687" s="36">
        <v>2.0650005560999999E-2</v>
      </c>
      <c r="K687" s="36">
        <v>2.0736517146999998E-2</v>
      </c>
      <c r="L687" s="36">
        <v>2.0722560461E-2</v>
      </c>
    </row>
    <row r="688" spans="1:12">
      <c r="A688" s="1">
        <v>43068</v>
      </c>
      <c r="B688" s="36">
        <v>15</v>
      </c>
      <c r="C688" s="36">
        <v>37649.19921875</v>
      </c>
      <c r="D688" s="36">
        <v>2018.9</v>
      </c>
      <c r="E688" s="36">
        <v>2016.6</v>
      </c>
      <c r="F688" s="36">
        <v>2576.5372000775901</v>
      </c>
      <c r="G688" s="36">
        <v>2576.8401357725602</v>
      </c>
      <c r="H688" s="36">
        <v>0.30293569496599998</v>
      </c>
      <c r="I688" s="36">
        <v>2.6987527123999999E-2</v>
      </c>
      <c r="J688" s="36">
        <v>2.6972874144999999E-2</v>
      </c>
      <c r="K688" s="36">
        <v>2.7098777971E-2</v>
      </c>
      <c r="L688" s="36">
        <v>2.7084124990999998E-2</v>
      </c>
    </row>
    <row r="689" spans="1:12">
      <c r="A689" s="1">
        <v>43068</v>
      </c>
      <c r="B689" s="36">
        <v>16</v>
      </c>
      <c r="C689" s="36">
        <v>37784.796875</v>
      </c>
      <c r="D689" s="36">
        <v>2024.6</v>
      </c>
      <c r="E689" s="36">
        <v>2021.4</v>
      </c>
      <c r="F689" s="36">
        <v>2708.3331751870301</v>
      </c>
      <c r="G689" s="36">
        <v>2708.77311112596</v>
      </c>
      <c r="H689" s="36">
        <v>0.43993593893400001</v>
      </c>
      <c r="I689" s="36">
        <v>3.3093407716000001E-2</v>
      </c>
      <c r="J689" s="36">
        <v>3.3072128043999997E-2</v>
      </c>
      <c r="K689" s="36">
        <v>3.3248191502E-2</v>
      </c>
      <c r="L689" s="36">
        <v>3.3226911829999997E-2</v>
      </c>
    </row>
    <row r="690" spans="1:12">
      <c r="A690" s="1">
        <v>43068</v>
      </c>
      <c r="B690" s="36">
        <v>17</v>
      </c>
      <c r="C690" s="36">
        <v>37633.96875</v>
      </c>
      <c r="D690" s="36">
        <v>2228.6</v>
      </c>
      <c r="E690" s="36">
        <v>2226.1999999999998</v>
      </c>
      <c r="F690" s="36">
        <v>3000.9100569940301</v>
      </c>
      <c r="G690" s="36">
        <v>2998.3379182188401</v>
      </c>
      <c r="H690" s="36">
        <v>-2.5721387751889999</v>
      </c>
      <c r="I690" s="36">
        <v>3.7232171723000002E-2</v>
      </c>
      <c r="J690" s="36">
        <v>3.7356585903999998E-2</v>
      </c>
      <c r="K690" s="36">
        <v>3.7348259563000002E-2</v>
      </c>
      <c r="L690" s="36">
        <v>3.7472673743999999E-2</v>
      </c>
    </row>
    <row r="691" spans="1:12">
      <c r="A691" s="1">
        <v>43068</v>
      </c>
      <c r="B691" s="36">
        <v>18</v>
      </c>
      <c r="C691" s="36">
        <v>38525.81640625</v>
      </c>
      <c r="D691" s="36">
        <v>2691.2</v>
      </c>
      <c r="E691" s="36">
        <v>2688.7</v>
      </c>
      <c r="F691" s="36">
        <v>3304.7193802536799</v>
      </c>
      <c r="G691" s="36">
        <v>3303.5308637129301</v>
      </c>
      <c r="H691" s="36">
        <v>-1.188516540747</v>
      </c>
      <c r="I691" s="36">
        <v>2.9618403004E-2</v>
      </c>
      <c r="J691" s="36">
        <v>2.967589147E-2</v>
      </c>
      <c r="K691" s="36">
        <v>2.9739327837E-2</v>
      </c>
      <c r="L691" s="36">
        <v>2.9796816303E-2</v>
      </c>
    </row>
    <row r="692" spans="1:12">
      <c r="A692" s="1">
        <v>43068</v>
      </c>
      <c r="B692" s="36">
        <v>19</v>
      </c>
      <c r="C692" s="36">
        <v>39890.96484375</v>
      </c>
      <c r="D692" s="36">
        <v>3185.5</v>
      </c>
      <c r="E692" s="36">
        <v>3183.8</v>
      </c>
      <c r="F692" s="36">
        <v>4425.1083172472299</v>
      </c>
      <c r="G692" s="36">
        <v>4424.4091291696895</v>
      </c>
      <c r="H692" s="36">
        <v>-0.69918807754199996</v>
      </c>
      <c r="I692" s="36">
        <v>5.9925951880000002E-2</v>
      </c>
      <c r="J692" s="36">
        <v>5.995977156E-2</v>
      </c>
      <c r="K692" s="36">
        <v>6.0008180766000001E-2</v>
      </c>
      <c r="L692" s="36">
        <v>6.0042000446999998E-2</v>
      </c>
    </row>
    <row r="693" spans="1:12">
      <c r="A693" s="1">
        <v>43068</v>
      </c>
      <c r="B693" s="36">
        <v>20</v>
      </c>
      <c r="C693" s="36">
        <v>39428.484375</v>
      </c>
      <c r="D693" s="36">
        <v>3919.3</v>
      </c>
      <c r="E693" s="36">
        <v>3916.6</v>
      </c>
      <c r="F693" s="36">
        <v>5626.6153053759099</v>
      </c>
      <c r="G693" s="36">
        <v>5626.2244170434496</v>
      </c>
      <c r="H693" s="36">
        <v>-0.39088833245999999</v>
      </c>
      <c r="I693" s="36">
        <v>8.2563820114E-2</v>
      </c>
      <c r="J693" s="36">
        <v>8.2582727356000002E-2</v>
      </c>
      <c r="K693" s="36">
        <v>8.2694418933999994E-2</v>
      </c>
      <c r="L693" s="36">
        <v>8.2713326175999996E-2</v>
      </c>
    </row>
    <row r="694" spans="1:12">
      <c r="A694" s="1">
        <v>43068</v>
      </c>
      <c r="B694" s="36">
        <v>21</v>
      </c>
      <c r="C694" s="36">
        <v>38678.9453125</v>
      </c>
      <c r="D694" s="36">
        <v>4744.8</v>
      </c>
      <c r="E694" s="36">
        <v>4741.6000000000004</v>
      </c>
      <c r="F694" s="36">
        <v>6933.8753270810103</v>
      </c>
      <c r="G694" s="36">
        <v>6933.8753270810103</v>
      </c>
      <c r="H694" s="36">
        <v>0</v>
      </c>
      <c r="I694" s="36">
        <v>0.10588542744899999</v>
      </c>
      <c r="J694" s="36">
        <v>0.10588542744899999</v>
      </c>
      <c r="K694" s="36">
        <v>0.106040211235</v>
      </c>
      <c r="L694" s="36">
        <v>0.106040211235</v>
      </c>
    </row>
    <row r="695" spans="1:12">
      <c r="A695" s="1">
        <v>43068</v>
      </c>
      <c r="B695" s="36">
        <v>22</v>
      </c>
      <c r="C695" s="36">
        <v>37189.96484375</v>
      </c>
      <c r="D695" s="36">
        <v>4838.8999999999996</v>
      </c>
      <c r="E695" s="36">
        <v>4836.1000000000004</v>
      </c>
      <c r="F695" s="36">
        <v>7103.4040665884404</v>
      </c>
      <c r="G695" s="36">
        <v>7103.4040665884404</v>
      </c>
      <c r="H695" s="36">
        <v>0</v>
      </c>
      <c r="I695" s="36">
        <v>0.109533910544</v>
      </c>
      <c r="J695" s="36">
        <v>0.109533910544</v>
      </c>
      <c r="K695" s="36">
        <v>0.109669346357</v>
      </c>
      <c r="L695" s="36">
        <v>0.109669346357</v>
      </c>
    </row>
    <row r="696" spans="1:12">
      <c r="A696" s="1">
        <v>43068</v>
      </c>
      <c r="B696" s="36">
        <v>23</v>
      </c>
      <c r="C696" s="36">
        <v>34696.30859375</v>
      </c>
      <c r="D696" s="36">
        <v>5136.3</v>
      </c>
      <c r="E696" s="36">
        <v>5133.6000000000004</v>
      </c>
      <c r="F696" s="36">
        <v>6870.5453341612902</v>
      </c>
      <c r="G696" s="36">
        <v>6870.5453341612902</v>
      </c>
      <c r="H696" s="36">
        <v>0</v>
      </c>
      <c r="I696" s="36">
        <v>8.3885331051000003E-2</v>
      </c>
      <c r="J696" s="36">
        <v>8.3885331051000003E-2</v>
      </c>
      <c r="K696" s="36">
        <v>8.4015929870999997E-2</v>
      </c>
      <c r="L696" s="36">
        <v>8.4015929870999997E-2</v>
      </c>
    </row>
    <row r="697" spans="1:12">
      <c r="A697" s="1">
        <v>43068</v>
      </c>
      <c r="B697" s="36">
        <v>24</v>
      </c>
      <c r="C697" s="36">
        <v>32164.6875</v>
      </c>
      <c r="D697" s="36">
        <v>5727.1</v>
      </c>
      <c r="E697" s="36">
        <v>5724.2</v>
      </c>
      <c r="F697" s="36">
        <v>6648.634527147</v>
      </c>
      <c r="G697" s="36">
        <v>6648.4838160196396</v>
      </c>
      <c r="H697" s="36">
        <v>-0.150711127354</v>
      </c>
      <c r="I697" s="36">
        <v>4.4567273678000001E-2</v>
      </c>
      <c r="J697" s="36">
        <v>4.4574563565000003E-2</v>
      </c>
      <c r="K697" s="36">
        <v>4.4707546484000001E-2</v>
      </c>
      <c r="L697" s="36">
        <v>4.4714836371000002E-2</v>
      </c>
    </row>
    <row r="698" spans="1:12">
      <c r="A698" s="1">
        <v>43069</v>
      </c>
      <c r="B698" s="36">
        <v>1</v>
      </c>
      <c r="C698" s="36">
        <v>30461.404296875</v>
      </c>
      <c r="D698" s="36">
        <v>5390.5</v>
      </c>
      <c r="E698" s="36">
        <v>5388.1</v>
      </c>
      <c r="F698" s="36">
        <v>6333.7444430731302</v>
      </c>
      <c r="G698" s="36">
        <v>6333.7444430731302</v>
      </c>
      <c r="H698" s="36">
        <v>0</v>
      </c>
      <c r="I698" s="36">
        <v>4.5624670749E-2</v>
      </c>
      <c r="J698" s="36">
        <v>4.5624670749E-2</v>
      </c>
      <c r="K698" s="36">
        <v>4.5740758589000001E-2</v>
      </c>
      <c r="L698" s="36">
        <v>4.5740758589000001E-2</v>
      </c>
    </row>
    <row r="699" spans="1:12">
      <c r="A699" s="1">
        <v>43069</v>
      </c>
      <c r="B699" s="36">
        <v>2</v>
      </c>
      <c r="C699" s="36">
        <v>29647</v>
      </c>
      <c r="D699" s="36">
        <v>5278</v>
      </c>
      <c r="E699" s="36">
        <v>5275.9</v>
      </c>
      <c r="F699" s="36">
        <v>6669.65475178407</v>
      </c>
      <c r="G699" s="36">
        <v>6669.65475178407</v>
      </c>
      <c r="H699" s="36">
        <v>0</v>
      </c>
      <c r="I699" s="36">
        <v>6.7314247450000003E-2</v>
      </c>
      <c r="J699" s="36">
        <v>6.7314247450000003E-2</v>
      </c>
      <c r="K699" s="36">
        <v>6.7415824309000005E-2</v>
      </c>
      <c r="L699" s="36">
        <v>6.7415824309000005E-2</v>
      </c>
    </row>
    <row r="700" spans="1:12">
      <c r="A700" s="1">
        <v>43069</v>
      </c>
      <c r="B700" s="36">
        <v>3</v>
      </c>
      <c r="C700" s="36">
        <v>29354.58984375</v>
      </c>
      <c r="D700" s="36">
        <v>5225</v>
      </c>
      <c r="E700" s="36">
        <v>5222.3999999999996</v>
      </c>
      <c r="F700" s="36">
        <v>5627.7289490583698</v>
      </c>
      <c r="G700" s="36">
        <v>5627.7289490583698</v>
      </c>
      <c r="H700" s="36">
        <v>0</v>
      </c>
      <c r="I700" s="36">
        <v>1.9479972383000001E-2</v>
      </c>
      <c r="J700" s="36">
        <v>1.9479972383000001E-2</v>
      </c>
      <c r="K700" s="36">
        <v>1.960573421E-2</v>
      </c>
      <c r="L700" s="36">
        <v>1.960573421E-2</v>
      </c>
    </row>
    <row r="701" spans="1:12">
      <c r="A701" s="1">
        <v>43069</v>
      </c>
      <c r="B701" s="36">
        <v>4</v>
      </c>
      <c r="C701" s="36">
        <v>29427.513671875</v>
      </c>
      <c r="D701" s="36">
        <v>4566.2</v>
      </c>
      <c r="E701" s="36">
        <v>4564.3</v>
      </c>
      <c r="F701" s="36">
        <v>5221.6527808611099</v>
      </c>
      <c r="G701" s="36">
        <v>5221.6527808611099</v>
      </c>
      <c r="H701" s="36">
        <v>0</v>
      </c>
      <c r="I701" s="36">
        <v>3.1704207258000001E-2</v>
      </c>
      <c r="J701" s="36">
        <v>3.1704207258000001E-2</v>
      </c>
      <c r="K701" s="36">
        <v>3.1796110130999998E-2</v>
      </c>
      <c r="L701" s="36">
        <v>3.1796110130999998E-2</v>
      </c>
    </row>
    <row r="702" spans="1:12">
      <c r="A702" s="1">
        <v>43069</v>
      </c>
      <c r="B702" s="36">
        <v>5</v>
      </c>
      <c r="C702" s="36">
        <v>30390.9921875</v>
      </c>
      <c r="D702" s="36">
        <v>4366.8999999999996</v>
      </c>
      <c r="E702" s="36">
        <v>4365.1000000000004</v>
      </c>
      <c r="F702" s="36">
        <v>5124.5624426805198</v>
      </c>
      <c r="G702" s="36">
        <v>5235.4147269032301</v>
      </c>
      <c r="H702" s="36">
        <v>110.85228422270799</v>
      </c>
      <c r="I702" s="36">
        <v>4.2009999366E-2</v>
      </c>
      <c r="J702" s="36">
        <v>3.6648081777999997E-2</v>
      </c>
      <c r="K702" s="36">
        <v>4.2097065246000001E-2</v>
      </c>
      <c r="L702" s="36">
        <v>3.6735147656999999E-2</v>
      </c>
    </row>
    <row r="703" spans="1:12">
      <c r="A703" s="1">
        <v>43069</v>
      </c>
      <c r="B703" s="36">
        <v>6</v>
      </c>
      <c r="C703" s="36">
        <v>32821.47265625</v>
      </c>
      <c r="D703" s="36">
        <v>4482.2</v>
      </c>
      <c r="E703" s="36">
        <v>4479.7</v>
      </c>
      <c r="F703" s="36">
        <v>4406.4013494187502</v>
      </c>
      <c r="G703" s="36">
        <v>4587.61033616841</v>
      </c>
      <c r="H703" s="36">
        <v>181.208986749665</v>
      </c>
      <c r="I703" s="36">
        <v>5.0986909240000001E-3</v>
      </c>
      <c r="J703" s="36">
        <v>3.6663756689999999E-3</v>
      </c>
      <c r="K703" s="36">
        <v>5.2196157570000004E-3</v>
      </c>
      <c r="L703" s="36">
        <v>3.545450835E-3</v>
      </c>
    </row>
    <row r="704" spans="1:12">
      <c r="A704" s="1">
        <v>43069</v>
      </c>
      <c r="B704" s="36">
        <v>7</v>
      </c>
      <c r="C704" s="36">
        <v>36794.83203125</v>
      </c>
      <c r="D704" s="36">
        <v>4118.8</v>
      </c>
      <c r="E704" s="36">
        <v>4113.3999999999996</v>
      </c>
      <c r="F704" s="36">
        <v>4671.0382581998001</v>
      </c>
      <c r="G704" s="36">
        <v>4719.0810354284204</v>
      </c>
      <c r="H704" s="36">
        <v>48.042777228616004</v>
      </c>
      <c r="I704" s="36">
        <v>2.9035553613999999E-2</v>
      </c>
      <c r="J704" s="36">
        <v>2.6711727686000001E-2</v>
      </c>
      <c r="K704" s="36">
        <v>2.9296751254000001E-2</v>
      </c>
      <c r="L704" s="36">
        <v>2.6972925326E-2</v>
      </c>
    </row>
    <row r="705" spans="1:12">
      <c r="A705" s="1">
        <v>43069</v>
      </c>
      <c r="B705" s="36">
        <v>8</v>
      </c>
      <c r="C705" s="36">
        <v>38055.11328125</v>
      </c>
      <c r="D705" s="36">
        <v>3984.4</v>
      </c>
      <c r="E705" s="36">
        <v>3982</v>
      </c>
      <c r="F705" s="36">
        <v>5020.2946749747798</v>
      </c>
      <c r="G705" s="36">
        <v>5020.37719719692</v>
      </c>
      <c r="H705" s="36">
        <v>8.2522222142000001E-2</v>
      </c>
      <c r="I705" s="36">
        <v>5.0110147876000002E-2</v>
      </c>
      <c r="J705" s="36">
        <v>5.0106156281999999E-2</v>
      </c>
      <c r="K705" s="36">
        <v>5.0226235716000003E-2</v>
      </c>
      <c r="L705" s="36">
        <v>5.0222244121000001E-2</v>
      </c>
    </row>
    <row r="706" spans="1:12">
      <c r="A706" s="1">
        <v>43069</v>
      </c>
      <c r="B706" s="36">
        <v>9</v>
      </c>
      <c r="C706" s="36">
        <v>37578.9453125</v>
      </c>
      <c r="D706" s="36">
        <v>4170.5</v>
      </c>
      <c r="E706" s="36">
        <v>4168</v>
      </c>
      <c r="F706" s="36">
        <v>4610.5037918914404</v>
      </c>
      <c r="G706" s="36">
        <v>4610.5037918914404</v>
      </c>
      <c r="H706" s="36">
        <v>0</v>
      </c>
      <c r="I706" s="36">
        <v>2.1282954042999999E-2</v>
      </c>
      <c r="J706" s="36">
        <v>2.1282954042999999E-2</v>
      </c>
      <c r="K706" s="36">
        <v>2.1403878875999999E-2</v>
      </c>
      <c r="L706" s="36">
        <v>2.1403878875999999E-2</v>
      </c>
    </row>
    <row r="707" spans="1:12">
      <c r="A707" s="1">
        <v>43069</v>
      </c>
      <c r="B707" s="36">
        <v>10</v>
      </c>
      <c r="C707" s="36">
        <v>37127.8046875</v>
      </c>
      <c r="D707" s="36">
        <v>3503.5</v>
      </c>
      <c r="E707" s="36">
        <v>3501.5</v>
      </c>
      <c r="F707" s="36">
        <v>3847.2617677119601</v>
      </c>
      <c r="G707" s="36">
        <v>3847.4716418426301</v>
      </c>
      <c r="H707" s="36">
        <v>0.20987413066800001</v>
      </c>
      <c r="I707" s="36">
        <v>1.6637885355E-2</v>
      </c>
      <c r="J707" s="36">
        <v>1.6627733757E-2</v>
      </c>
      <c r="K707" s="36">
        <v>1.6734625222000001E-2</v>
      </c>
      <c r="L707" s="36">
        <v>1.6724473624000001E-2</v>
      </c>
    </row>
    <row r="708" spans="1:12">
      <c r="A708" s="1">
        <v>43069</v>
      </c>
      <c r="B708" s="36">
        <v>11</v>
      </c>
      <c r="C708" s="36">
        <v>36846.55859375</v>
      </c>
      <c r="D708" s="36">
        <v>3124</v>
      </c>
      <c r="E708" s="36">
        <v>3120.8</v>
      </c>
      <c r="F708" s="36">
        <v>3684.8452453885402</v>
      </c>
      <c r="G708" s="36">
        <v>3684.8330429709799</v>
      </c>
      <c r="H708" s="36">
        <v>-1.220241756E-2</v>
      </c>
      <c r="I708" s="36">
        <v>2.7127456852E-2</v>
      </c>
      <c r="J708" s="36">
        <v>2.7128047081999999E-2</v>
      </c>
      <c r="K708" s="36">
        <v>2.7282240639000001E-2</v>
      </c>
      <c r="L708" s="36">
        <v>2.7282830869000001E-2</v>
      </c>
    </row>
    <row r="709" spans="1:12">
      <c r="A709" s="1">
        <v>43069</v>
      </c>
      <c r="B709" s="36">
        <v>12</v>
      </c>
      <c r="C709" s="36">
        <v>36697.5625</v>
      </c>
      <c r="D709" s="36">
        <v>3005.5</v>
      </c>
      <c r="E709" s="36">
        <v>3001.9</v>
      </c>
      <c r="F709" s="36">
        <v>2984.6724896226501</v>
      </c>
      <c r="G709" s="36">
        <v>2985.7436284731898</v>
      </c>
      <c r="H709" s="36">
        <v>1.071138850543</v>
      </c>
      <c r="I709" s="36">
        <v>9.5561437199999995E-4</v>
      </c>
      <c r="J709" s="36">
        <v>1.0074252860000001E-3</v>
      </c>
      <c r="K709" s="36">
        <v>7.8148261199999995E-4</v>
      </c>
      <c r="L709" s="36">
        <v>8.3329352699999999E-4</v>
      </c>
    </row>
    <row r="710" spans="1:12">
      <c r="A710" s="1">
        <v>43069</v>
      </c>
      <c r="B710" s="36">
        <v>13</v>
      </c>
      <c r="C710" s="36">
        <v>36702.0703125</v>
      </c>
      <c r="D710" s="36">
        <v>2408.3000000000002</v>
      </c>
      <c r="E710" s="36">
        <v>2404.9</v>
      </c>
      <c r="F710" s="36">
        <v>2076.2542085598898</v>
      </c>
      <c r="G710" s="36">
        <v>2076.2542085598898</v>
      </c>
      <c r="H710" s="36">
        <v>0</v>
      </c>
      <c r="I710" s="36">
        <v>1.6061032767000001E-2</v>
      </c>
      <c r="J710" s="36">
        <v>1.6061032767000001E-2</v>
      </c>
      <c r="K710" s="36">
        <v>1.5896574994E-2</v>
      </c>
      <c r="L710" s="36">
        <v>1.5896574994E-2</v>
      </c>
    </row>
    <row r="711" spans="1:12">
      <c r="A711" s="1">
        <v>43069</v>
      </c>
      <c r="B711" s="36">
        <v>14</v>
      </c>
      <c r="C711" s="36">
        <v>37068.91015625</v>
      </c>
      <c r="D711" s="36">
        <v>1996.9</v>
      </c>
      <c r="E711" s="36">
        <v>1993.6</v>
      </c>
      <c r="F711" s="36">
        <v>1531.03925337342</v>
      </c>
      <c r="G711" s="36">
        <v>1531.0191121179</v>
      </c>
      <c r="H711" s="36">
        <v>-2.0141255524E-2</v>
      </c>
      <c r="I711" s="36">
        <v>2.2534627448999998E-2</v>
      </c>
      <c r="J711" s="36">
        <v>2.2533653216999999E-2</v>
      </c>
      <c r="K711" s="36">
        <v>2.2375006669000001E-2</v>
      </c>
      <c r="L711" s="36">
        <v>2.2374032437999999E-2</v>
      </c>
    </row>
    <row r="712" spans="1:12">
      <c r="A712" s="1">
        <v>43069</v>
      </c>
      <c r="B712" s="36">
        <v>15</v>
      </c>
      <c r="C712" s="36">
        <v>37324.88671875</v>
      </c>
      <c r="D712" s="36">
        <v>1759.6</v>
      </c>
      <c r="E712" s="36">
        <v>1755.9</v>
      </c>
      <c r="F712" s="36">
        <v>1322.66412476606</v>
      </c>
      <c r="G712" s="36">
        <v>1323.5404144072299</v>
      </c>
      <c r="H712" s="36">
        <v>0.87628964117100006</v>
      </c>
      <c r="I712" s="36">
        <v>2.1092173047E-2</v>
      </c>
      <c r="J712" s="36">
        <v>2.1134559119000002E-2</v>
      </c>
      <c r="K712" s="36">
        <v>2.0913204293999999E-2</v>
      </c>
      <c r="L712" s="36">
        <v>2.0955590366000001E-2</v>
      </c>
    </row>
    <row r="713" spans="1:12">
      <c r="A713" s="1">
        <v>43069</v>
      </c>
      <c r="B713" s="36">
        <v>16</v>
      </c>
      <c r="C713" s="36">
        <v>37325.96875</v>
      </c>
      <c r="D713" s="36">
        <v>1959.1</v>
      </c>
      <c r="E713" s="36">
        <v>1954.5</v>
      </c>
      <c r="F713" s="36">
        <v>1269.91534196206</v>
      </c>
      <c r="G713" s="36">
        <v>1269.51513087898</v>
      </c>
      <c r="H713" s="36">
        <v>-0.40021108307300002</v>
      </c>
      <c r="I713" s="36">
        <v>3.3355174089000003E-2</v>
      </c>
      <c r="J713" s="36">
        <v>3.3335815905000003E-2</v>
      </c>
      <c r="K713" s="36">
        <v>3.3132672395999999E-2</v>
      </c>
      <c r="L713" s="36">
        <v>3.3113314211999999E-2</v>
      </c>
    </row>
    <row r="714" spans="1:12">
      <c r="A714" s="1">
        <v>43069</v>
      </c>
      <c r="B714" s="36">
        <v>17</v>
      </c>
      <c r="C714" s="36">
        <v>37379.046875</v>
      </c>
      <c r="D714" s="36">
        <v>2290.6999999999998</v>
      </c>
      <c r="E714" s="36">
        <v>2287.4</v>
      </c>
      <c r="F714" s="36">
        <v>1503.2626037533901</v>
      </c>
      <c r="G714" s="36">
        <v>1502.0284336027601</v>
      </c>
      <c r="H714" s="36">
        <v>-1.2341701506239999</v>
      </c>
      <c r="I714" s="36">
        <v>3.8147991021999998E-2</v>
      </c>
      <c r="J714" s="36">
        <v>3.8088294294E-2</v>
      </c>
      <c r="K714" s="36">
        <v>3.7988370241999997E-2</v>
      </c>
      <c r="L714" s="36">
        <v>3.7928673513999998E-2</v>
      </c>
    </row>
    <row r="715" spans="1:12">
      <c r="A715" s="1">
        <v>43069</v>
      </c>
      <c r="B715" s="36">
        <v>18</v>
      </c>
      <c r="C715" s="36">
        <v>38133.7734375</v>
      </c>
      <c r="D715" s="36">
        <v>2809.1</v>
      </c>
      <c r="E715" s="36">
        <v>2795.2</v>
      </c>
      <c r="F715" s="36">
        <v>2140.3274806946902</v>
      </c>
      <c r="G715" s="36">
        <v>2140.26011894885</v>
      </c>
      <c r="H715" s="36">
        <v>-6.7361745833999995E-2</v>
      </c>
      <c r="I715" s="36">
        <v>3.2351740401000001E-2</v>
      </c>
      <c r="J715" s="36">
        <v>3.2348482116999998E-2</v>
      </c>
      <c r="K715" s="36">
        <v>3.1679398328E-2</v>
      </c>
      <c r="L715" s="36">
        <v>3.1676140045000002E-2</v>
      </c>
    </row>
    <row r="716" spans="1:12">
      <c r="A716" s="1">
        <v>43069</v>
      </c>
      <c r="B716" s="36">
        <v>19</v>
      </c>
      <c r="C716" s="36">
        <v>39366.28515625</v>
      </c>
      <c r="D716" s="36">
        <v>3204.3</v>
      </c>
      <c r="E716" s="36">
        <v>3183</v>
      </c>
      <c r="F716" s="36">
        <v>3217.9730868933498</v>
      </c>
      <c r="G716" s="36">
        <v>3217.1798263266901</v>
      </c>
      <c r="H716" s="36">
        <v>-0.79326056665800004</v>
      </c>
      <c r="I716" s="36">
        <v>6.2299633899999996E-4</v>
      </c>
      <c r="J716" s="36">
        <v>6.6136630000000003E-4</v>
      </c>
      <c r="K716" s="36">
        <v>1.6532759170000001E-3</v>
      </c>
      <c r="L716" s="36">
        <v>1.691645878E-3</v>
      </c>
    </row>
    <row r="717" spans="1:12">
      <c r="A717" s="1">
        <v>43069</v>
      </c>
      <c r="B717" s="36">
        <v>20</v>
      </c>
      <c r="C717" s="36">
        <v>38890.82421875</v>
      </c>
      <c r="D717" s="36">
        <v>3723.7</v>
      </c>
      <c r="E717" s="36">
        <v>3691.6</v>
      </c>
      <c r="F717" s="36">
        <v>3955.7867252973601</v>
      </c>
      <c r="G717" s="36">
        <v>3955.6947265051399</v>
      </c>
      <c r="H717" s="36">
        <v>-9.1998792223999995E-2</v>
      </c>
      <c r="I717" s="36">
        <v>1.1221569435E-2</v>
      </c>
      <c r="J717" s="36">
        <v>1.122601941E-2</v>
      </c>
      <c r="K717" s="36">
        <v>1.2774244291999999E-2</v>
      </c>
      <c r="L717" s="36">
        <v>1.2778694268000001E-2</v>
      </c>
    </row>
    <row r="718" spans="1:12">
      <c r="A718" s="1">
        <v>43069</v>
      </c>
      <c r="B718" s="36">
        <v>21</v>
      </c>
      <c r="C718" s="36">
        <v>38175.6640625</v>
      </c>
      <c r="D718" s="36">
        <v>4429.7</v>
      </c>
      <c r="E718" s="36">
        <v>4381.6000000000004</v>
      </c>
      <c r="F718" s="36">
        <v>4322.9626328681998</v>
      </c>
      <c r="G718" s="36">
        <v>4321.6995839723404</v>
      </c>
      <c r="H718" s="36">
        <v>-1.2630488958620001</v>
      </c>
      <c r="I718" s="36">
        <v>5.2239729140000002E-3</v>
      </c>
      <c r="J718" s="36">
        <v>5.1628793229999996E-3</v>
      </c>
      <c r="K718" s="36">
        <v>2.8973791240000002E-3</v>
      </c>
      <c r="L718" s="36">
        <v>2.8362855340000001E-3</v>
      </c>
    </row>
    <row r="719" spans="1:12">
      <c r="A719" s="1">
        <v>43069</v>
      </c>
      <c r="B719" s="36">
        <v>22</v>
      </c>
      <c r="C719" s="36">
        <v>36948.546875</v>
      </c>
      <c r="D719" s="36">
        <v>4304.8999999999996</v>
      </c>
      <c r="E719" s="36">
        <v>4248.8999999999996</v>
      </c>
      <c r="F719" s="36">
        <v>4531.3309555615897</v>
      </c>
      <c r="G719" s="36">
        <v>4531.3309555615897</v>
      </c>
      <c r="H719" s="36">
        <v>0</v>
      </c>
      <c r="I719" s="36">
        <v>1.0952450206000001E-2</v>
      </c>
      <c r="J719" s="36">
        <v>1.0952450206000001E-2</v>
      </c>
      <c r="K719" s="36">
        <v>1.3661166468E-2</v>
      </c>
      <c r="L719" s="36">
        <v>1.3661166468E-2</v>
      </c>
    </row>
    <row r="720" spans="1:12">
      <c r="A720" s="1">
        <v>43069</v>
      </c>
      <c r="B720" s="36">
        <v>23</v>
      </c>
      <c r="C720" s="36">
        <v>34588.00390625</v>
      </c>
      <c r="D720" s="36">
        <v>4376.5</v>
      </c>
      <c r="E720" s="36">
        <v>4308.5</v>
      </c>
      <c r="F720" s="36">
        <v>4657.2074580021599</v>
      </c>
      <c r="G720" s="36">
        <v>4656.2521241107097</v>
      </c>
      <c r="H720" s="36">
        <v>-0.95533389144400005</v>
      </c>
      <c r="I720" s="36">
        <v>1.3531591569000001E-2</v>
      </c>
      <c r="J720" s="36">
        <v>1.3577801006E-2</v>
      </c>
      <c r="K720" s="36">
        <v>1.6820747029999999E-2</v>
      </c>
      <c r="L720" s="36">
        <v>1.6866956467E-2</v>
      </c>
    </row>
    <row r="721" spans="1:12">
      <c r="A721" s="1">
        <v>43069</v>
      </c>
      <c r="B721" s="36">
        <v>24</v>
      </c>
      <c r="C721" s="36">
        <v>32275.21875</v>
      </c>
      <c r="D721" s="36">
        <v>4545.3999999999996</v>
      </c>
      <c r="E721" s="36">
        <v>4468.3</v>
      </c>
      <c r="F721" s="36">
        <v>4942.7975400407104</v>
      </c>
      <c r="G721" s="36">
        <v>4942.7975400407104</v>
      </c>
      <c r="H721" s="36">
        <v>0</v>
      </c>
      <c r="I721" s="36">
        <v>1.9222092485000002E-2</v>
      </c>
      <c r="J721" s="36">
        <v>1.9222092485000002E-2</v>
      </c>
      <c r="K721" s="36">
        <v>2.2951414337999999E-2</v>
      </c>
      <c r="L721" s="36">
        <v>2.2951414337999999E-2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4</vt:i4>
      </vt:variant>
    </vt:vector>
  </HeadingPairs>
  <TitlesOfParts>
    <vt:vector size="13" baseType="lpstr">
      <vt:lpstr>Cover Page</vt:lpstr>
      <vt:lpstr>RSC to RGN</vt:lpstr>
      <vt:lpstr>RSC STAT CODES</vt:lpstr>
      <vt:lpstr>QMWG SYSTEM-WIDE DATA</vt:lpstr>
      <vt:lpstr>QMWG SOUTH-COASTAL DATA</vt:lpstr>
      <vt:lpstr>QMWG WEST-NORTH DATA</vt:lpstr>
      <vt:lpstr>QMWG PANHANDLE DATA</vt:lpstr>
      <vt:lpstr>HA System-wide STWPF</vt:lpstr>
      <vt:lpstr>DA System-wide STWPF</vt:lpstr>
      <vt:lpstr>QMWG SYSTEM-WIDE CHART</vt:lpstr>
      <vt:lpstr>QMWG SOUTH-COASTAL CHART</vt:lpstr>
      <vt:lpstr>QMWG WEST-NORTH CHART</vt:lpstr>
      <vt:lpstr>QMWG PANHANDLE CHART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Li, Weifeng</cp:lastModifiedBy>
  <dcterms:created xsi:type="dcterms:W3CDTF">2017-11-08T21:55:15Z</dcterms:created>
  <dcterms:modified xsi:type="dcterms:W3CDTF">2017-12-07T19:59:42Z</dcterms:modified>
</cp:coreProperties>
</file>