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chartsheets/sheet1.xml" ContentType="application/vnd.openxmlformats-officedocument.spreadsheetml.chart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Operations Analysis\Monthly Solar Report\2017\"/>
    </mc:Choice>
  </mc:AlternateContent>
  <bookViews>
    <workbookView xWindow="480" yWindow="15" windowWidth="15120" windowHeight="9285" tabRatio="727" firstSheet="1" activeTab="3"/>
  </bookViews>
  <sheets>
    <sheet name="Cover Page" sheetId="1" r:id="rId1"/>
    <sheet name="RSC to RGN" sheetId="2" r:id="rId2"/>
    <sheet name="RSC STAT CODES" sheetId="3" r:id="rId3"/>
    <sheet name="QMWG SYSTEM-WIDE DATA" sheetId="10" r:id="rId4"/>
    <sheet name="QMWG SYSTEM-WIDE CHART" sheetId="11" r:id="rId5"/>
    <sheet name="HA System-wide STPPF" sheetId="4" r:id="rId6"/>
    <sheet name="DA System-wide STPPF" sheetId="5" r:id="rId7"/>
  </sheets>
  <externalReferences>
    <externalReference r:id="rId8"/>
  </externalReferences>
  <definedNames>
    <definedName name="TOC_1">'HA System-wide STPPF'!$A$1</definedName>
    <definedName name="TOC_2">'DA System-wide STPPF'!$A$1</definedName>
  </definedNames>
  <calcPr calcId="152511" calcMode="manual"/>
  <webPublishing codePage="1252"/>
</workbook>
</file>

<file path=xl/calcChain.xml><?xml version="1.0" encoding="utf-8"?>
<calcChain xmlns="http://schemas.openxmlformats.org/spreadsheetml/2006/main">
  <c r="N28" i="4" l="1"/>
  <c r="M747" i="5"/>
  <c r="M746" i="5"/>
  <c r="M745" i="5"/>
  <c r="M744" i="5"/>
  <c r="M743" i="5"/>
  <c r="M742" i="5"/>
  <c r="M741" i="5"/>
  <c r="M740" i="5"/>
  <c r="M739" i="5"/>
  <c r="M738" i="5"/>
  <c r="M737" i="5"/>
  <c r="M736" i="5"/>
  <c r="M735" i="5"/>
  <c r="M734" i="5"/>
  <c r="M733" i="5"/>
  <c r="M732" i="5"/>
  <c r="M731" i="5"/>
  <c r="M730" i="5"/>
  <c r="M729" i="5"/>
  <c r="M728" i="5"/>
  <c r="M727" i="5"/>
  <c r="M726" i="5"/>
  <c r="M724" i="5"/>
  <c r="M723" i="5"/>
  <c r="M722" i="5"/>
  <c r="M721" i="5"/>
  <c r="M720" i="5"/>
  <c r="M719" i="5"/>
  <c r="M718" i="5"/>
  <c r="M717" i="5"/>
  <c r="M716" i="5"/>
  <c r="M715" i="5"/>
  <c r="M714" i="5"/>
  <c r="M713" i="5"/>
  <c r="M712" i="5"/>
  <c r="M711" i="5"/>
  <c r="M710" i="5"/>
  <c r="M709" i="5"/>
  <c r="M708" i="5"/>
  <c r="M707" i="5"/>
  <c r="M706" i="5"/>
  <c r="M705" i="5"/>
  <c r="M704" i="5"/>
  <c r="M703" i="5"/>
  <c r="M702" i="5"/>
  <c r="M701" i="5"/>
  <c r="M700" i="5"/>
  <c r="M699" i="5"/>
  <c r="M698" i="5"/>
  <c r="M697" i="5"/>
  <c r="M696" i="5"/>
  <c r="M695" i="5"/>
  <c r="M694" i="5"/>
  <c r="M693" i="5"/>
  <c r="M692" i="5"/>
  <c r="M691" i="5"/>
  <c r="M690" i="5"/>
  <c r="M689" i="5"/>
  <c r="M688" i="5"/>
  <c r="M687" i="5"/>
  <c r="M686" i="5"/>
  <c r="M685" i="5"/>
  <c r="M684" i="5"/>
  <c r="M683" i="5"/>
  <c r="M682" i="5"/>
  <c r="M681" i="5"/>
  <c r="M680" i="5"/>
  <c r="M679" i="5"/>
  <c r="M678" i="5"/>
  <c r="M677" i="5"/>
  <c r="M676" i="5"/>
  <c r="M675" i="5"/>
  <c r="M674" i="5"/>
  <c r="M673" i="5"/>
  <c r="M672" i="5"/>
  <c r="M671" i="5"/>
  <c r="M670" i="5"/>
  <c r="M669" i="5"/>
  <c r="M668" i="5"/>
  <c r="M667" i="5"/>
  <c r="M666" i="5"/>
  <c r="M665" i="5"/>
  <c r="M664" i="5"/>
  <c r="M663" i="5"/>
  <c r="M662" i="5"/>
  <c r="M661" i="5"/>
  <c r="M660" i="5"/>
  <c r="M659" i="5"/>
  <c r="M658" i="5"/>
  <c r="M657" i="5"/>
  <c r="M656" i="5"/>
  <c r="M655" i="5"/>
  <c r="M654" i="5"/>
  <c r="M653" i="5"/>
  <c r="M652" i="5"/>
  <c r="M651" i="5"/>
  <c r="M650" i="5"/>
  <c r="M649" i="5"/>
  <c r="M648" i="5"/>
  <c r="M647" i="5"/>
  <c r="M646" i="5"/>
  <c r="M645" i="5"/>
  <c r="M644" i="5"/>
  <c r="M643" i="5"/>
  <c r="M642" i="5"/>
  <c r="M641" i="5"/>
  <c r="M640" i="5"/>
  <c r="M639" i="5"/>
  <c r="M638" i="5"/>
  <c r="M637" i="5"/>
  <c r="M636" i="5"/>
  <c r="M635" i="5"/>
  <c r="M634" i="5"/>
  <c r="M633" i="5"/>
  <c r="M632" i="5"/>
  <c r="M631" i="5"/>
  <c r="M630" i="5"/>
  <c r="M629" i="5"/>
  <c r="M628" i="5"/>
  <c r="M627" i="5"/>
  <c r="M626" i="5"/>
  <c r="M625" i="5"/>
  <c r="M624" i="5"/>
  <c r="M623" i="5"/>
  <c r="M622" i="5"/>
  <c r="M621" i="5"/>
  <c r="M620" i="5"/>
  <c r="M619" i="5"/>
  <c r="M618" i="5"/>
  <c r="M617" i="5"/>
  <c r="M616" i="5"/>
  <c r="M615" i="5"/>
  <c r="M614" i="5"/>
  <c r="M613" i="5"/>
  <c r="M612" i="5"/>
  <c r="M611" i="5"/>
  <c r="M610" i="5"/>
  <c r="M609" i="5"/>
  <c r="M608" i="5"/>
  <c r="M607" i="5"/>
  <c r="M606" i="5"/>
  <c r="M605" i="5"/>
  <c r="M604" i="5"/>
  <c r="M603" i="5"/>
  <c r="M602" i="5"/>
  <c r="M601" i="5"/>
  <c r="M600" i="5"/>
  <c r="M599" i="5"/>
  <c r="M598" i="5"/>
  <c r="M597" i="5"/>
  <c r="M596" i="5"/>
  <c r="M595" i="5"/>
  <c r="M594" i="5"/>
  <c r="M593" i="5"/>
  <c r="M592" i="5"/>
  <c r="M591" i="5"/>
  <c r="M590" i="5"/>
  <c r="M589" i="5"/>
  <c r="M588" i="5"/>
  <c r="M587" i="5"/>
  <c r="M586" i="5"/>
  <c r="M585" i="5"/>
  <c r="M584" i="5"/>
  <c r="M583" i="5"/>
  <c r="M582" i="5"/>
  <c r="M581" i="5"/>
  <c r="M580" i="5"/>
  <c r="M579" i="5"/>
  <c r="M578" i="5"/>
  <c r="M577" i="5"/>
  <c r="M576" i="5"/>
  <c r="M575" i="5"/>
  <c r="M574" i="5"/>
  <c r="M573" i="5"/>
  <c r="M572" i="5"/>
  <c r="M571" i="5"/>
  <c r="M570" i="5"/>
  <c r="M569" i="5"/>
  <c r="M568" i="5"/>
  <c r="M567" i="5"/>
  <c r="M566" i="5"/>
  <c r="M565" i="5"/>
  <c r="M564" i="5"/>
  <c r="M563" i="5"/>
  <c r="M562" i="5"/>
  <c r="M561" i="5"/>
  <c r="M560" i="5"/>
  <c r="M559" i="5"/>
  <c r="M558" i="5"/>
  <c r="M557" i="5"/>
  <c r="M556" i="5"/>
  <c r="M555" i="5"/>
  <c r="M554" i="5"/>
  <c r="M553" i="5"/>
  <c r="M552" i="5"/>
  <c r="M551" i="5"/>
  <c r="M550" i="5"/>
  <c r="M549" i="5"/>
  <c r="M548" i="5"/>
  <c r="M547" i="5"/>
  <c r="M546" i="5"/>
  <c r="M545" i="5"/>
  <c r="M544" i="5"/>
  <c r="M543" i="5"/>
  <c r="M542" i="5"/>
  <c r="M541" i="5"/>
  <c r="M540" i="5"/>
  <c r="M539" i="5"/>
  <c r="M538" i="5"/>
  <c r="M537" i="5"/>
  <c r="M536" i="5"/>
  <c r="M535" i="5"/>
  <c r="M534" i="5"/>
  <c r="M533" i="5"/>
  <c r="M532" i="5"/>
  <c r="M531" i="5"/>
  <c r="M530" i="5"/>
  <c r="M529" i="5"/>
  <c r="M528" i="5"/>
  <c r="M527" i="5"/>
  <c r="M526" i="5"/>
  <c r="M525" i="5"/>
  <c r="M524" i="5"/>
  <c r="M523" i="5"/>
  <c r="M522" i="5"/>
  <c r="M521" i="5"/>
  <c r="M520" i="5"/>
  <c r="M519" i="5"/>
  <c r="M518" i="5"/>
  <c r="M517" i="5"/>
  <c r="M516" i="5"/>
  <c r="M515" i="5"/>
  <c r="M514" i="5"/>
  <c r="M513" i="5"/>
  <c r="M512" i="5"/>
  <c r="M511" i="5"/>
  <c r="M510" i="5"/>
  <c r="M509" i="5"/>
  <c r="M508" i="5"/>
  <c r="M507" i="5"/>
  <c r="M506" i="5"/>
  <c r="M505" i="5"/>
  <c r="M504" i="5"/>
  <c r="M503" i="5"/>
  <c r="M502" i="5"/>
  <c r="M501" i="5"/>
  <c r="M500" i="5"/>
  <c r="M499" i="5"/>
  <c r="M498" i="5"/>
  <c r="M497" i="5"/>
  <c r="M496" i="5"/>
  <c r="M495" i="5"/>
  <c r="M494" i="5"/>
  <c r="M493" i="5"/>
  <c r="M492" i="5"/>
  <c r="M491" i="5"/>
  <c r="M490" i="5"/>
  <c r="M489" i="5"/>
  <c r="M488" i="5"/>
  <c r="M487" i="5"/>
  <c r="M486" i="5"/>
  <c r="M485" i="5"/>
  <c r="M484" i="5"/>
  <c r="M483" i="5"/>
  <c r="M482" i="5"/>
  <c r="M481" i="5"/>
  <c r="M480" i="5"/>
  <c r="M479" i="5"/>
  <c r="M478" i="5"/>
  <c r="M477" i="5"/>
  <c r="M476" i="5"/>
  <c r="M475" i="5"/>
  <c r="M474" i="5"/>
  <c r="M473" i="5"/>
  <c r="M472" i="5"/>
  <c r="M471" i="5"/>
  <c r="M470" i="5"/>
  <c r="M469" i="5"/>
  <c r="M468" i="5"/>
  <c r="M467" i="5"/>
  <c r="M466" i="5"/>
  <c r="M465" i="5"/>
  <c r="M464" i="5"/>
  <c r="M463" i="5"/>
  <c r="M462" i="5"/>
  <c r="M461" i="5"/>
  <c r="M460" i="5"/>
  <c r="M459" i="5"/>
  <c r="M458" i="5"/>
  <c r="M457" i="5"/>
  <c r="M456" i="5"/>
  <c r="M455" i="5"/>
  <c r="M454" i="5"/>
  <c r="M453" i="5"/>
  <c r="M452" i="5"/>
  <c r="M451" i="5"/>
  <c r="M450" i="5"/>
  <c r="M449" i="5"/>
  <c r="M448" i="5"/>
  <c r="M447" i="5"/>
  <c r="M446" i="5"/>
  <c r="M445" i="5"/>
  <c r="M444" i="5"/>
  <c r="M443" i="5"/>
  <c r="M442" i="5"/>
  <c r="M441" i="5"/>
  <c r="M440" i="5"/>
  <c r="M439" i="5"/>
  <c r="M438" i="5"/>
  <c r="M437" i="5"/>
  <c r="M436" i="5"/>
  <c r="M435" i="5"/>
  <c r="M434" i="5"/>
  <c r="M433" i="5"/>
  <c r="M432" i="5"/>
  <c r="M431" i="5"/>
  <c r="M430" i="5"/>
  <c r="M429" i="5"/>
  <c r="M428" i="5"/>
  <c r="M427" i="5"/>
  <c r="M426" i="5"/>
  <c r="M425" i="5"/>
  <c r="M424" i="5"/>
  <c r="M423" i="5"/>
  <c r="M422" i="5"/>
  <c r="M421" i="5"/>
  <c r="M420" i="5"/>
  <c r="M419" i="5"/>
  <c r="M418" i="5"/>
  <c r="M417" i="5"/>
  <c r="M416" i="5"/>
  <c r="M415" i="5"/>
  <c r="M414" i="5"/>
  <c r="M413" i="5"/>
  <c r="M412" i="5"/>
  <c r="M411" i="5"/>
  <c r="M410" i="5"/>
  <c r="M409" i="5"/>
  <c r="M408" i="5"/>
  <c r="M407" i="5"/>
  <c r="M406" i="5"/>
  <c r="M405" i="5"/>
  <c r="M404" i="5"/>
  <c r="M403" i="5"/>
  <c r="M402" i="5"/>
  <c r="M401" i="5"/>
  <c r="M400" i="5"/>
  <c r="M399" i="5"/>
  <c r="M398" i="5"/>
  <c r="M397" i="5"/>
  <c r="M396" i="5"/>
  <c r="M395" i="5"/>
  <c r="M394" i="5"/>
  <c r="M393" i="5"/>
  <c r="M392" i="5"/>
  <c r="M391" i="5"/>
  <c r="M390" i="5"/>
  <c r="M389" i="5"/>
  <c r="M388" i="5"/>
  <c r="M387" i="5"/>
  <c r="M386" i="5"/>
  <c r="M385" i="5"/>
  <c r="M384" i="5"/>
  <c r="M383" i="5"/>
  <c r="M382" i="5"/>
  <c r="M381" i="5"/>
  <c r="M380" i="5"/>
  <c r="M379" i="5"/>
  <c r="M378" i="5"/>
  <c r="M377" i="5"/>
  <c r="M376" i="5"/>
  <c r="M375" i="5"/>
  <c r="M374" i="5"/>
  <c r="M373" i="5"/>
  <c r="M372" i="5"/>
  <c r="M371" i="5"/>
  <c r="M370" i="5"/>
  <c r="M369" i="5"/>
  <c r="M368" i="5"/>
  <c r="M367" i="5"/>
  <c r="M366" i="5"/>
  <c r="M365" i="5"/>
  <c r="M364" i="5"/>
  <c r="M363" i="5"/>
  <c r="M362" i="5"/>
  <c r="M361" i="5"/>
  <c r="M360" i="5"/>
  <c r="M359" i="5"/>
  <c r="M358" i="5"/>
  <c r="M357" i="5"/>
  <c r="M356" i="5"/>
  <c r="M355" i="5"/>
  <c r="M354" i="5"/>
  <c r="M353" i="5"/>
  <c r="M352" i="5"/>
  <c r="M351" i="5"/>
  <c r="M350" i="5"/>
  <c r="M349" i="5"/>
  <c r="M348" i="5"/>
  <c r="M347" i="5"/>
  <c r="M346" i="5"/>
  <c r="M345" i="5"/>
  <c r="M344" i="5"/>
  <c r="M343" i="5"/>
  <c r="M342" i="5"/>
  <c r="M341" i="5"/>
  <c r="M340" i="5"/>
  <c r="M339" i="5"/>
  <c r="M338" i="5"/>
  <c r="M337" i="5"/>
  <c r="M336" i="5"/>
  <c r="M335" i="5"/>
  <c r="M334" i="5"/>
  <c r="M333" i="5"/>
  <c r="M332" i="5"/>
  <c r="M331" i="5"/>
  <c r="M330" i="5"/>
  <c r="M329" i="5"/>
  <c r="M328" i="5"/>
  <c r="M327" i="5"/>
  <c r="M326" i="5"/>
  <c r="M325" i="5"/>
  <c r="M324" i="5"/>
  <c r="M323" i="5"/>
  <c r="M322" i="5"/>
  <c r="M321" i="5"/>
  <c r="M320" i="5"/>
  <c r="M319" i="5"/>
  <c r="M318" i="5"/>
  <c r="M317" i="5"/>
  <c r="M316" i="5"/>
  <c r="M315" i="5"/>
  <c r="M314" i="5"/>
  <c r="M313" i="5"/>
  <c r="M312" i="5"/>
  <c r="M311" i="5"/>
  <c r="M310" i="5"/>
  <c r="M309" i="5"/>
  <c r="M308" i="5"/>
  <c r="M307" i="5"/>
  <c r="M306" i="5"/>
  <c r="M305" i="5"/>
  <c r="M304" i="5"/>
  <c r="M303" i="5"/>
  <c r="M302" i="5"/>
  <c r="M301" i="5"/>
  <c r="M300" i="5"/>
  <c r="M299" i="5"/>
  <c r="M298" i="5"/>
  <c r="M297" i="5"/>
  <c r="M296" i="5"/>
  <c r="M295" i="5"/>
  <c r="M294" i="5"/>
  <c r="M293" i="5"/>
  <c r="M292" i="5"/>
  <c r="M291" i="5"/>
  <c r="M290" i="5"/>
  <c r="M289" i="5"/>
  <c r="M288" i="5"/>
  <c r="M287" i="5"/>
  <c r="M286" i="5"/>
  <c r="M285" i="5"/>
  <c r="M284" i="5"/>
  <c r="M283" i="5"/>
  <c r="M282" i="5"/>
  <c r="M281" i="5"/>
  <c r="M280" i="5"/>
  <c r="M279" i="5"/>
  <c r="M278" i="5"/>
  <c r="M277" i="5"/>
  <c r="M276" i="5"/>
  <c r="M275" i="5"/>
  <c r="M274" i="5"/>
  <c r="M273" i="5"/>
  <c r="M272" i="5"/>
  <c r="M271" i="5"/>
  <c r="M270" i="5"/>
  <c r="M269" i="5"/>
  <c r="M268" i="5"/>
  <c r="M267" i="5"/>
  <c r="M266" i="5"/>
  <c r="M265" i="5"/>
  <c r="M264" i="5"/>
  <c r="M263" i="5"/>
  <c r="M262" i="5"/>
  <c r="M261" i="5"/>
  <c r="M260" i="5"/>
  <c r="M259" i="5"/>
  <c r="M258" i="5"/>
  <c r="M257" i="5"/>
  <c r="M256" i="5"/>
  <c r="M255" i="5"/>
  <c r="M254" i="5"/>
  <c r="M253" i="5"/>
  <c r="M252" i="5"/>
  <c r="M251" i="5"/>
  <c r="M250" i="5"/>
  <c r="M249" i="5"/>
  <c r="M248" i="5"/>
  <c r="M247" i="5"/>
  <c r="M246" i="5"/>
  <c r="M245" i="5"/>
  <c r="M244" i="5"/>
  <c r="M243" i="5"/>
  <c r="M242" i="5"/>
  <c r="M241" i="5"/>
  <c r="M240" i="5"/>
  <c r="M239" i="5"/>
  <c r="M238" i="5"/>
  <c r="M237" i="5"/>
  <c r="M236" i="5"/>
  <c r="M235" i="5"/>
  <c r="M234" i="5"/>
  <c r="M233" i="5"/>
  <c r="M232" i="5"/>
  <c r="M231" i="5"/>
  <c r="M230" i="5"/>
  <c r="M229" i="5"/>
  <c r="M228" i="5"/>
  <c r="M227" i="5"/>
  <c r="M226" i="5"/>
  <c r="M225" i="5"/>
  <c r="M224" i="5"/>
  <c r="M223" i="5"/>
  <c r="M222" i="5"/>
  <c r="M221" i="5"/>
  <c r="M220" i="5"/>
  <c r="M219" i="5"/>
  <c r="M218" i="5"/>
  <c r="M217" i="5"/>
  <c r="M216" i="5"/>
  <c r="M215" i="5"/>
  <c r="M214" i="5"/>
  <c r="M213" i="5"/>
  <c r="M212" i="5"/>
  <c r="M211" i="5"/>
  <c r="M210" i="5"/>
  <c r="M209" i="5"/>
  <c r="M208" i="5"/>
  <c r="M207" i="5"/>
  <c r="M206" i="5"/>
  <c r="M205" i="5"/>
  <c r="M204" i="5"/>
  <c r="M203" i="5"/>
  <c r="M202" i="5"/>
  <c r="M201" i="5"/>
  <c r="M200" i="5"/>
  <c r="M199" i="5"/>
  <c r="M198" i="5"/>
  <c r="M197" i="5"/>
  <c r="M196" i="5"/>
  <c r="M195" i="5"/>
  <c r="M194" i="5"/>
  <c r="M193" i="5"/>
  <c r="M192" i="5"/>
  <c r="M191" i="5"/>
  <c r="M190" i="5"/>
  <c r="M189" i="5"/>
  <c r="M188" i="5"/>
  <c r="M187" i="5"/>
  <c r="M186" i="5"/>
  <c r="M185" i="5"/>
  <c r="M184" i="5"/>
  <c r="M183" i="5"/>
  <c r="M182" i="5"/>
  <c r="M181" i="5"/>
  <c r="M180" i="5"/>
  <c r="M179" i="5"/>
  <c r="M178" i="5"/>
  <c r="M177" i="5"/>
  <c r="M176" i="5"/>
  <c r="M175" i="5"/>
  <c r="M174" i="5"/>
  <c r="M173" i="5"/>
  <c r="M172" i="5"/>
  <c r="M171" i="5"/>
  <c r="M170" i="5"/>
  <c r="M169" i="5"/>
  <c r="M168" i="5"/>
  <c r="M167" i="5"/>
  <c r="M166" i="5"/>
  <c r="M165" i="5"/>
  <c r="M164" i="5"/>
  <c r="M163" i="5"/>
  <c r="M162" i="5"/>
  <c r="M161" i="5"/>
  <c r="M160" i="5"/>
  <c r="M159" i="5"/>
  <c r="M158" i="5"/>
  <c r="M157" i="5"/>
  <c r="M156" i="5"/>
  <c r="M155" i="5"/>
  <c r="M154" i="5"/>
  <c r="M153" i="5"/>
  <c r="M152" i="5"/>
  <c r="M151" i="5"/>
  <c r="M150" i="5"/>
  <c r="M149" i="5"/>
  <c r="M148" i="5"/>
  <c r="M147" i="5"/>
  <c r="M146" i="5"/>
  <c r="M145" i="5"/>
  <c r="M144" i="5"/>
  <c r="M143" i="5"/>
  <c r="M142" i="5"/>
  <c r="M141" i="5"/>
  <c r="M140" i="5"/>
  <c r="M139" i="5"/>
  <c r="M138" i="5"/>
  <c r="M137" i="5"/>
  <c r="M136" i="5"/>
  <c r="M135" i="5"/>
  <c r="M134" i="5"/>
  <c r="M133" i="5"/>
  <c r="M132" i="5"/>
  <c r="M131" i="5"/>
  <c r="M130" i="5"/>
  <c r="M129" i="5"/>
  <c r="M128" i="5"/>
  <c r="M127" i="5"/>
  <c r="M126" i="5"/>
  <c r="M125" i="5"/>
  <c r="M124" i="5"/>
  <c r="M123" i="5"/>
  <c r="M122" i="5"/>
  <c r="M121" i="5"/>
  <c r="M120" i="5"/>
  <c r="M119" i="5"/>
  <c r="M118" i="5"/>
  <c r="M117" i="5"/>
  <c r="M116" i="5"/>
  <c r="M115" i="5"/>
  <c r="M114" i="5"/>
  <c r="M113" i="5"/>
  <c r="M112" i="5"/>
  <c r="M111" i="5"/>
  <c r="M110" i="5"/>
  <c r="M109" i="5"/>
  <c r="M108" i="5"/>
  <c r="M107" i="5"/>
  <c r="M106" i="5"/>
  <c r="M105" i="5"/>
  <c r="M104" i="5"/>
  <c r="M103" i="5"/>
  <c r="M102" i="5"/>
  <c r="M101" i="5"/>
  <c r="M100" i="5"/>
  <c r="M99" i="5"/>
  <c r="M98" i="5"/>
  <c r="M97" i="5"/>
  <c r="M96" i="5"/>
  <c r="M95" i="5"/>
  <c r="M94" i="5"/>
  <c r="M93" i="5"/>
  <c r="M92" i="5"/>
  <c r="M91" i="5"/>
  <c r="M90" i="5"/>
  <c r="M89" i="5"/>
  <c r="M88" i="5"/>
  <c r="M87" i="5"/>
  <c r="M86" i="5"/>
  <c r="M85" i="5"/>
  <c r="M84" i="5"/>
  <c r="M83" i="5"/>
  <c r="M82" i="5"/>
  <c r="M81" i="5"/>
  <c r="M80" i="5"/>
  <c r="M79" i="5"/>
  <c r="M78" i="5"/>
  <c r="M77" i="5"/>
  <c r="M76" i="5"/>
  <c r="M75" i="5"/>
  <c r="M74" i="5"/>
  <c r="M73" i="5"/>
  <c r="M72" i="5"/>
  <c r="M71" i="5"/>
  <c r="M70" i="5"/>
  <c r="M69" i="5"/>
  <c r="M68" i="5"/>
  <c r="M67" i="5"/>
  <c r="M66" i="5"/>
  <c r="M65" i="5"/>
  <c r="M64" i="5"/>
  <c r="M63" i="5"/>
  <c r="M62" i="5"/>
  <c r="M61" i="5"/>
  <c r="M60" i="5"/>
  <c r="M59" i="5"/>
  <c r="M58" i="5"/>
  <c r="M57" i="5"/>
  <c r="M56" i="5"/>
  <c r="M55" i="5"/>
  <c r="M54" i="5"/>
  <c r="M53" i="5"/>
  <c r="M52" i="5"/>
  <c r="M51" i="5"/>
  <c r="M50" i="5"/>
  <c r="M49" i="5"/>
  <c r="M48" i="5"/>
  <c r="M47" i="5"/>
  <c r="M46" i="5"/>
  <c r="M45" i="5"/>
  <c r="M44" i="5"/>
  <c r="M43" i="5"/>
  <c r="M42" i="5"/>
  <c r="M41" i="5"/>
  <c r="M40" i="5"/>
  <c r="M39" i="5"/>
  <c r="M38" i="5"/>
  <c r="M37" i="5"/>
  <c r="M36" i="5"/>
  <c r="M35" i="5"/>
  <c r="M34" i="5"/>
  <c r="M33" i="5"/>
  <c r="M32" i="5"/>
  <c r="M31" i="5"/>
  <c r="M30" i="5"/>
  <c r="M29" i="5"/>
  <c r="M28" i="5"/>
  <c r="M27" i="5"/>
  <c r="M26" i="5"/>
  <c r="M25" i="5"/>
  <c r="M24" i="5"/>
  <c r="M23" i="5"/>
  <c r="M22" i="5"/>
  <c r="M21" i="5"/>
  <c r="M20" i="5"/>
  <c r="M19" i="5"/>
  <c r="M18" i="5"/>
  <c r="M17" i="5"/>
  <c r="M16" i="5"/>
  <c r="M15" i="5"/>
  <c r="M14" i="5"/>
  <c r="M13" i="5"/>
  <c r="M12" i="5"/>
  <c r="M11" i="5"/>
  <c r="M10" i="5"/>
  <c r="M9" i="5"/>
  <c r="M8" i="5"/>
  <c r="M7" i="5"/>
  <c r="M6" i="5"/>
  <c r="M5" i="5"/>
  <c r="M4" i="5"/>
  <c r="N747" i="4"/>
  <c r="M747" i="4"/>
  <c r="N746" i="4"/>
  <c r="M746" i="4"/>
  <c r="N745" i="4"/>
  <c r="M745" i="4"/>
  <c r="N744" i="4"/>
  <c r="M744" i="4"/>
  <c r="N743" i="4"/>
  <c r="M743" i="4"/>
  <c r="N742" i="4"/>
  <c r="M742" i="4"/>
  <c r="N741" i="4"/>
  <c r="M741" i="4"/>
  <c r="N740" i="4"/>
  <c r="M740" i="4"/>
  <c r="N739" i="4"/>
  <c r="M739" i="4"/>
  <c r="N738" i="4"/>
  <c r="M738" i="4"/>
  <c r="N737" i="4"/>
  <c r="M737" i="4"/>
  <c r="N736" i="4"/>
  <c r="M736" i="4"/>
  <c r="N735" i="4"/>
  <c r="M735" i="4"/>
  <c r="N734" i="4"/>
  <c r="M734" i="4"/>
  <c r="N733" i="4"/>
  <c r="M733" i="4"/>
  <c r="N732" i="4"/>
  <c r="M732" i="4"/>
  <c r="N731" i="4"/>
  <c r="M731" i="4"/>
  <c r="N730" i="4"/>
  <c r="M730" i="4"/>
  <c r="N729" i="4"/>
  <c r="M729" i="4"/>
  <c r="N728" i="4"/>
  <c r="M728" i="4"/>
  <c r="N727" i="4"/>
  <c r="M727" i="4"/>
  <c r="N726" i="4"/>
  <c r="M726" i="4"/>
  <c r="N724" i="4"/>
  <c r="M724" i="4"/>
  <c r="N723" i="4"/>
  <c r="M723" i="4"/>
  <c r="N722" i="4"/>
  <c r="M722" i="4"/>
  <c r="N721" i="4"/>
  <c r="M721" i="4"/>
  <c r="N720" i="4"/>
  <c r="M720" i="4"/>
  <c r="N719" i="4"/>
  <c r="M719" i="4"/>
  <c r="N718" i="4"/>
  <c r="M718" i="4"/>
  <c r="N717" i="4"/>
  <c r="M717" i="4"/>
  <c r="N716" i="4"/>
  <c r="M716" i="4"/>
  <c r="N715" i="4"/>
  <c r="M715" i="4"/>
  <c r="N714" i="4"/>
  <c r="M714" i="4"/>
  <c r="N713" i="4"/>
  <c r="M713" i="4"/>
  <c r="N712" i="4"/>
  <c r="M712" i="4"/>
  <c r="N711" i="4"/>
  <c r="M711" i="4"/>
  <c r="N710" i="4"/>
  <c r="M710" i="4"/>
  <c r="N709" i="4"/>
  <c r="M709" i="4"/>
  <c r="N708" i="4"/>
  <c r="M708" i="4"/>
  <c r="N707" i="4"/>
  <c r="M707" i="4"/>
  <c r="N706" i="4"/>
  <c r="M706" i="4"/>
  <c r="N705" i="4"/>
  <c r="M705" i="4"/>
  <c r="N704" i="4"/>
  <c r="M704" i="4"/>
  <c r="N703" i="4"/>
  <c r="M703" i="4"/>
  <c r="N702" i="4"/>
  <c r="M702" i="4"/>
  <c r="N701" i="4"/>
  <c r="M701" i="4"/>
  <c r="N700" i="4"/>
  <c r="M700" i="4"/>
  <c r="N699" i="4"/>
  <c r="M699" i="4"/>
  <c r="N698" i="4"/>
  <c r="M698" i="4"/>
  <c r="N697" i="4"/>
  <c r="M697" i="4"/>
  <c r="N696" i="4"/>
  <c r="M696" i="4"/>
  <c r="N695" i="4"/>
  <c r="M695" i="4"/>
  <c r="N694" i="4"/>
  <c r="M694" i="4"/>
  <c r="N693" i="4"/>
  <c r="M693" i="4"/>
  <c r="N692" i="4"/>
  <c r="M692" i="4"/>
  <c r="N691" i="4"/>
  <c r="M691" i="4"/>
  <c r="N690" i="4"/>
  <c r="M690" i="4"/>
  <c r="N689" i="4"/>
  <c r="M689" i="4"/>
  <c r="N688" i="4"/>
  <c r="M688" i="4"/>
  <c r="N687" i="4"/>
  <c r="M687" i="4"/>
  <c r="N686" i="4"/>
  <c r="M686" i="4"/>
  <c r="N685" i="4"/>
  <c r="M685" i="4"/>
  <c r="N684" i="4"/>
  <c r="M684" i="4"/>
  <c r="N683" i="4"/>
  <c r="M683" i="4"/>
  <c r="N682" i="4"/>
  <c r="M682" i="4"/>
  <c r="N681" i="4"/>
  <c r="M681" i="4"/>
  <c r="N680" i="4"/>
  <c r="M680" i="4"/>
  <c r="N679" i="4"/>
  <c r="M679" i="4"/>
  <c r="N678" i="4"/>
  <c r="M678" i="4"/>
  <c r="N677" i="4"/>
  <c r="M677" i="4"/>
  <c r="N676" i="4"/>
  <c r="M676" i="4"/>
  <c r="N675" i="4"/>
  <c r="M675" i="4"/>
  <c r="N674" i="4"/>
  <c r="M674" i="4"/>
  <c r="N673" i="4"/>
  <c r="M673" i="4"/>
  <c r="N672" i="4"/>
  <c r="M672" i="4"/>
  <c r="N671" i="4"/>
  <c r="M671" i="4"/>
  <c r="N670" i="4"/>
  <c r="M670" i="4"/>
  <c r="N669" i="4"/>
  <c r="M669" i="4"/>
  <c r="N668" i="4"/>
  <c r="M668" i="4"/>
  <c r="N667" i="4"/>
  <c r="M667" i="4"/>
  <c r="N666" i="4"/>
  <c r="M666" i="4"/>
  <c r="N665" i="4"/>
  <c r="M665" i="4"/>
  <c r="N664" i="4"/>
  <c r="M664" i="4"/>
  <c r="N663" i="4"/>
  <c r="M663" i="4"/>
  <c r="N662" i="4"/>
  <c r="M662" i="4"/>
  <c r="N661" i="4"/>
  <c r="M661" i="4"/>
  <c r="N660" i="4"/>
  <c r="M660" i="4"/>
  <c r="N659" i="4"/>
  <c r="M659" i="4"/>
  <c r="N658" i="4"/>
  <c r="M658" i="4"/>
  <c r="N657" i="4"/>
  <c r="M657" i="4"/>
  <c r="N656" i="4"/>
  <c r="M656" i="4"/>
  <c r="N655" i="4"/>
  <c r="M655" i="4"/>
  <c r="N654" i="4"/>
  <c r="M654" i="4"/>
  <c r="N653" i="4"/>
  <c r="M653" i="4"/>
  <c r="N652" i="4"/>
  <c r="M652" i="4"/>
  <c r="N651" i="4"/>
  <c r="M651" i="4"/>
  <c r="N650" i="4"/>
  <c r="M650" i="4"/>
  <c r="N649" i="4"/>
  <c r="M649" i="4"/>
  <c r="N648" i="4"/>
  <c r="M648" i="4"/>
  <c r="N647" i="4"/>
  <c r="M647" i="4"/>
  <c r="N646" i="4"/>
  <c r="M646" i="4"/>
  <c r="N645" i="4"/>
  <c r="M645" i="4"/>
  <c r="N644" i="4"/>
  <c r="M644" i="4"/>
  <c r="N643" i="4"/>
  <c r="M643" i="4"/>
  <c r="N642" i="4"/>
  <c r="M642" i="4"/>
  <c r="N641" i="4"/>
  <c r="M641" i="4"/>
  <c r="N640" i="4"/>
  <c r="M640" i="4"/>
  <c r="N639" i="4"/>
  <c r="M639" i="4"/>
  <c r="N638" i="4"/>
  <c r="M638" i="4"/>
  <c r="N637" i="4"/>
  <c r="M637" i="4"/>
  <c r="N636" i="4"/>
  <c r="M636" i="4"/>
  <c r="N635" i="4"/>
  <c r="M635" i="4"/>
  <c r="N634" i="4"/>
  <c r="M634" i="4"/>
  <c r="N633" i="4"/>
  <c r="M633" i="4"/>
  <c r="N632" i="4"/>
  <c r="M632" i="4"/>
  <c r="N631" i="4"/>
  <c r="M631" i="4"/>
  <c r="N630" i="4"/>
  <c r="M630" i="4"/>
  <c r="N629" i="4"/>
  <c r="M629" i="4"/>
  <c r="N628" i="4"/>
  <c r="M628" i="4"/>
  <c r="N627" i="4"/>
  <c r="M627" i="4"/>
  <c r="N626" i="4"/>
  <c r="M626" i="4"/>
  <c r="N625" i="4"/>
  <c r="M625" i="4"/>
  <c r="N624" i="4"/>
  <c r="M624" i="4"/>
  <c r="N623" i="4"/>
  <c r="M623" i="4"/>
  <c r="N622" i="4"/>
  <c r="M622" i="4"/>
  <c r="N621" i="4"/>
  <c r="M621" i="4"/>
  <c r="N620" i="4"/>
  <c r="M620" i="4"/>
  <c r="N619" i="4"/>
  <c r="M619" i="4"/>
  <c r="N618" i="4"/>
  <c r="M618" i="4"/>
  <c r="N617" i="4"/>
  <c r="M617" i="4"/>
  <c r="N616" i="4"/>
  <c r="M616" i="4"/>
  <c r="N615" i="4"/>
  <c r="M615" i="4"/>
  <c r="N614" i="4"/>
  <c r="M614" i="4"/>
  <c r="N613" i="4"/>
  <c r="M613" i="4"/>
  <c r="N612" i="4"/>
  <c r="M612" i="4"/>
  <c r="N611" i="4"/>
  <c r="M611" i="4"/>
  <c r="N610" i="4"/>
  <c r="M610" i="4"/>
  <c r="N609" i="4"/>
  <c r="M609" i="4"/>
  <c r="N608" i="4"/>
  <c r="M608" i="4"/>
  <c r="N607" i="4"/>
  <c r="M607" i="4"/>
  <c r="N606" i="4"/>
  <c r="M606" i="4"/>
  <c r="N605" i="4"/>
  <c r="M605" i="4"/>
  <c r="N604" i="4"/>
  <c r="M604" i="4"/>
  <c r="N603" i="4"/>
  <c r="M603" i="4"/>
  <c r="N602" i="4"/>
  <c r="M602" i="4"/>
  <c r="N601" i="4"/>
  <c r="M601" i="4"/>
  <c r="N600" i="4"/>
  <c r="M600" i="4"/>
  <c r="N599" i="4"/>
  <c r="M599" i="4"/>
  <c r="N598" i="4"/>
  <c r="M598" i="4"/>
  <c r="N597" i="4"/>
  <c r="M597" i="4"/>
  <c r="N596" i="4"/>
  <c r="M596" i="4"/>
  <c r="N595" i="4"/>
  <c r="M595" i="4"/>
  <c r="N594" i="4"/>
  <c r="M594" i="4"/>
  <c r="N593" i="4"/>
  <c r="M593" i="4"/>
  <c r="N592" i="4"/>
  <c r="M592" i="4"/>
  <c r="N591" i="4"/>
  <c r="M591" i="4"/>
  <c r="N590" i="4"/>
  <c r="M590" i="4"/>
  <c r="N589" i="4"/>
  <c r="M589" i="4"/>
  <c r="N588" i="4"/>
  <c r="M588" i="4"/>
  <c r="N587" i="4"/>
  <c r="M587" i="4"/>
  <c r="N586" i="4"/>
  <c r="M586" i="4"/>
  <c r="N585" i="4"/>
  <c r="M585" i="4"/>
  <c r="N584" i="4"/>
  <c r="M584" i="4"/>
  <c r="N583" i="4"/>
  <c r="M583" i="4"/>
  <c r="N582" i="4"/>
  <c r="M582" i="4"/>
  <c r="N581" i="4"/>
  <c r="M581" i="4"/>
  <c r="N580" i="4"/>
  <c r="M580" i="4"/>
  <c r="N579" i="4"/>
  <c r="M579" i="4"/>
  <c r="N578" i="4"/>
  <c r="M578" i="4"/>
  <c r="N577" i="4"/>
  <c r="M577" i="4"/>
  <c r="N576" i="4"/>
  <c r="M576" i="4"/>
  <c r="N575" i="4"/>
  <c r="M575" i="4"/>
  <c r="N574" i="4"/>
  <c r="M574" i="4"/>
  <c r="N573" i="4"/>
  <c r="M573" i="4"/>
  <c r="N572" i="4"/>
  <c r="M572" i="4"/>
  <c r="N571" i="4"/>
  <c r="M571" i="4"/>
  <c r="N570" i="4"/>
  <c r="M570" i="4"/>
  <c r="N569" i="4"/>
  <c r="M569" i="4"/>
  <c r="N568" i="4"/>
  <c r="M568" i="4"/>
  <c r="N567" i="4"/>
  <c r="M567" i="4"/>
  <c r="N566" i="4"/>
  <c r="M566" i="4"/>
  <c r="N565" i="4"/>
  <c r="M565" i="4"/>
  <c r="N564" i="4"/>
  <c r="M564" i="4"/>
  <c r="N563" i="4"/>
  <c r="M563" i="4"/>
  <c r="N562" i="4"/>
  <c r="M562" i="4"/>
  <c r="N561" i="4"/>
  <c r="M561" i="4"/>
  <c r="N560" i="4"/>
  <c r="M560" i="4"/>
  <c r="N559" i="4"/>
  <c r="M559" i="4"/>
  <c r="N558" i="4"/>
  <c r="M558" i="4"/>
  <c r="N557" i="4"/>
  <c r="M557" i="4"/>
  <c r="N556" i="4"/>
  <c r="M556" i="4"/>
  <c r="N555" i="4"/>
  <c r="M555" i="4"/>
  <c r="N554" i="4"/>
  <c r="M554" i="4"/>
  <c r="N553" i="4"/>
  <c r="M553" i="4"/>
  <c r="N552" i="4"/>
  <c r="M552" i="4"/>
  <c r="N551" i="4"/>
  <c r="M551" i="4"/>
  <c r="N550" i="4"/>
  <c r="M550" i="4"/>
  <c r="N549" i="4"/>
  <c r="M549" i="4"/>
  <c r="N548" i="4"/>
  <c r="M548" i="4"/>
  <c r="N547" i="4"/>
  <c r="M547" i="4"/>
  <c r="N546" i="4"/>
  <c r="M546" i="4"/>
  <c r="N545" i="4"/>
  <c r="M545" i="4"/>
  <c r="N544" i="4"/>
  <c r="M544" i="4"/>
  <c r="N543" i="4"/>
  <c r="M543" i="4"/>
  <c r="N542" i="4"/>
  <c r="M542" i="4"/>
  <c r="N541" i="4"/>
  <c r="M541" i="4"/>
  <c r="N540" i="4"/>
  <c r="M540" i="4"/>
  <c r="N539" i="4"/>
  <c r="M539" i="4"/>
  <c r="N538" i="4"/>
  <c r="M538" i="4"/>
  <c r="N537" i="4"/>
  <c r="M537" i="4"/>
  <c r="N536" i="4"/>
  <c r="M536" i="4"/>
  <c r="N535" i="4"/>
  <c r="M535" i="4"/>
  <c r="N534" i="4"/>
  <c r="M534" i="4"/>
  <c r="N533" i="4"/>
  <c r="M533" i="4"/>
  <c r="N532" i="4"/>
  <c r="M532" i="4"/>
  <c r="N531" i="4"/>
  <c r="M531" i="4"/>
  <c r="N530" i="4"/>
  <c r="M530" i="4"/>
  <c r="N529" i="4"/>
  <c r="M529" i="4"/>
  <c r="N528" i="4"/>
  <c r="M528" i="4"/>
  <c r="N527" i="4"/>
  <c r="M527" i="4"/>
  <c r="N526" i="4"/>
  <c r="M526" i="4"/>
  <c r="N525" i="4"/>
  <c r="M525" i="4"/>
  <c r="N524" i="4"/>
  <c r="M524" i="4"/>
  <c r="N523" i="4"/>
  <c r="M523" i="4"/>
  <c r="N522" i="4"/>
  <c r="M522" i="4"/>
  <c r="N521" i="4"/>
  <c r="M521" i="4"/>
  <c r="N520" i="4"/>
  <c r="M520" i="4"/>
  <c r="N519" i="4"/>
  <c r="M519" i="4"/>
  <c r="N518" i="4"/>
  <c r="M518" i="4"/>
  <c r="N517" i="4"/>
  <c r="M517" i="4"/>
  <c r="N516" i="4"/>
  <c r="M516" i="4"/>
  <c r="N515" i="4"/>
  <c r="M515" i="4"/>
  <c r="N514" i="4"/>
  <c r="M514" i="4"/>
  <c r="N513" i="4"/>
  <c r="M513" i="4"/>
  <c r="N512" i="4"/>
  <c r="M512" i="4"/>
  <c r="N511" i="4"/>
  <c r="M511" i="4"/>
  <c r="N510" i="4"/>
  <c r="M510" i="4"/>
  <c r="N509" i="4"/>
  <c r="M509" i="4"/>
  <c r="N508" i="4"/>
  <c r="M508" i="4"/>
  <c r="N507" i="4"/>
  <c r="M507" i="4"/>
  <c r="N506" i="4"/>
  <c r="M506" i="4"/>
  <c r="N505" i="4"/>
  <c r="M505" i="4"/>
  <c r="N504" i="4"/>
  <c r="M504" i="4"/>
  <c r="N503" i="4"/>
  <c r="M503" i="4"/>
  <c r="N502" i="4"/>
  <c r="M502" i="4"/>
  <c r="N501" i="4"/>
  <c r="M501" i="4"/>
  <c r="N500" i="4"/>
  <c r="M500" i="4"/>
  <c r="N499" i="4"/>
  <c r="M499" i="4"/>
  <c r="N498" i="4"/>
  <c r="M498" i="4"/>
  <c r="N497" i="4"/>
  <c r="M497" i="4"/>
  <c r="N496" i="4"/>
  <c r="M496" i="4"/>
  <c r="N495" i="4"/>
  <c r="M495" i="4"/>
  <c r="N494" i="4"/>
  <c r="M494" i="4"/>
  <c r="N493" i="4"/>
  <c r="M493" i="4"/>
  <c r="N492" i="4"/>
  <c r="M492" i="4"/>
  <c r="N491" i="4"/>
  <c r="M491" i="4"/>
  <c r="N490" i="4"/>
  <c r="M490" i="4"/>
  <c r="N489" i="4"/>
  <c r="M489" i="4"/>
  <c r="N488" i="4"/>
  <c r="M488" i="4"/>
  <c r="N487" i="4"/>
  <c r="M487" i="4"/>
  <c r="N486" i="4"/>
  <c r="M486" i="4"/>
  <c r="N485" i="4"/>
  <c r="M485" i="4"/>
  <c r="N484" i="4"/>
  <c r="M484" i="4"/>
  <c r="N483" i="4"/>
  <c r="M483" i="4"/>
  <c r="N482" i="4"/>
  <c r="M482" i="4"/>
  <c r="N481" i="4"/>
  <c r="M481" i="4"/>
  <c r="N480" i="4"/>
  <c r="M480" i="4"/>
  <c r="N479" i="4"/>
  <c r="M479" i="4"/>
  <c r="N478" i="4"/>
  <c r="M478" i="4"/>
  <c r="N477" i="4"/>
  <c r="M477" i="4"/>
  <c r="N476" i="4"/>
  <c r="M476" i="4"/>
  <c r="N475" i="4"/>
  <c r="M475" i="4"/>
  <c r="N474" i="4"/>
  <c r="M474" i="4"/>
  <c r="N473" i="4"/>
  <c r="M473" i="4"/>
  <c r="N472" i="4"/>
  <c r="M472" i="4"/>
  <c r="N471" i="4"/>
  <c r="M471" i="4"/>
  <c r="N470" i="4"/>
  <c r="M470" i="4"/>
  <c r="N469" i="4"/>
  <c r="M469" i="4"/>
  <c r="N468" i="4"/>
  <c r="M468" i="4"/>
  <c r="N467" i="4"/>
  <c r="M467" i="4"/>
  <c r="N466" i="4"/>
  <c r="M466" i="4"/>
  <c r="N465" i="4"/>
  <c r="M465" i="4"/>
  <c r="N464" i="4"/>
  <c r="M464" i="4"/>
  <c r="N463" i="4"/>
  <c r="M463" i="4"/>
  <c r="N462" i="4"/>
  <c r="M462" i="4"/>
  <c r="N461" i="4"/>
  <c r="M461" i="4"/>
  <c r="N460" i="4"/>
  <c r="M460" i="4"/>
  <c r="N459" i="4"/>
  <c r="M459" i="4"/>
  <c r="N458" i="4"/>
  <c r="M458" i="4"/>
  <c r="N457" i="4"/>
  <c r="M457" i="4"/>
  <c r="N456" i="4"/>
  <c r="M456" i="4"/>
  <c r="N455" i="4"/>
  <c r="M455" i="4"/>
  <c r="N454" i="4"/>
  <c r="M454" i="4"/>
  <c r="N453" i="4"/>
  <c r="M453" i="4"/>
  <c r="N452" i="4"/>
  <c r="M452" i="4"/>
  <c r="N451" i="4"/>
  <c r="M451" i="4"/>
  <c r="N450" i="4"/>
  <c r="M450" i="4"/>
  <c r="N449" i="4"/>
  <c r="M449" i="4"/>
  <c r="N448" i="4"/>
  <c r="M448" i="4"/>
  <c r="N447" i="4"/>
  <c r="M447" i="4"/>
  <c r="N446" i="4"/>
  <c r="M446" i="4"/>
  <c r="N445" i="4"/>
  <c r="M445" i="4"/>
  <c r="N444" i="4"/>
  <c r="M444" i="4"/>
  <c r="N443" i="4"/>
  <c r="M443" i="4"/>
  <c r="N442" i="4"/>
  <c r="M442" i="4"/>
  <c r="N441" i="4"/>
  <c r="M441" i="4"/>
  <c r="N440" i="4"/>
  <c r="M440" i="4"/>
  <c r="N439" i="4"/>
  <c r="M439" i="4"/>
  <c r="N438" i="4"/>
  <c r="M438" i="4"/>
  <c r="N437" i="4"/>
  <c r="M437" i="4"/>
  <c r="N436" i="4"/>
  <c r="M436" i="4"/>
  <c r="N435" i="4"/>
  <c r="M435" i="4"/>
  <c r="N434" i="4"/>
  <c r="M434" i="4"/>
  <c r="N433" i="4"/>
  <c r="M433" i="4"/>
  <c r="N432" i="4"/>
  <c r="M432" i="4"/>
  <c r="N431" i="4"/>
  <c r="M431" i="4"/>
  <c r="N430" i="4"/>
  <c r="M430" i="4"/>
  <c r="N429" i="4"/>
  <c r="M429" i="4"/>
  <c r="N428" i="4"/>
  <c r="M428" i="4"/>
  <c r="N427" i="4"/>
  <c r="M427" i="4"/>
  <c r="N426" i="4"/>
  <c r="M426" i="4"/>
  <c r="N425" i="4"/>
  <c r="M425" i="4"/>
  <c r="N424" i="4"/>
  <c r="M424" i="4"/>
  <c r="N423" i="4"/>
  <c r="M423" i="4"/>
  <c r="N422" i="4"/>
  <c r="M422" i="4"/>
  <c r="N421" i="4"/>
  <c r="M421" i="4"/>
  <c r="N420" i="4"/>
  <c r="M420" i="4"/>
  <c r="N419" i="4"/>
  <c r="M419" i="4"/>
  <c r="N418" i="4"/>
  <c r="M418" i="4"/>
  <c r="N417" i="4"/>
  <c r="M417" i="4"/>
  <c r="N416" i="4"/>
  <c r="M416" i="4"/>
  <c r="N415" i="4"/>
  <c r="M415" i="4"/>
  <c r="N414" i="4"/>
  <c r="M414" i="4"/>
  <c r="N413" i="4"/>
  <c r="M413" i="4"/>
  <c r="N412" i="4"/>
  <c r="M412" i="4"/>
  <c r="N411" i="4"/>
  <c r="M411" i="4"/>
  <c r="N410" i="4"/>
  <c r="M410" i="4"/>
  <c r="N409" i="4"/>
  <c r="M409" i="4"/>
  <c r="N408" i="4"/>
  <c r="M408" i="4"/>
  <c r="N407" i="4"/>
  <c r="M407" i="4"/>
  <c r="N406" i="4"/>
  <c r="M406" i="4"/>
  <c r="N405" i="4"/>
  <c r="M405" i="4"/>
  <c r="N404" i="4"/>
  <c r="M404" i="4"/>
  <c r="N403" i="4"/>
  <c r="M403" i="4"/>
  <c r="N402" i="4"/>
  <c r="M402" i="4"/>
  <c r="N401" i="4"/>
  <c r="M401" i="4"/>
  <c r="N400" i="4"/>
  <c r="M400" i="4"/>
  <c r="N399" i="4"/>
  <c r="M399" i="4"/>
  <c r="N398" i="4"/>
  <c r="M398" i="4"/>
  <c r="N397" i="4"/>
  <c r="M397" i="4"/>
  <c r="N396" i="4"/>
  <c r="M396" i="4"/>
  <c r="N395" i="4"/>
  <c r="M395" i="4"/>
  <c r="N394" i="4"/>
  <c r="M394" i="4"/>
  <c r="N393" i="4"/>
  <c r="M393" i="4"/>
  <c r="N392" i="4"/>
  <c r="M392" i="4"/>
  <c r="N391" i="4"/>
  <c r="M391" i="4"/>
  <c r="N390" i="4"/>
  <c r="M390" i="4"/>
  <c r="N389" i="4"/>
  <c r="M389" i="4"/>
  <c r="N388" i="4"/>
  <c r="M388" i="4"/>
  <c r="N387" i="4"/>
  <c r="M387" i="4"/>
  <c r="N386" i="4"/>
  <c r="M386" i="4"/>
  <c r="N385" i="4"/>
  <c r="M385" i="4"/>
  <c r="N384" i="4"/>
  <c r="M384" i="4"/>
  <c r="N383" i="4"/>
  <c r="M383" i="4"/>
  <c r="N382" i="4"/>
  <c r="M382" i="4"/>
  <c r="N381" i="4"/>
  <c r="M381" i="4"/>
  <c r="N380" i="4"/>
  <c r="M380" i="4"/>
  <c r="N379" i="4"/>
  <c r="M379" i="4"/>
  <c r="N378" i="4"/>
  <c r="M378" i="4"/>
  <c r="N377" i="4"/>
  <c r="M377" i="4"/>
  <c r="N376" i="4"/>
  <c r="M376" i="4"/>
  <c r="N375" i="4"/>
  <c r="M375" i="4"/>
  <c r="N374" i="4"/>
  <c r="M374" i="4"/>
  <c r="N373" i="4"/>
  <c r="M373" i="4"/>
  <c r="N372" i="4"/>
  <c r="M372" i="4"/>
  <c r="N371" i="4"/>
  <c r="M371" i="4"/>
  <c r="N370" i="4"/>
  <c r="M370" i="4"/>
  <c r="N369" i="4"/>
  <c r="M369" i="4"/>
  <c r="N368" i="4"/>
  <c r="M368" i="4"/>
  <c r="N367" i="4"/>
  <c r="M367" i="4"/>
  <c r="N366" i="4"/>
  <c r="M366" i="4"/>
  <c r="N365" i="4"/>
  <c r="M365" i="4"/>
  <c r="N364" i="4"/>
  <c r="M364" i="4"/>
  <c r="N363" i="4"/>
  <c r="M363" i="4"/>
  <c r="N362" i="4"/>
  <c r="M362" i="4"/>
  <c r="N361" i="4"/>
  <c r="M361" i="4"/>
  <c r="N360" i="4"/>
  <c r="M360" i="4"/>
  <c r="N359" i="4"/>
  <c r="M359" i="4"/>
  <c r="N358" i="4"/>
  <c r="M358" i="4"/>
  <c r="N357" i="4"/>
  <c r="M357" i="4"/>
  <c r="N356" i="4"/>
  <c r="M356" i="4"/>
  <c r="N355" i="4"/>
  <c r="M355" i="4"/>
  <c r="N354" i="4"/>
  <c r="M354" i="4"/>
  <c r="N353" i="4"/>
  <c r="M353" i="4"/>
  <c r="N352" i="4"/>
  <c r="M352" i="4"/>
  <c r="N351" i="4"/>
  <c r="M351" i="4"/>
  <c r="N350" i="4"/>
  <c r="M350" i="4"/>
  <c r="N349" i="4"/>
  <c r="M349" i="4"/>
  <c r="N348" i="4"/>
  <c r="M348" i="4"/>
  <c r="N347" i="4"/>
  <c r="M347" i="4"/>
  <c r="N346" i="4"/>
  <c r="M346" i="4"/>
  <c r="N345" i="4"/>
  <c r="M345" i="4"/>
  <c r="N344" i="4"/>
  <c r="M344" i="4"/>
  <c r="N343" i="4"/>
  <c r="M343" i="4"/>
  <c r="N342" i="4"/>
  <c r="M342" i="4"/>
  <c r="N341" i="4"/>
  <c r="M341" i="4"/>
  <c r="N340" i="4"/>
  <c r="M340" i="4"/>
  <c r="N339" i="4"/>
  <c r="M339" i="4"/>
  <c r="N338" i="4"/>
  <c r="M338" i="4"/>
  <c r="N337" i="4"/>
  <c r="M337" i="4"/>
  <c r="N336" i="4"/>
  <c r="M336" i="4"/>
  <c r="N335" i="4"/>
  <c r="M335" i="4"/>
  <c r="N334" i="4"/>
  <c r="M334" i="4"/>
  <c r="N333" i="4"/>
  <c r="M333" i="4"/>
  <c r="N332" i="4"/>
  <c r="M332" i="4"/>
  <c r="N331" i="4"/>
  <c r="M331" i="4"/>
  <c r="N330" i="4"/>
  <c r="M330" i="4"/>
  <c r="N329" i="4"/>
  <c r="M329" i="4"/>
  <c r="N328" i="4"/>
  <c r="M328" i="4"/>
  <c r="N327" i="4"/>
  <c r="M327" i="4"/>
  <c r="N326" i="4"/>
  <c r="M326" i="4"/>
  <c r="N325" i="4"/>
  <c r="M325" i="4"/>
  <c r="N324" i="4"/>
  <c r="M324" i="4"/>
  <c r="N323" i="4"/>
  <c r="M323" i="4"/>
  <c r="N322" i="4"/>
  <c r="M322" i="4"/>
  <c r="N321" i="4"/>
  <c r="M321" i="4"/>
  <c r="N320" i="4"/>
  <c r="M320" i="4"/>
  <c r="N319" i="4"/>
  <c r="M319" i="4"/>
  <c r="N318" i="4"/>
  <c r="M318" i="4"/>
  <c r="N317" i="4"/>
  <c r="M317" i="4"/>
  <c r="N316" i="4"/>
  <c r="M316" i="4"/>
  <c r="N315" i="4"/>
  <c r="M315" i="4"/>
  <c r="N314" i="4"/>
  <c r="M314" i="4"/>
  <c r="N313" i="4"/>
  <c r="M313" i="4"/>
  <c r="N312" i="4"/>
  <c r="M312" i="4"/>
  <c r="N311" i="4"/>
  <c r="M311" i="4"/>
  <c r="N310" i="4"/>
  <c r="M310" i="4"/>
  <c r="N309" i="4"/>
  <c r="M309" i="4"/>
  <c r="N308" i="4"/>
  <c r="M308" i="4"/>
  <c r="N307" i="4"/>
  <c r="M307" i="4"/>
  <c r="N306" i="4"/>
  <c r="M306" i="4"/>
  <c r="N305" i="4"/>
  <c r="M305" i="4"/>
  <c r="N304" i="4"/>
  <c r="M304" i="4"/>
  <c r="N303" i="4"/>
  <c r="M303" i="4"/>
  <c r="N302" i="4"/>
  <c r="M302" i="4"/>
  <c r="N301" i="4"/>
  <c r="M301" i="4"/>
  <c r="N300" i="4"/>
  <c r="M300" i="4"/>
  <c r="N299" i="4"/>
  <c r="M299" i="4"/>
  <c r="N298" i="4"/>
  <c r="M298" i="4"/>
  <c r="N297" i="4"/>
  <c r="M297" i="4"/>
  <c r="N296" i="4"/>
  <c r="M296" i="4"/>
  <c r="N295" i="4"/>
  <c r="M295" i="4"/>
  <c r="N294" i="4"/>
  <c r="M294" i="4"/>
  <c r="N293" i="4"/>
  <c r="M293" i="4"/>
  <c r="N292" i="4"/>
  <c r="M292" i="4"/>
  <c r="N291" i="4"/>
  <c r="M291" i="4"/>
  <c r="N290" i="4"/>
  <c r="M290" i="4"/>
  <c r="N289" i="4"/>
  <c r="M289" i="4"/>
  <c r="N288" i="4"/>
  <c r="M288" i="4"/>
  <c r="N287" i="4"/>
  <c r="M287" i="4"/>
  <c r="N286" i="4"/>
  <c r="M286" i="4"/>
  <c r="N285" i="4"/>
  <c r="M285" i="4"/>
  <c r="N284" i="4"/>
  <c r="M284" i="4"/>
  <c r="N283" i="4"/>
  <c r="M283" i="4"/>
  <c r="N282" i="4"/>
  <c r="M282" i="4"/>
  <c r="N281" i="4"/>
  <c r="M281" i="4"/>
  <c r="N280" i="4"/>
  <c r="M280" i="4"/>
  <c r="N279" i="4"/>
  <c r="M279" i="4"/>
  <c r="N278" i="4"/>
  <c r="M278" i="4"/>
  <c r="N277" i="4"/>
  <c r="M277" i="4"/>
  <c r="N276" i="4"/>
  <c r="M276" i="4"/>
  <c r="N275" i="4"/>
  <c r="M275" i="4"/>
  <c r="N274" i="4"/>
  <c r="M274" i="4"/>
  <c r="N273" i="4"/>
  <c r="M273" i="4"/>
  <c r="N272" i="4"/>
  <c r="M272" i="4"/>
  <c r="N271" i="4"/>
  <c r="M271" i="4"/>
  <c r="N270" i="4"/>
  <c r="M270" i="4"/>
  <c r="N269" i="4"/>
  <c r="M269" i="4"/>
  <c r="N268" i="4"/>
  <c r="M268" i="4"/>
  <c r="N267" i="4"/>
  <c r="M267" i="4"/>
  <c r="N266" i="4"/>
  <c r="M266" i="4"/>
  <c r="N265" i="4"/>
  <c r="M265" i="4"/>
  <c r="N264" i="4"/>
  <c r="M264" i="4"/>
  <c r="N263" i="4"/>
  <c r="M263" i="4"/>
  <c r="N262" i="4"/>
  <c r="M262" i="4"/>
  <c r="N261" i="4"/>
  <c r="M261" i="4"/>
  <c r="N260" i="4"/>
  <c r="M260" i="4"/>
  <c r="N259" i="4"/>
  <c r="M259" i="4"/>
  <c r="N258" i="4"/>
  <c r="M258" i="4"/>
  <c r="N257" i="4"/>
  <c r="M257" i="4"/>
  <c r="N256" i="4"/>
  <c r="M256" i="4"/>
  <c r="N255" i="4"/>
  <c r="M255" i="4"/>
  <c r="N254" i="4"/>
  <c r="M254" i="4"/>
  <c r="N253" i="4"/>
  <c r="M253" i="4"/>
  <c r="N252" i="4"/>
  <c r="M252" i="4"/>
  <c r="N251" i="4"/>
  <c r="M251" i="4"/>
  <c r="N250" i="4"/>
  <c r="M250" i="4"/>
  <c r="N249" i="4"/>
  <c r="M249" i="4"/>
  <c r="N248" i="4"/>
  <c r="M248" i="4"/>
  <c r="N247" i="4"/>
  <c r="M247" i="4"/>
  <c r="N246" i="4"/>
  <c r="M246" i="4"/>
  <c r="N245" i="4"/>
  <c r="M245" i="4"/>
  <c r="N244" i="4"/>
  <c r="M244" i="4"/>
  <c r="N243" i="4"/>
  <c r="M243" i="4"/>
  <c r="N242" i="4"/>
  <c r="M242" i="4"/>
  <c r="N241" i="4"/>
  <c r="M241" i="4"/>
  <c r="N240" i="4"/>
  <c r="M240" i="4"/>
  <c r="N239" i="4"/>
  <c r="M239" i="4"/>
  <c r="N238" i="4"/>
  <c r="M238" i="4"/>
  <c r="N237" i="4"/>
  <c r="M237" i="4"/>
  <c r="N236" i="4"/>
  <c r="M236" i="4"/>
  <c r="N235" i="4"/>
  <c r="M235" i="4"/>
  <c r="N234" i="4"/>
  <c r="M234" i="4"/>
  <c r="N233" i="4"/>
  <c r="M233" i="4"/>
  <c r="N232" i="4"/>
  <c r="M232" i="4"/>
  <c r="N231" i="4"/>
  <c r="M231" i="4"/>
  <c r="N230" i="4"/>
  <c r="M230" i="4"/>
  <c r="N229" i="4"/>
  <c r="M229" i="4"/>
  <c r="N228" i="4"/>
  <c r="M228" i="4"/>
  <c r="N227" i="4"/>
  <c r="M227" i="4"/>
  <c r="N226" i="4"/>
  <c r="M226" i="4"/>
  <c r="N225" i="4"/>
  <c r="M225" i="4"/>
  <c r="N224" i="4"/>
  <c r="M224" i="4"/>
  <c r="N223" i="4"/>
  <c r="M223" i="4"/>
  <c r="N222" i="4"/>
  <c r="M222" i="4"/>
  <c r="N221" i="4"/>
  <c r="M221" i="4"/>
  <c r="N220" i="4"/>
  <c r="M220" i="4"/>
  <c r="N219" i="4"/>
  <c r="M219" i="4"/>
  <c r="N218" i="4"/>
  <c r="M218" i="4"/>
  <c r="N217" i="4"/>
  <c r="M217" i="4"/>
  <c r="N216" i="4"/>
  <c r="M216" i="4"/>
  <c r="N215" i="4"/>
  <c r="M215" i="4"/>
  <c r="N214" i="4"/>
  <c r="M214" i="4"/>
  <c r="N213" i="4"/>
  <c r="M213" i="4"/>
  <c r="N212" i="4"/>
  <c r="M212" i="4"/>
  <c r="N211" i="4"/>
  <c r="M211" i="4"/>
  <c r="N210" i="4"/>
  <c r="M210" i="4"/>
  <c r="N209" i="4"/>
  <c r="M209" i="4"/>
  <c r="N208" i="4"/>
  <c r="M208" i="4"/>
  <c r="N207" i="4"/>
  <c r="M207" i="4"/>
  <c r="N206" i="4"/>
  <c r="M206" i="4"/>
  <c r="N205" i="4"/>
  <c r="M205" i="4"/>
  <c r="N204" i="4"/>
  <c r="M204" i="4"/>
  <c r="N203" i="4"/>
  <c r="M203" i="4"/>
  <c r="N202" i="4"/>
  <c r="M202" i="4"/>
  <c r="N201" i="4"/>
  <c r="M201" i="4"/>
  <c r="N200" i="4"/>
  <c r="M200" i="4"/>
  <c r="N199" i="4"/>
  <c r="M199" i="4"/>
  <c r="N198" i="4"/>
  <c r="M198" i="4"/>
  <c r="N197" i="4"/>
  <c r="M197" i="4"/>
  <c r="N196" i="4"/>
  <c r="M196" i="4"/>
  <c r="N195" i="4"/>
  <c r="M195" i="4"/>
  <c r="N194" i="4"/>
  <c r="M194" i="4"/>
  <c r="N193" i="4"/>
  <c r="M193" i="4"/>
  <c r="N192" i="4"/>
  <c r="M192" i="4"/>
  <c r="N191" i="4"/>
  <c r="M191" i="4"/>
  <c r="N190" i="4"/>
  <c r="M190" i="4"/>
  <c r="N189" i="4"/>
  <c r="M189" i="4"/>
  <c r="N188" i="4"/>
  <c r="M188" i="4"/>
  <c r="N187" i="4"/>
  <c r="M187" i="4"/>
  <c r="N186" i="4"/>
  <c r="M186" i="4"/>
  <c r="N185" i="4"/>
  <c r="M185" i="4"/>
  <c r="N184" i="4"/>
  <c r="M184" i="4"/>
  <c r="N183" i="4"/>
  <c r="M183" i="4"/>
  <c r="N182" i="4"/>
  <c r="M182" i="4"/>
  <c r="N181" i="4"/>
  <c r="M181" i="4"/>
  <c r="N180" i="4"/>
  <c r="M180" i="4"/>
  <c r="N179" i="4"/>
  <c r="M179" i="4"/>
  <c r="N178" i="4"/>
  <c r="M178" i="4"/>
  <c r="N177" i="4"/>
  <c r="M177" i="4"/>
  <c r="N176" i="4"/>
  <c r="M176" i="4"/>
  <c r="N175" i="4"/>
  <c r="M175" i="4"/>
  <c r="N174" i="4"/>
  <c r="M174" i="4"/>
  <c r="N173" i="4"/>
  <c r="M173" i="4"/>
  <c r="N172" i="4"/>
  <c r="M172" i="4"/>
  <c r="N171" i="4"/>
  <c r="M171" i="4"/>
  <c r="N170" i="4"/>
  <c r="M170" i="4"/>
  <c r="N169" i="4"/>
  <c r="M169" i="4"/>
  <c r="N168" i="4"/>
  <c r="M168" i="4"/>
  <c r="N167" i="4"/>
  <c r="M167" i="4"/>
  <c r="N166" i="4"/>
  <c r="M166" i="4"/>
  <c r="N165" i="4"/>
  <c r="M165" i="4"/>
  <c r="N164" i="4"/>
  <c r="M164" i="4"/>
  <c r="N163" i="4"/>
  <c r="M163" i="4"/>
  <c r="N162" i="4"/>
  <c r="M162" i="4"/>
  <c r="N161" i="4"/>
  <c r="M161" i="4"/>
  <c r="N160" i="4"/>
  <c r="M160" i="4"/>
  <c r="N159" i="4"/>
  <c r="M159" i="4"/>
  <c r="N158" i="4"/>
  <c r="M158" i="4"/>
  <c r="N157" i="4"/>
  <c r="M157" i="4"/>
  <c r="N156" i="4"/>
  <c r="M156" i="4"/>
  <c r="N155" i="4"/>
  <c r="M155" i="4"/>
  <c r="N154" i="4"/>
  <c r="M154" i="4"/>
  <c r="N153" i="4"/>
  <c r="M153" i="4"/>
  <c r="N152" i="4"/>
  <c r="M152" i="4"/>
  <c r="N151" i="4"/>
  <c r="M151" i="4"/>
  <c r="N150" i="4"/>
  <c r="M150" i="4"/>
  <c r="N149" i="4"/>
  <c r="M149" i="4"/>
  <c r="N148" i="4"/>
  <c r="M148" i="4"/>
  <c r="N147" i="4"/>
  <c r="M147" i="4"/>
  <c r="N146" i="4"/>
  <c r="M146" i="4"/>
  <c r="N145" i="4"/>
  <c r="M145" i="4"/>
  <c r="N144" i="4"/>
  <c r="M144" i="4"/>
  <c r="N143" i="4"/>
  <c r="M143" i="4"/>
  <c r="N142" i="4"/>
  <c r="M142" i="4"/>
  <c r="N141" i="4"/>
  <c r="M141" i="4"/>
  <c r="N140" i="4"/>
  <c r="M140" i="4"/>
  <c r="N139" i="4"/>
  <c r="M139" i="4"/>
  <c r="N138" i="4"/>
  <c r="M138" i="4"/>
  <c r="N137" i="4"/>
  <c r="M137" i="4"/>
  <c r="N136" i="4"/>
  <c r="M136" i="4"/>
  <c r="N135" i="4"/>
  <c r="M135" i="4"/>
  <c r="N134" i="4"/>
  <c r="M134" i="4"/>
  <c r="N133" i="4"/>
  <c r="M133" i="4"/>
  <c r="N132" i="4"/>
  <c r="M132" i="4"/>
  <c r="N131" i="4"/>
  <c r="M131" i="4"/>
  <c r="N130" i="4"/>
  <c r="M130" i="4"/>
  <c r="N129" i="4"/>
  <c r="M129" i="4"/>
  <c r="N128" i="4"/>
  <c r="M128" i="4"/>
  <c r="N127" i="4"/>
  <c r="M127" i="4"/>
  <c r="N126" i="4"/>
  <c r="M126" i="4"/>
  <c r="N125" i="4"/>
  <c r="M125" i="4"/>
  <c r="N124" i="4"/>
  <c r="M124" i="4"/>
  <c r="N123" i="4"/>
  <c r="M123" i="4"/>
  <c r="N122" i="4"/>
  <c r="M122" i="4"/>
  <c r="N121" i="4"/>
  <c r="M121" i="4"/>
  <c r="N120" i="4"/>
  <c r="M120" i="4"/>
  <c r="N119" i="4"/>
  <c r="M119" i="4"/>
  <c r="N118" i="4"/>
  <c r="M118" i="4"/>
  <c r="N117" i="4"/>
  <c r="M117" i="4"/>
  <c r="N116" i="4"/>
  <c r="M116" i="4"/>
  <c r="N115" i="4"/>
  <c r="M115" i="4"/>
  <c r="N114" i="4"/>
  <c r="M114" i="4"/>
  <c r="N113" i="4"/>
  <c r="M113" i="4"/>
  <c r="N112" i="4"/>
  <c r="M112" i="4"/>
  <c r="N111" i="4"/>
  <c r="M111" i="4"/>
  <c r="N110" i="4"/>
  <c r="M110" i="4"/>
  <c r="N109" i="4"/>
  <c r="M109" i="4"/>
  <c r="N108" i="4"/>
  <c r="M108" i="4"/>
  <c r="N107" i="4"/>
  <c r="M107" i="4"/>
  <c r="N106" i="4"/>
  <c r="M106" i="4"/>
  <c r="N105" i="4"/>
  <c r="M105" i="4"/>
  <c r="N104" i="4"/>
  <c r="M104" i="4"/>
  <c r="N103" i="4"/>
  <c r="M103" i="4"/>
  <c r="N102" i="4"/>
  <c r="M102" i="4"/>
  <c r="N101" i="4"/>
  <c r="M101" i="4"/>
  <c r="N100" i="4"/>
  <c r="M100" i="4"/>
  <c r="N99" i="4"/>
  <c r="M99" i="4"/>
  <c r="N98" i="4"/>
  <c r="M98" i="4"/>
  <c r="N97" i="4"/>
  <c r="M97" i="4"/>
  <c r="N96" i="4"/>
  <c r="M96" i="4"/>
  <c r="N95" i="4"/>
  <c r="M95" i="4"/>
  <c r="N94" i="4"/>
  <c r="M94" i="4"/>
  <c r="N93" i="4"/>
  <c r="M93" i="4"/>
  <c r="N92" i="4"/>
  <c r="M92" i="4"/>
  <c r="N91" i="4"/>
  <c r="M91" i="4"/>
  <c r="N90" i="4"/>
  <c r="M90" i="4"/>
  <c r="N89" i="4"/>
  <c r="M89" i="4"/>
  <c r="N88" i="4"/>
  <c r="M88" i="4"/>
  <c r="N87" i="4"/>
  <c r="M87" i="4"/>
  <c r="N86" i="4"/>
  <c r="M86" i="4"/>
  <c r="N85" i="4"/>
  <c r="M85" i="4"/>
  <c r="N84" i="4"/>
  <c r="M84" i="4"/>
  <c r="N83" i="4"/>
  <c r="M83" i="4"/>
  <c r="N82" i="4"/>
  <c r="M82" i="4"/>
  <c r="N81" i="4"/>
  <c r="M81" i="4"/>
  <c r="N80" i="4"/>
  <c r="M80" i="4"/>
  <c r="N79" i="4"/>
  <c r="M79" i="4"/>
  <c r="N78" i="4"/>
  <c r="M78" i="4"/>
  <c r="N77" i="4"/>
  <c r="M77" i="4"/>
  <c r="N76" i="4"/>
  <c r="M76" i="4"/>
  <c r="N75" i="4"/>
  <c r="M75" i="4"/>
  <c r="N74" i="4"/>
  <c r="M74" i="4"/>
  <c r="N73" i="4"/>
  <c r="M73" i="4"/>
  <c r="N72" i="4"/>
  <c r="M72" i="4"/>
  <c r="N71" i="4"/>
  <c r="M71" i="4"/>
  <c r="N70" i="4"/>
  <c r="M70" i="4"/>
  <c r="N69" i="4"/>
  <c r="M69" i="4"/>
  <c r="N68" i="4"/>
  <c r="M68" i="4"/>
  <c r="N67" i="4"/>
  <c r="M67" i="4"/>
  <c r="N66" i="4"/>
  <c r="M66" i="4"/>
  <c r="N65" i="4"/>
  <c r="M65" i="4"/>
  <c r="N64" i="4"/>
  <c r="M64" i="4"/>
  <c r="N63" i="4"/>
  <c r="M63" i="4"/>
  <c r="N62" i="4"/>
  <c r="M62" i="4"/>
  <c r="N61" i="4"/>
  <c r="M61" i="4"/>
  <c r="N60" i="4"/>
  <c r="M60" i="4"/>
  <c r="N59" i="4"/>
  <c r="M59" i="4"/>
  <c r="N58" i="4"/>
  <c r="M58" i="4"/>
  <c r="N57" i="4"/>
  <c r="M57" i="4"/>
  <c r="N56" i="4"/>
  <c r="M56" i="4"/>
  <c r="N55" i="4"/>
  <c r="M55" i="4"/>
  <c r="N54" i="4"/>
  <c r="M54" i="4"/>
  <c r="N53" i="4"/>
  <c r="M53" i="4"/>
  <c r="N52" i="4"/>
  <c r="M52" i="4"/>
  <c r="N51" i="4"/>
  <c r="M51" i="4"/>
  <c r="N50" i="4"/>
  <c r="M50" i="4"/>
  <c r="N49" i="4"/>
  <c r="M49" i="4"/>
  <c r="N48" i="4"/>
  <c r="M48" i="4"/>
  <c r="N47" i="4"/>
  <c r="M47" i="4"/>
  <c r="N46" i="4"/>
  <c r="M46" i="4"/>
  <c r="N45" i="4"/>
  <c r="M45" i="4"/>
  <c r="N44" i="4"/>
  <c r="M44" i="4"/>
  <c r="N43" i="4"/>
  <c r="M43" i="4"/>
  <c r="N42" i="4"/>
  <c r="M42" i="4"/>
  <c r="N41" i="4"/>
  <c r="M41" i="4"/>
  <c r="N40" i="4"/>
  <c r="M40" i="4"/>
  <c r="N39" i="4"/>
  <c r="M39" i="4"/>
  <c r="N38" i="4"/>
  <c r="M38" i="4"/>
  <c r="N37" i="4"/>
  <c r="M37" i="4"/>
  <c r="N36" i="4"/>
  <c r="M36" i="4"/>
  <c r="N35" i="4"/>
  <c r="M35" i="4"/>
  <c r="N34" i="4"/>
  <c r="M34" i="4"/>
  <c r="N33" i="4"/>
  <c r="M33" i="4"/>
  <c r="N32" i="4"/>
  <c r="M32" i="4"/>
  <c r="N31" i="4"/>
  <c r="M31" i="4"/>
  <c r="N30" i="4"/>
  <c r="M30" i="4"/>
  <c r="N29" i="4"/>
  <c r="M29" i="4"/>
  <c r="M28" i="4"/>
  <c r="N27" i="4"/>
  <c r="M27" i="4"/>
  <c r="N26" i="4"/>
  <c r="M26" i="4"/>
  <c r="N25" i="4"/>
  <c r="M25" i="4"/>
  <c r="N24" i="4"/>
  <c r="M24" i="4"/>
  <c r="N23" i="4"/>
  <c r="M23" i="4"/>
  <c r="N22" i="4"/>
  <c r="M22" i="4"/>
  <c r="N21" i="4"/>
  <c r="M21" i="4"/>
  <c r="N20" i="4"/>
  <c r="M20" i="4"/>
  <c r="N19" i="4"/>
  <c r="M19" i="4"/>
  <c r="N18" i="4"/>
  <c r="M18" i="4"/>
  <c r="N17" i="4"/>
  <c r="M17" i="4"/>
  <c r="N16" i="4"/>
  <c r="M16" i="4"/>
  <c r="N15" i="4"/>
  <c r="M15" i="4"/>
  <c r="N14" i="4"/>
  <c r="M14" i="4"/>
  <c r="N13" i="4"/>
  <c r="M13" i="4"/>
  <c r="N12" i="4"/>
  <c r="M12" i="4"/>
  <c r="N11" i="4"/>
  <c r="M11" i="4"/>
  <c r="N10" i="4"/>
  <c r="M10" i="4"/>
  <c r="N9" i="4"/>
  <c r="M9" i="4"/>
  <c r="N8" i="4"/>
  <c r="M8" i="4"/>
  <c r="N7" i="4"/>
  <c r="M7" i="4"/>
  <c r="N6" i="4"/>
  <c r="M6" i="4"/>
  <c r="N5" i="4"/>
  <c r="M5" i="4"/>
  <c r="N4" i="4"/>
  <c r="M4" i="4"/>
</calcChain>
</file>

<file path=xl/sharedStrings.xml><?xml version="1.0" encoding="utf-8"?>
<sst xmlns="http://schemas.openxmlformats.org/spreadsheetml/2006/main" count="2352" uniqueCount="176">
  <si>
    <t>Solar Power Forecast Monthly Report</t>
  </si>
  <si>
    <t>This monthly report contains short-term solar power forecast (STPPF) data for the support of operations analysis, operations engineering, resource adequacy, the IMM and solar forecasting.</t>
  </si>
  <si>
    <t>The "Part 2 Approval" Dates are manually maintained by the Operations Analysis team via the Cognos query "MANUAL: Rsrc (Raw)" contained within this report.</t>
  </si>
  <si>
    <t>These manually maintaned items are planned to eventually be replaced by additional data within MMS (via ISM).</t>
  </si>
  <si>
    <r>
      <rPr>
        <sz val="10"/>
        <color theme="1"/>
        <rFont val="Andale WT"/>
        <family val="2"/>
      </rPr>
      <t xml:space="preserve">Operating Days: </t>
    </r>
    <r>
      <rPr>
        <b/>
        <sz val="10"/>
        <color theme="1"/>
        <rFont val="Andale WT"/>
        <family val="2"/>
      </rPr>
      <t>Oct 1, 2017</t>
    </r>
    <r>
      <rPr>
        <b/>
        <sz val="10"/>
        <color theme="1"/>
        <rFont val="Andale WT"/>
        <family val="2"/>
      </rPr>
      <t xml:space="preserve"> - </t>
    </r>
    <r>
      <rPr>
        <b/>
        <sz val="10"/>
        <color theme="1"/>
        <rFont val="Andale WT"/>
        <family val="2"/>
      </rPr>
      <t>Oct 31, 2017</t>
    </r>
  </si>
  <si>
    <t>Report Contents:</t>
  </si>
  <si>
    <t xml:space="preserve">     HourAhead System-wide STPPF</t>
  </si>
  <si>
    <t xml:space="preserve">     DayAhead System-wide STPPF</t>
  </si>
  <si>
    <r>
      <rPr>
        <sz val="10"/>
        <color theme="1"/>
        <rFont val="Andale WT"/>
        <family val="2"/>
      </rPr>
      <t xml:space="preserve">System time*: </t>
    </r>
    <r>
      <rPr>
        <b/>
        <sz val="10"/>
        <color theme="1"/>
        <rFont val="Andale WT"/>
        <family val="2"/>
      </rPr>
      <t>Nov 28, 2017 3:59:40 PM</t>
    </r>
  </si>
  <si>
    <r>
      <rPr>
        <sz val="10"/>
        <color theme="1"/>
        <rFont val="Andale WT"/>
        <family val="2"/>
      </rPr>
      <t xml:space="preserve">Time of Report Run: </t>
    </r>
    <r>
      <rPr>
        <b/>
        <sz val="10"/>
        <color theme="1"/>
        <rFont val="Andale WT"/>
        <family val="2"/>
      </rPr>
      <t>Nov 28, 2017</t>
    </r>
    <r>
      <rPr>
        <sz val="10"/>
        <color theme="1"/>
        <rFont val="Andale WT"/>
        <family val="2"/>
      </rPr>
      <t xml:space="preserve"> </t>
    </r>
    <r>
      <rPr>
        <b/>
        <sz val="10"/>
        <color theme="1"/>
        <rFont val="Andale WT"/>
        <family val="2"/>
      </rPr>
      <t>4:04:43 PM</t>
    </r>
  </si>
  <si>
    <t>Report code last updated: Aug 2, 2017</t>
  </si>
  <si>
    <t>*This time value incorporates the maximum database lag from each data source utilized in the report.</t>
  </si>
  <si>
    <t>Solar Power Forecast Monthly Report: Resource-level Information</t>
  </si>
  <si>
    <t>*The "Capacity Totals" are derived from the "Resource-level Information" data set on this page. This data set is manually maintained by the Operations Analysis team updating the Cognos query  "MANUAL: Rsrc (Raw)" contained within this report. A resource needs the following to be included in the listed "Capacity Totals" amounts: 1) Part 2 Approval date &lt;= Operating Day (manually maintained). 2) Out Service Date &gt; Operating Day (sourced from OS.EQUIPMENT).</t>
  </si>
  <si>
    <t>**The current Part 2 Approval Date to Resource mapping list is manually maintained. Any unmapped solar resource that currently exists in MF_DELIVERY_POINTS will be listed under "Unmapped Solar Resources". The underlying unit data for unmapped solar resources will be incorporated into the system-wide sections of this report, but unmapped resources will not be part of any of the region-specific sections nor will they be included in the total capacity values until the resource's mapping is added.</t>
  </si>
  <si>
    <t>Capacity Totals (manually maintaned)*:</t>
  </si>
  <si>
    <t>Operating Day</t>
  </si>
  <si>
    <t>System-Wide</t>
  </si>
  <si>
    <t>10/01/2017</t>
  </si>
  <si>
    <t>10/02/2017</t>
  </si>
  <si>
    <t>10/03/2017</t>
  </si>
  <si>
    <t>10/04/2017</t>
  </si>
  <si>
    <t>10/05/2017</t>
  </si>
  <si>
    <t>10/06/2017</t>
  </si>
  <si>
    <t>10/07/2017</t>
  </si>
  <si>
    <t>10/08/2017</t>
  </si>
  <si>
    <t>10/09/2017</t>
  </si>
  <si>
    <t>10/10/2017</t>
  </si>
  <si>
    <t>10/11/2017</t>
  </si>
  <si>
    <t>10/12/2017</t>
  </si>
  <si>
    <t>10/13/2017</t>
  </si>
  <si>
    <t>10/14/2017</t>
  </si>
  <si>
    <t>10/15/2017</t>
  </si>
  <si>
    <t>10/16/2017</t>
  </si>
  <si>
    <t>10/17/2017</t>
  </si>
  <si>
    <t>10/18/2017</t>
  </si>
  <si>
    <t>10/19/2017</t>
  </si>
  <si>
    <t>10/20/2017</t>
  </si>
  <si>
    <t>10/21/2017</t>
  </si>
  <si>
    <t>10/22/2017</t>
  </si>
  <si>
    <t>10/23/2017</t>
  </si>
  <si>
    <t>10/24/2017</t>
  </si>
  <si>
    <t>10/25/2017</t>
  </si>
  <si>
    <t>10/26/2017</t>
  </si>
  <si>
    <t>10/27/2017</t>
  </si>
  <si>
    <t>10/28/2017</t>
  </si>
  <si>
    <t>10/29/2017</t>
  </si>
  <si>
    <t>10/30/2017</t>
  </si>
  <si>
    <t>10/31/2017</t>
  </si>
  <si>
    <t>Resource-level Information (manually maintaned)*:</t>
  </si>
  <si>
    <t>Unmapped Solar Resources**:</t>
  </si>
  <si>
    <t>Resource Name</t>
  </si>
  <si>
    <t>Resource Capacity</t>
  </si>
  <si>
    <t>Part 2 Approval Date</t>
  </si>
  <si>
    <t>Out Service Date</t>
  </si>
  <si>
    <t>ACACIA_UNIT_1</t>
  </si>
  <si>
    <t>BOOTLEG_UNIT1</t>
  </si>
  <si>
    <t>ECLIPSE_UNIT1</t>
  </si>
  <si>
    <t>HELIOS_UNIT1</t>
  </si>
  <si>
    <t>HOVEY_UNIT1</t>
  </si>
  <si>
    <t>HOVEY_UNIT2</t>
  </si>
  <si>
    <t>LASSO_UNIT1</t>
  </si>
  <si>
    <t>LMESASLR_UNIT1</t>
  </si>
  <si>
    <t>OCI_ALM1_UNIT1</t>
  </si>
  <si>
    <t>REROCK_UNIT1</t>
  </si>
  <si>
    <t>REROCK_UNIT2</t>
  </si>
  <si>
    <t>SIRIUS_UNIT1</t>
  </si>
  <si>
    <t>SIRIUS_UNIT2</t>
  </si>
  <si>
    <t>SOLARA_UNIT1</t>
  </si>
  <si>
    <t>SPTX12B_UNIT1</t>
  </si>
  <si>
    <t>WEBBER_S_WSP1</t>
  </si>
  <si>
    <t>RES_NAME</t>
  </si>
  <si>
    <t>CASL_GAP_UNIT1</t>
  </si>
  <si>
    <t>RIGGINS_UNIT1</t>
  </si>
  <si>
    <t>Solar Power Forecast Monthly Report: Resource Status Codes</t>
  </si>
  <si>
    <t xml:space="preserve">**If a new Status Code is added to GS_RLC_RES_STATUS_CODE_S, it will need to be decided if that status code should be added to the status codes considered (USED="Y") for the SOLAR data in this report. </t>
  </si>
  <si>
    <t>Resource Status Codes Considered:</t>
  </si>
  <si>
    <t>New Status Codes**:</t>
  </si>
  <si>
    <t>TYPE</t>
  </si>
  <si>
    <t>ACRONYM</t>
  </si>
  <si>
    <t>DESCRIPTION</t>
  </si>
  <si>
    <t>USED</t>
  </si>
  <si>
    <t>UNIT</t>
  </si>
  <si>
    <t>OUT</t>
  </si>
  <si>
    <t>OFFLINE - UNAVAILABLE</t>
  </si>
  <si>
    <t>Y</t>
  </si>
  <si>
    <t>OFFNS</t>
  </si>
  <si>
    <t>OFFLINE - RESERVED FOR NONSPIN</t>
  </si>
  <si>
    <t>FRRSUP</t>
  </si>
  <si>
    <t>OFFLINE - AVAILABLE FOR FRRS UP</t>
  </si>
  <si>
    <t>OFF</t>
  </si>
  <si>
    <t>OFFLINE - AVAILABLE FOR DAM AND RUC COMMITMENT</t>
  </si>
  <si>
    <t>ONDSR</t>
  </si>
  <si>
    <t>ONLINE - DYNAMICALLY SCHEDULED RESOURCE</t>
  </si>
  <si>
    <t>ONOPTOUT</t>
  </si>
  <si>
    <t>ONLINE - HOUR IS A RUC BUY-BACK HOUR</t>
  </si>
  <si>
    <t>ONREG</t>
  </si>
  <si>
    <t>ONLINE - ENERGY OFFER CURVE PROVIDING REGULATION SERVICE</t>
  </si>
  <si>
    <t>ONEMR</t>
  </si>
  <si>
    <t>ONLINE - EMR</t>
  </si>
  <si>
    <t>ONDSRREG</t>
  </si>
  <si>
    <t>ONLINE - DYNAMICALLY SCHEDULED RESOURCE PROVIDING REGULATION SERVICE</t>
  </si>
  <si>
    <t>EMR</t>
  </si>
  <si>
    <t>AVAILABLE FOR COMMITMENT ONLY FOR EMR</t>
  </si>
  <si>
    <t>LOAD</t>
  </si>
  <si>
    <t>ONRRCLR</t>
  </si>
  <si>
    <t>AVAILABLE FOR DISPATCH OF RRS AS A CONTROLLABLE LOAD RESOURCE</t>
  </si>
  <si>
    <t>N</t>
  </si>
  <si>
    <t>ONCLR</t>
  </si>
  <si>
    <t>AVAILABLE FOR DISPATCH OF RRS and NS AS A CONTROLLABLE LOAD RESOURCE</t>
  </si>
  <si>
    <t>FRRSDN</t>
  </si>
  <si>
    <t>AVAILABLE FOR FRRS DOWN</t>
  </si>
  <si>
    <t>ONRL</t>
  </si>
  <si>
    <t>AVAILABLE FOR RRS OR NON-SPIN EXCLUDING CONTROLLABLE LOAD RESOURCES</t>
  </si>
  <si>
    <t>OUTL</t>
  </si>
  <si>
    <t>NOT AVAILABLE</t>
  </si>
  <si>
    <t>ONRGL</t>
  </si>
  <si>
    <t>AVAILABLE FOR DISPATCH OF REGULATION SERVICE</t>
  </si>
  <si>
    <t>NA</t>
  </si>
  <si>
    <t>UNDEFINED RESOURCE STATUS</t>
  </si>
  <si>
    <t>ONOSREG</t>
  </si>
  <si>
    <t>ONLINE - WITH OUTPUT SCHEDULE PROVIDING REGULATION SERVICE</t>
  </si>
  <si>
    <t>ONOS</t>
  </si>
  <si>
    <t>ONLINE - WITH OUTPUT SCHEDULE</t>
  </si>
  <si>
    <t>ON</t>
  </si>
  <si>
    <t>ONLINE - WITH ENERGY OFFER CURVE</t>
  </si>
  <si>
    <t>STARTUP</t>
  </si>
  <si>
    <t>ONLINE - UNIT STARTING UP</t>
  </si>
  <si>
    <t>SHUTDOWN</t>
  </si>
  <si>
    <t>ONLINE - UNIT SHUTTING DOWN</t>
  </si>
  <si>
    <t>ONRR</t>
  </si>
  <si>
    <t>ONLINE - SYNCH CONDENSER = RESPONSIVE RESERVE YES - SCED DISPATCH NO - RUC YES</t>
  </si>
  <si>
    <t>ONRUC</t>
  </si>
  <si>
    <t>ONLINE - HOUR IS RUC-COMMITTED INTERVAL</t>
  </si>
  <si>
    <t>ONTEST</t>
  </si>
  <si>
    <t>ONLINE - TEST WITH OUTPUT SCHEDULE</t>
  </si>
  <si>
    <t>OFFQS</t>
  </si>
  <si>
    <t>Solar Power Forecast Monthy Report</t>
  </si>
  <si>
    <t>HourAhead System-wide STPPF:</t>
  </si>
  <si>
    <t>HourAhead System-wide Daily Average Error*:</t>
  </si>
  <si>
    <t>Operating Hour</t>
  </si>
  <si>
    <t>ERCOT Load (MW)</t>
  </si>
  <si>
    <t>STPPF</t>
  </si>
  <si>
    <t>Aggr COP</t>
  </si>
  <si>
    <t>RT Aggr Solar-Output</t>
  </si>
  <si>
    <t>Est. Uncurtailed Output</t>
  </si>
  <si>
    <t>RT Est. Curtailments</t>
  </si>
  <si>
    <t>STPPF Error % (w/ curtailment)</t>
  </si>
  <si>
    <t>STPPF Error % (w/o curtailment)</t>
  </si>
  <si>
    <t>COP Error % (w/ curtailment)</t>
  </si>
  <si>
    <t>COP Error % (w/o curtailment)</t>
  </si>
  <si>
    <t>STPPF % (w/ curtailment)</t>
  </si>
  <si>
    <t>STPPF % (w/o curtailment)</t>
  </si>
  <si>
    <t>COP % (w/ curtailment)</t>
  </si>
  <si>
    <t>COP % (w/o curtailment)</t>
  </si>
  <si>
    <t>HourAhead System-wide Monthly Average Error*:</t>
  </si>
  <si>
    <t>STPPF Error (w/ curtailment)</t>
  </si>
  <si>
    <t>STPPF Error (w/o curtailment)</t>
  </si>
  <si>
    <t>COP Error (w/ curtailment)</t>
  </si>
  <si>
    <t>COP Error (w/o curtailment)</t>
  </si>
  <si>
    <t>* Calculated when RT Aggr Solar-Output &gt;= 5MW</t>
  </si>
  <si>
    <t>System-wide Total Capacity:</t>
  </si>
  <si>
    <t>Installed (MW)</t>
  </si>
  <si>
    <t>DayAhead System-wide STPPF:</t>
  </si>
  <si>
    <t>DayAhead System-wide Daily Average Error*:</t>
  </si>
  <si>
    <t>DayAhead System-wide Monthly Average Error*:</t>
  </si>
  <si>
    <t>Counter</t>
  </si>
  <si>
    <t>MONTH-YEAR</t>
  </si>
  <si>
    <r>
      <t xml:space="preserve">QMWG DATA: </t>
    </r>
    <r>
      <rPr>
        <sz val="14"/>
        <color rgb="FFFFFF00"/>
        <rFont val="Arial"/>
        <family val="2"/>
      </rPr>
      <t>SYSTEM-WIDE</t>
    </r>
    <r>
      <rPr>
        <sz val="14"/>
        <color theme="0"/>
        <rFont val="Arial"/>
        <family val="2"/>
      </rPr>
      <t xml:space="preserve"> Monthly Mean Absolute Percent Error -Trend</t>
    </r>
  </si>
  <si>
    <t>Monthly Mean Estimated Uncurtailed Power Output [MW]</t>
  </si>
  <si>
    <t>Monthly Mean Absolute Percent Error of Installed Capacity [%]</t>
  </si>
  <si>
    <t>Day-Ahead 1430 Mean</t>
  </si>
  <si>
    <t>Hour-Ahead Mean</t>
  </si>
  <si>
    <t xml:space="preserve"> COP HSL</t>
  </si>
  <si>
    <t>COP HSL</t>
  </si>
  <si>
    <t xml:space="preserve">The monthly mean calculations are for all hours where solar production is greater than 5 MW.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</si>
</sst>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mmm\ d\,\ yyyy\ h:mm:ss\ AM/PM"/>
    <numFmt numFmtId="165" formatCode="#,##0.0"/>
    <numFmt numFmtId="166" formatCode="#,##0.00%"/>
  </numFmts>
  <fonts count="23">
    <font>
      <sz val="10"/>
      <color theme="1"/>
      <name val="Tahoma"/>
      <family val="2"/>
    </font>
    <font>
      <sz val="11"/>
      <color theme="1"/>
      <name val="Calibri"/>
      <family val="2"/>
      <scheme val="minor"/>
    </font>
    <font>
      <b/>
      <sz val="16"/>
      <color rgb="FF808080"/>
      <name val="Andale WT"/>
      <family val="2"/>
    </font>
    <font>
      <sz val="10"/>
      <color theme="1"/>
      <name val="Andale WT"/>
      <family val="2"/>
    </font>
    <font>
      <b/>
      <sz val="10"/>
      <color theme="1"/>
      <name val="Andale WT"/>
      <family val="2"/>
    </font>
    <font>
      <i/>
      <sz val="10"/>
      <color theme="1"/>
      <name val="Andale WT"/>
      <family val="2"/>
    </font>
    <font>
      <b/>
      <sz val="12"/>
      <color theme="1"/>
      <name val="Andale WT"/>
      <family val="2"/>
    </font>
    <font>
      <b/>
      <i/>
      <sz val="10"/>
      <color rgb="FFFF0000"/>
      <name val="Andale WT"/>
      <family val="2"/>
    </font>
    <font>
      <b/>
      <i/>
      <sz val="10"/>
      <color theme="1"/>
      <name val="Andale WT"/>
      <family val="2"/>
    </font>
    <font>
      <sz val="8"/>
      <color theme="1"/>
      <name val="Andale WT"/>
      <family val="2"/>
    </font>
    <font>
      <b/>
      <sz val="8"/>
      <color rgb="FFFF0000"/>
      <name val="Andale WT"/>
      <family val="2"/>
    </font>
    <font>
      <sz val="10"/>
      <color rgb="FF0000FF"/>
      <name val="Andale WT"/>
      <family val="2"/>
    </font>
    <font>
      <b/>
      <sz val="10"/>
      <color rgb="FFFF0000"/>
      <name val="Andale WT"/>
      <family val="2"/>
    </font>
    <font>
      <sz val="10"/>
      <color theme="1"/>
      <name val="Tahoma"/>
      <family val="2"/>
    </font>
    <font>
      <sz val="11"/>
      <color rgb="FFFF0000"/>
      <name val="Calibri"/>
      <family val="2"/>
      <scheme val="minor"/>
    </font>
    <font>
      <sz val="11"/>
      <name val="Arial"/>
      <family val="2"/>
    </font>
    <font>
      <sz val="14"/>
      <color theme="0"/>
      <name val="Arial"/>
      <family val="2"/>
    </font>
    <font>
      <sz val="11"/>
      <color theme="0"/>
      <name val="Arial"/>
      <family val="2"/>
    </font>
    <font>
      <sz val="11"/>
      <color indexed="8"/>
      <name val="Calibri"/>
      <family val="2"/>
    </font>
    <font>
      <b/>
      <sz val="12"/>
      <color theme="1"/>
      <name val="Arial"/>
      <family val="2"/>
    </font>
    <font>
      <sz val="12"/>
      <color theme="0"/>
      <name val="Arial"/>
      <family val="2"/>
    </font>
    <font>
      <sz val="12"/>
      <color theme="1"/>
      <name val="Arial"/>
      <family val="2"/>
    </font>
    <font>
      <sz val="14"/>
      <color rgb="FFFFFF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BFD2E2"/>
      </patternFill>
    </fill>
    <fill>
      <patternFill patternType="solid">
        <fgColor theme="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medium">
        <color rgb="FF608BB4"/>
      </left>
      <right style="medium">
        <color rgb="FF608BB4"/>
      </right>
      <top style="medium">
        <color rgb="FF608BB4"/>
      </top>
      <bottom style="medium">
        <color rgb="FF608BB4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/>
      <right style="medium">
        <color rgb="FF608BB4"/>
      </right>
      <top style="medium">
        <color rgb="FF608BB4"/>
      </top>
      <bottom style="medium">
        <color rgb="FF608BB4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8">
    <xf numFmtId="0" fontId="0" fillId="0" borderId="0"/>
    <xf numFmtId="9" fontId="13" fillId="0" borderId="0" applyFont="0" applyFill="0" applyBorder="0" applyAlignment="0" applyProtection="0"/>
    <xf numFmtId="0" fontId="1" fillId="0" borderId="0"/>
    <xf numFmtId="9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3" fillId="0" borderId="0"/>
    <xf numFmtId="0" fontId="1" fillId="0" borderId="0"/>
    <xf numFmtId="9" fontId="13" fillId="0" borderId="0" applyFont="0" applyFill="0" applyBorder="0" applyAlignment="0" applyProtection="0"/>
  </cellStyleXfs>
  <cellXfs count="68">
    <xf numFmtId="0" fontId="0" fillId="0" borderId="0" xfId="0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1" fillId="0" borderId="0" xfId="0" applyFont="1"/>
    <xf numFmtId="0" fontId="12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9" fillId="2" borderId="1" xfId="0" applyFont="1" applyFill="1" applyBorder="1" applyAlignment="1">
      <alignment horizontal="center" vertical="top"/>
    </xf>
    <xf numFmtId="0" fontId="9" fillId="0" borderId="2" xfId="0" applyFont="1" applyBorder="1" applyAlignment="1">
      <alignment horizontal="left" vertical="top"/>
    </xf>
    <xf numFmtId="3" fontId="9" fillId="0" borderId="2" xfId="0" applyNumberFormat="1" applyFont="1" applyBorder="1" applyAlignment="1">
      <alignment horizontal="center" vertical="top"/>
    </xf>
    <xf numFmtId="164" fontId="9" fillId="0" borderId="2" xfId="0" applyNumberFormat="1" applyFont="1" applyBorder="1" applyAlignment="1">
      <alignment horizontal="left" vertical="top"/>
    </xf>
    <xf numFmtId="3" fontId="9" fillId="0" borderId="2" xfId="0" applyNumberFormat="1" applyFont="1" applyBorder="1" applyAlignment="1">
      <alignment horizontal="right" vertical="top"/>
    </xf>
    <xf numFmtId="164" fontId="9" fillId="0" borderId="2" xfId="0" applyNumberFormat="1" applyFont="1" applyBorder="1" applyAlignment="1">
      <alignment horizontal="right" vertical="top"/>
    </xf>
    <xf numFmtId="0" fontId="10" fillId="0" borderId="2" xfId="0" applyFont="1" applyBorder="1" applyAlignment="1">
      <alignment horizontal="left" vertical="top"/>
    </xf>
    <xf numFmtId="0" fontId="9" fillId="0" borderId="2" xfId="0" applyFont="1" applyBorder="1" applyAlignment="1">
      <alignment horizontal="right" vertical="top"/>
    </xf>
    <xf numFmtId="0" fontId="9" fillId="0" borderId="2" xfId="0" applyFont="1" applyBorder="1" applyAlignment="1">
      <alignment horizontal="center" vertical="top"/>
    </xf>
    <xf numFmtId="0" fontId="10" fillId="0" borderId="2" xfId="0" applyFont="1" applyBorder="1" applyAlignment="1">
      <alignment horizontal="right" vertical="top"/>
    </xf>
    <xf numFmtId="165" fontId="9" fillId="0" borderId="2" xfId="0" applyNumberFormat="1" applyFont="1" applyBorder="1" applyAlignment="1">
      <alignment horizontal="right" vertical="top"/>
    </xf>
    <xf numFmtId="166" fontId="9" fillId="0" borderId="2" xfId="0" applyNumberFormat="1" applyFont="1" applyBorder="1" applyAlignment="1">
      <alignment horizontal="right" vertical="top"/>
    </xf>
    <xf numFmtId="0" fontId="9" fillId="2" borderId="0" xfId="0" applyFont="1" applyFill="1" applyBorder="1" applyAlignment="1">
      <alignment horizontal="center" vertical="top"/>
    </xf>
    <xf numFmtId="166" fontId="9" fillId="0" borderId="0" xfId="0" applyNumberFormat="1" applyFont="1" applyBorder="1" applyAlignment="1">
      <alignment horizontal="right" vertical="top"/>
    </xf>
    <xf numFmtId="1" fontId="9" fillId="0" borderId="0" xfId="0" applyNumberFormat="1" applyFont="1" applyBorder="1" applyAlignment="1">
      <alignment horizontal="right" vertical="top"/>
    </xf>
    <xf numFmtId="0" fontId="1" fillId="0" borderId="0" xfId="6"/>
    <xf numFmtId="10" fontId="1" fillId="0" borderId="0" xfId="6" applyNumberFormat="1"/>
    <xf numFmtId="17" fontId="19" fillId="0" borderId="13" xfId="6" applyNumberFormat="1" applyFont="1" applyFill="1" applyBorder="1"/>
    <xf numFmtId="2" fontId="21" fillId="0" borderId="24" xfId="1" applyNumberFormat="1" applyFont="1" applyFill="1" applyBorder="1" applyAlignment="1">
      <alignment horizontal="center" vertical="center"/>
    </xf>
    <xf numFmtId="10" fontId="21" fillId="0" borderId="14" xfId="1" applyNumberFormat="1" applyFont="1" applyFill="1" applyBorder="1" applyAlignment="1">
      <alignment horizontal="center" vertical="center"/>
    </xf>
    <xf numFmtId="10" fontId="21" fillId="0" borderId="15" xfId="1" applyNumberFormat="1" applyFont="1" applyFill="1" applyBorder="1" applyAlignment="1">
      <alignment horizontal="center" vertical="center"/>
    </xf>
    <xf numFmtId="166" fontId="9" fillId="0" borderId="0" xfId="5" applyNumberFormat="1" applyFont="1" applyBorder="1" applyAlignment="1">
      <alignment horizontal="right" vertical="top"/>
    </xf>
    <xf numFmtId="17" fontId="19" fillId="6" borderId="13" xfId="6" applyNumberFormat="1" applyFont="1" applyFill="1" applyBorder="1"/>
    <xf numFmtId="2" fontId="21" fillId="0" borderId="25" xfId="1" applyNumberFormat="1" applyFont="1" applyFill="1" applyBorder="1" applyAlignment="1">
      <alignment horizontal="center" vertical="center"/>
    </xf>
    <xf numFmtId="10" fontId="21" fillId="0" borderId="20" xfId="1" applyNumberFormat="1" applyFont="1" applyFill="1" applyBorder="1" applyAlignment="1">
      <alignment horizontal="center" vertical="center"/>
    </xf>
    <xf numFmtId="10" fontId="21" fillId="0" borderId="21" xfId="1" applyNumberFormat="1" applyFont="1" applyFill="1" applyBorder="1" applyAlignment="1">
      <alignment horizontal="center" vertical="center"/>
    </xf>
    <xf numFmtId="0" fontId="0" fillId="0" borderId="0" xfId="0"/>
    <xf numFmtId="0" fontId="8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0" fontId="16" fillId="3" borderId="8" xfId="6" applyFont="1" applyFill="1" applyBorder="1" applyAlignment="1">
      <alignment horizontal="center" vertical="center" wrapText="1"/>
    </xf>
    <xf numFmtId="0" fontId="16" fillId="3" borderId="0" xfId="6" applyFont="1" applyFill="1" applyBorder="1" applyAlignment="1">
      <alignment horizontal="center" vertical="center" wrapText="1"/>
    </xf>
    <xf numFmtId="0" fontId="16" fillId="3" borderId="9" xfId="6" applyFont="1" applyFill="1" applyBorder="1" applyAlignment="1">
      <alignment horizontal="center" vertical="center" wrapText="1"/>
    </xf>
    <xf numFmtId="0" fontId="17" fillId="4" borderId="14" xfId="6" applyFont="1" applyFill="1" applyBorder="1" applyAlignment="1">
      <alignment horizontal="center" vertical="center" wrapText="1"/>
    </xf>
    <xf numFmtId="0" fontId="17" fillId="4" borderId="15" xfId="6" applyFont="1" applyFill="1" applyBorder="1" applyAlignment="1">
      <alignment horizontal="center" vertical="center" wrapText="1"/>
    </xf>
    <xf numFmtId="0" fontId="14" fillId="5" borderId="0" xfId="6" applyFont="1" applyFill="1" applyAlignment="1">
      <alignment horizontal="center"/>
    </xf>
    <xf numFmtId="0" fontId="15" fillId="3" borderId="5" xfId="6" applyFont="1" applyFill="1" applyBorder="1" applyAlignment="1">
      <alignment horizontal="center" vertical="center"/>
    </xf>
    <xf numFmtId="0" fontId="15" fillId="3" borderId="6" xfId="6" applyFont="1" applyFill="1" applyBorder="1" applyAlignment="1">
      <alignment horizontal="center" vertical="center"/>
    </xf>
    <xf numFmtId="0" fontId="15" fillId="3" borderId="7" xfId="6" applyFont="1" applyFill="1" applyBorder="1" applyAlignment="1">
      <alignment horizontal="center" vertical="center"/>
    </xf>
    <xf numFmtId="0" fontId="15" fillId="3" borderId="16" xfId="6" applyFont="1" applyFill="1" applyBorder="1" applyAlignment="1">
      <alignment horizontal="center" vertical="center"/>
    </xf>
    <xf numFmtId="0" fontId="15" fillId="3" borderId="17" xfId="6" applyFont="1" applyFill="1" applyBorder="1" applyAlignment="1">
      <alignment horizontal="center" vertical="center"/>
    </xf>
    <xf numFmtId="0" fontId="15" fillId="3" borderId="18" xfId="6" applyFont="1" applyFill="1" applyBorder="1" applyAlignment="1">
      <alignment horizontal="center" vertical="center"/>
    </xf>
    <xf numFmtId="0" fontId="17" fillId="4" borderId="8" xfId="6" applyFont="1" applyFill="1" applyBorder="1" applyAlignment="1">
      <alignment horizontal="center" vertical="center" wrapText="1"/>
    </xf>
    <xf numFmtId="0" fontId="17" fillId="4" borderId="10" xfId="6" applyFont="1" applyFill="1" applyBorder="1" applyAlignment="1">
      <alignment horizontal="center" vertical="center" wrapText="1"/>
    </xf>
    <xf numFmtId="0" fontId="17" fillId="4" borderId="19" xfId="6" applyFont="1" applyFill="1" applyBorder="1" applyAlignment="1">
      <alignment horizontal="center" vertical="center" wrapText="1"/>
    </xf>
    <xf numFmtId="0" fontId="17" fillId="4" borderId="23" xfId="6" applyFont="1" applyFill="1" applyBorder="1" applyAlignment="1">
      <alignment horizontal="center" vertical="center" wrapText="1"/>
    </xf>
    <xf numFmtId="0" fontId="20" fillId="4" borderId="22" xfId="6" applyFont="1" applyFill="1" applyBorder="1" applyAlignment="1">
      <alignment horizontal="center" vertical="center"/>
    </xf>
    <xf numFmtId="0" fontId="20" fillId="4" borderId="11" xfId="6" applyFont="1" applyFill="1" applyBorder="1" applyAlignment="1">
      <alignment horizontal="center" vertical="center"/>
    </xf>
    <xf numFmtId="0" fontId="20" fillId="4" borderId="12" xfId="6" applyFont="1" applyFill="1" applyBorder="1" applyAlignment="1">
      <alignment horizontal="center" vertical="center"/>
    </xf>
    <xf numFmtId="0" fontId="20" fillId="4" borderId="14" xfId="6" applyFont="1" applyFill="1" applyBorder="1" applyAlignment="1">
      <alignment horizontal="center" vertical="center"/>
    </xf>
    <xf numFmtId="0" fontId="20" fillId="4" borderId="14" xfId="6" applyFont="1" applyFill="1" applyBorder="1" applyAlignment="1">
      <alignment horizontal="center" vertical="center" wrapText="1"/>
    </xf>
    <xf numFmtId="0" fontId="20" fillId="4" borderId="15" xfId="6" applyFont="1" applyFill="1" applyBorder="1" applyAlignment="1">
      <alignment horizontal="center" vertical="center" wrapText="1"/>
    </xf>
    <xf numFmtId="0" fontId="17" fillId="4" borderId="14" xfId="6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top"/>
    </xf>
    <xf numFmtId="0" fontId="9" fillId="2" borderId="1" xfId="0" applyFont="1" applyFill="1" applyBorder="1" applyAlignment="1">
      <alignment horizontal="center" vertical="top"/>
    </xf>
    <xf numFmtId="0" fontId="0" fillId="2" borderId="3" xfId="0" applyFill="1" applyBorder="1"/>
    <xf numFmtId="166" fontId="9" fillId="0" borderId="2" xfId="0" applyNumberFormat="1" applyFont="1" applyBorder="1" applyAlignment="1">
      <alignment horizontal="right" vertical="top"/>
    </xf>
    <xf numFmtId="0" fontId="0" fillId="0" borderId="4" xfId="0" applyBorder="1"/>
    <xf numFmtId="0" fontId="12" fillId="0" borderId="0" xfId="0" applyFont="1" applyAlignment="1">
      <alignment vertical="top"/>
    </xf>
  </cellXfs>
  <cellStyles count="8">
    <cellStyle name="Comma 2" xfId="4"/>
    <cellStyle name="Normal" xfId="0" builtinId="0"/>
    <cellStyle name="Normal 123 4" xfId="2"/>
    <cellStyle name="Normal 137 4 3" xfId="6"/>
    <cellStyle name="Normal 2" xfId="5"/>
    <cellStyle name="Percent" xfId="1" builtinId="5"/>
    <cellStyle name="Percent 2" xfId="3"/>
    <cellStyle name="Percent 3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6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5.xml"/><Relationship Id="rId11" Type="http://schemas.openxmlformats.org/officeDocument/2006/relationships/sharedStrings" Target="sharedStrings.xml"/><Relationship Id="rId5" Type="http://schemas.openxmlformats.org/officeDocument/2006/relationships/chartsheet" Target="chartsheets/sheet1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 sz="1400"/>
              <a:t>Solar PV POWER FORECAST                                                          </a:t>
            </a:r>
          </a:p>
          <a:p>
            <a:pPr>
              <a:defRPr sz="1400"/>
            </a:pPr>
            <a:r>
              <a:rPr lang="en-US" sz="1400"/>
              <a:t>SYSTEM-WIDE Mean Absolute Percent Error - TREND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2137694326670705E-2"/>
          <c:y val="0.10048658676275884"/>
          <c:w val="0.85833140088258197"/>
          <c:h val="0.73922324006019668"/>
        </c:manualLayout>
      </c:layout>
      <c:barChart>
        <c:barDir val="col"/>
        <c:grouping val="clustered"/>
        <c:varyColors val="0"/>
        <c:ser>
          <c:idx val="0"/>
          <c:order val="4"/>
          <c:tx>
            <c:v>Monthly Mean Estimated Uncurtailed Power Output [MW]</c:v>
          </c:tx>
          <c:spPr>
            <a:gradFill rotWithShape="1">
              <a:gsLst>
                <a:gs pos="0">
                  <a:schemeClr val="accent1">
                    <a:shade val="40000"/>
                    <a:satMod val="155000"/>
                  </a:schemeClr>
                </a:gs>
                <a:gs pos="65000">
                  <a:schemeClr val="accent1">
                    <a:shade val="85000"/>
                    <a:satMod val="155000"/>
                  </a:schemeClr>
                </a:gs>
                <a:gs pos="100000">
                  <a:schemeClr val="accent1">
                    <a:shade val="95000"/>
                    <a:satMod val="15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  <a:scene3d>
              <a:camera prst="orthographicFront" fov="0">
                <a:rot lat="0" lon="0" rev="0"/>
              </a:camera>
              <a:lightRig rig="threePt" dir="t">
                <a:rot lat="0" lon="0" rev="0"/>
              </a:lightRig>
            </a:scene3d>
            <a:sp3d prstMaterial="matte">
              <a:bevelT h="22225"/>
            </a:sp3d>
          </c:spPr>
          <c:invertIfNegative val="0"/>
          <c:cat>
            <c:numRef>
              <c:f>'[1]QMWG SYSTEM-WIDE DATA'!$A$10:$A$22</c:f>
              <c:numCache>
                <c:formatCode>General</c:formatCode>
                <c:ptCount val="13"/>
                <c:pt idx="0">
                  <c:v>42583</c:v>
                </c:pt>
                <c:pt idx="1">
                  <c:v>42614</c:v>
                </c:pt>
                <c:pt idx="2">
                  <c:v>42644</c:v>
                </c:pt>
                <c:pt idx="3">
                  <c:v>42675</c:v>
                </c:pt>
                <c:pt idx="4">
                  <c:v>42705</c:v>
                </c:pt>
                <c:pt idx="5">
                  <c:v>42736</c:v>
                </c:pt>
                <c:pt idx="6">
                  <c:v>42767</c:v>
                </c:pt>
                <c:pt idx="7">
                  <c:v>42795</c:v>
                </c:pt>
                <c:pt idx="8">
                  <c:v>42826</c:v>
                </c:pt>
                <c:pt idx="9">
                  <c:v>42856</c:v>
                </c:pt>
                <c:pt idx="10">
                  <c:v>42887</c:v>
                </c:pt>
                <c:pt idx="11">
                  <c:v>42917</c:v>
                </c:pt>
                <c:pt idx="12">
                  <c:v>42948</c:v>
                </c:pt>
              </c:numCache>
            </c:numRef>
          </c:cat>
          <c:val>
            <c:numRef>
              <c:f>'QMWG SYSTEM-WIDE DATA'!$B$10:$B$22</c:f>
              <c:numCache>
                <c:formatCode>0.00</c:formatCode>
                <c:ptCount val="13"/>
                <c:pt idx="10">
                  <c:v>544.62532251713992</c:v>
                </c:pt>
                <c:pt idx="11">
                  <c:v>528.17945325349069</c:v>
                </c:pt>
                <c:pt idx="12">
                  <c:v>611.53357634034785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314392"/>
        <c:axId val="815314000"/>
      </c:barChart>
      <c:lineChart>
        <c:grouping val="standard"/>
        <c:varyColors val="0"/>
        <c:ser>
          <c:idx val="1"/>
          <c:order val="0"/>
          <c:tx>
            <c:v>Day-Ahead 1430 STPPF</c:v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2">
                      <a:shade val="40000"/>
                      <a:satMod val="155000"/>
                    </a:schemeClr>
                  </a:gs>
                  <a:gs pos="65000">
                    <a:schemeClr val="accent2">
                      <a:shade val="85000"/>
                      <a:satMod val="155000"/>
                    </a:schemeClr>
                  </a:gs>
                  <a:gs pos="100000">
                    <a:schemeClr val="accent2">
                      <a:shade val="95000"/>
                      <a:satMod val="155000"/>
                    </a:schemeClr>
                  </a:gs>
                </a:gsLst>
                <a:lin ang="16200000" scaled="0"/>
              </a:gradFill>
              <a:ln w="9525">
                <a:solidFill>
                  <a:schemeClr val="accent2"/>
                </a:solidFill>
                <a:round/>
              </a:ln>
              <a:effectLst>
                <a:outerShdw blurRad="39000" dist="25400" dir="5400000">
                  <a:srgbClr val="000000">
                    <a:alpha val="35000"/>
                  </a:srgbClr>
                </a:outerShdw>
              </a:effectLst>
              <a:scene3d>
                <a:camera prst="orthographicFront" fov="0">
                  <a:rot lat="0" lon="0" rev="0"/>
                </a:camera>
                <a:lightRig rig="threePt" dir="t">
                  <a:rot lat="0" lon="0" rev="0"/>
                </a:lightRig>
              </a:scene3d>
              <a:sp3d prstMaterial="matte">
                <a:bevelT h="22225"/>
              </a:sp3d>
            </c:spPr>
          </c:marker>
          <c:cat>
            <c:numRef>
              <c:f>'QMWG SYSTEM-WIDE DATA'!$A$10:$A$22</c:f>
              <c:numCache>
                <c:formatCode>mmm\-yy</c:formatCode>
                <c:ptCount val="13"/>
                <c:pt idx="0">
                  <c:v>42644</c:v>
                </c:pt>
                <c:pt idx="1">
                  <c:v>42675</c:v>
                </c:pt>
                <c:pt idx="2">
                  <c:v>42705</c:v>
                </c:pt>
                <c:pt idx="3">
                  <c:v>42736</c:v>
                </c:pt>
                <c:pt idx="4">
                  <c:v>42767</c:v>
                </c:pt>
                <c:pt idx="5">
                  <c:v>42795</c:v>
                </c:pt>
                <c:pt idx="6">
                  <c:v>42826</c:v>
                </c:pt>
                <c:pt idx="7">
                  <c:v>42856</c:v>
                </c:pt>
                <c:pt idx="8">
                  <c:v>42887</c:v>
                </c:pt>
                <c:pt idx="9">
                  <c:v>42917</c:v>
                </c:pt>
                <c:pt idx="10">
                  <c:v>42948</c:v>
                </c:pt>
                <c:pt idx="11">
                  <c:v>42979</c:v>
                </c:pt>
                <c:pt idx="12">
                  <c:v>43009</c:v>
                </c:pt>
              </c:numCache>
            </c:numRef>
          </c:cat>
          <c:val>
            <c:numRef>
              <c:f>'QMWG SYSTEM-WIDE DATA'!$C$10:$C$22</c:f>
              <c:numCache>
                <c:formatCode>0.00%</c:formatCode>
                <c:ptCount val="13"/>
                <c:pt idx="10">
                  <c:v>5.6760743353999998E-2</c:v>
                </c:pt>
                <c:pt idx="11">
                  <c:v>6.2709237318000002E-2</c:v>
                </c:pt>
                <c:pt idx="12">
                  <c:v>5.5219034073000002E-2</c:v>
                </c:pt>
              </c:numCache>
            </c:numRef>
          </c:val>
          <c:smooth val="0"/>
        </c:ser>
        <c:ser>
          <c:idx val="2"/>
          <c:order val="1"/>
          <c:tx>
            <c:v>Day-Ahead 1430 COP HSL</c:v>
          </c:tx>
          <c:spPr>
            <a:ln w="34925" cap="rnd">
              <a:solidFill>
                <a:schemeClr val="accent3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3">
                      <a:shade val="40000"/>
                      <a:satMod val="155000"/>
                    </a:schemeClr>
                  </a:gs>
                  <a:gs pos="65000">
                    <a:schemeClr val="accent3">
                      <a:shade val="85000"/>
                      <a:satMod val="155000"/>
                    </a:schemeClr>
                  </a:gs>
                  <a:gs pos="100000">
                    <a:schemeClr val="accent3">
                      <a:shade val="95000"/>
                      <a:satMod val="155000"/>
                    </a:schemeClr>
                  </a:gs>
                </a:gsLst>
                <a:lin ang="16200000" scaled="0"/>
              </a:gradFill>
              <a:ln w="9525">
                <a:solidFill>
                  <a:schemeClr val="accent3"/>
                </a:solidFill>
                <a:round/>
              </a:ln>
              <a:effectLst>
                <a:outerShdw blurRad="39000" dist="25400" dir="5400000">
                  <a:srgbClr val="000000">
                    <a:alpha val="35000"/>
                  </a:srgbClr>
                </a:outerShdw>
              </a:effectLst>
              <a:scene3d>
                <a:camera prst="orthographicFront" fov="0">
                  <a:rot lat="0" lon="0" rev="0"/>
                </a:camera>
                <a:lightRig rig="threePt" dir="t">
                  <a:rot lat="0" lon="0" rev="0"/>
                </a:lightRig>
              </a:scene3d>
              <a:sp3d prstMaterial="matte">
                <a:bevelT h="22225"/>
              </a:sp3d>
            </c:spPr>
          </c:marker>
          <c:cat>
            <c:numRef>
              <c:f>'QMWG SYSTEM-WIDE DATA'!$A$10:$A$22</c:f>
              <c:numCache>
                <c:formatCode>mmm\-yy</c:formatCode>
                <c:ptCount val="13"/>
                <c:pt idx="0">
                  <c:v>42644</c:v>
                </c:pt>
                <c:pt idx="1">
                  <c:v>42675</c:v>
                </c:pt>
                <c:pt idx="2">
                  <c:v>42705</c:v>
                </c:pt>
                <c:pt idx="3">
                  <c:v>42736</c:v>
                </c:pt>
                <c:pt idx="4">
                  <c:v>42767</c:v>
                </c:pt>
                <c:pt idx="5">
                  <c:v>42795</c:v>
                </c:pt>
                <c:pt idx="6">
                  <c:v>42826</c:v>
                </c:pt>
                <c:pt idx="7">
                  <c:v>42856</c:v>
                </c:pt>
                <c:pt idx="8">
                  <c:v>42887</c:v>
                </c:pt>
                <c:pt idx="9">
                  <c:v>42917</c:v>
                </c:pt>
                <c:pt idx="10">
                  <c:v>42948</c:v>
                </c:pt>
                <c:pt idx="11">
                  <c:v>42979</c:v>
                </c:pt>
                <c:pt idx="12">
                  <c:v>43009</c:v>
                </c:pt>
              </c:numCache>
            </c:numRef>
          </c:cat>
          <c:val>
            <c:numRef>
              <c:f>'QMWG SYSTEM-WIDE DATA'!$D$10:$D$22</c:f>
              <c:numCache>
                <c:formatCode>0.00%</c:formatCode>
                <c:ptCount val="13"/>
                <c:pt idx="10">
                  <c:v>5.7990705965E-2</c:v>
                </c:pt>
                <c:pt idx="11">
                  <c:v>6.5975702026000005E-2</c:v>
                </c:pt>
                <c:pt idx="12">
                  <c:v>5.8254073705999998E-2</c:v>
                </c:pt>
              </c:numCache>
            </c:numRef>
          </c:val>
          <c:smooth val="0"/>
        </c:ser>
        <c:ser>
          <c:idx val="3"/>
          <c:order val="2"/>
          <c:tx>
            <c:v>Hour-Ahead STWPF</c:v>
          </c:tx>
          <c:spPr>
            <a:ln w="34925" cap="rnd">
              <a:solidFill>
                <a:schemeClr val="accent4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4">
                      <a:shade val="40000"/>
                      <a:satMod val="155000"/>
                    </a:schemeClr>
                  </a:gs>
                  <a:gs pos="65000">
                    <a:schemeClr val="accent4">
                      <a:shade val="85000"/>
                      <a:satMod val="155000"/>
                    </a:schemeClr>
                  </a:gs>
                  <a:gs pos="100000">
                    <a:schemeClr val="accent4">
                      <a:shade val="95000"/>
                      <a:satMod val="155000"/>
                    </a:schemeClr>
                  </a:gs>
                </a:gsLst>
                <a:lin ang="16200000" scaled="0"/>
              </a:gradFill>
              <a:ln w="9525">
                <a:solidFill>
                  <a:schemeClr val="accent4"/>
                </a:solidFill>
                <a:round/>
              </a:ln>
              <a:effectLst>
                <a:outerShdw blurRad="39000" dist="25400" dir="5400000">
                  <a:srgbClr val="000000">
                    <a:alpha val="35000"/>
                  </a:srgbClr>
                </a:outerShdw>
              </a:effectLst>
              <a:scene3d>
                <a:camera prst="orthographicFront" fov="0">
                  <a:rot lat="0" lon="0" rev="0"/>
                </a:camera>
                <a:lightRig rig="threePt" dir="t">
                  <a:rot lat="0" lon="0" rev="0"/>
                </a:lightRig>
              </a:scene3d>
              <a:sp3d prstMaterial="matte">
                <a:bevelT h="22225"/>
              </a:sp3d>
            </c:spPr>
          </c:marker>
          <c:cat>
            <c:numRef>
              <c:f>'QMWG SYSTEM-WIDE DATA'!$A$10:$A$22</c:f>
              <c:numCache>
                <c:formatCode>mmm\-yy</c:formatCode>
                <c:ptCount val="13"/>
                <c:pt idx="0">
                  <c:v>42644</c:v>
                </c:pt>
                <c:pt idx="1">
                  <c:v>42675</c:v>
                </c:pt>
                <c:pt idx="2">
                  <c:v>42705</c:v>
                </c:pt>
                <c:pt idx="3">
                  <c:v>42736</c:v>
                </c:pt>
                <c:pt idx="4">
                  <c:v>42767</c:v>
                </c:pt>
                <c:pt idx="5">
                  <c:v>42795</c:v>
                </c:pt>
                <c:pt idx="6">
                  <c:v>42826</c:v>
                </c:pt>
                <c:pt idx="7">
                  <c:v>42856</c:v>
                </c:pt>
                <c:pt idx="8">
                  <c:v>42887</c:v>
                </c:pt>
                <c:pt idx="9">
                  <c:v>42917</c:v>
                </c:pt>
                <c:pt idx="10">
                  <c:v>42948</c:v>
                </c:pt>
                <c:pt idx="11">
                  <c:v>42979</c:v>
                </c:pt>
                <c:pt idx="12">
                  <c:v>43009</c:v>
                </c:pt>
              </c:numCache>
            </c:numRef>
          </c:cat>
          <c:val>
            <c:numRef>
              <c:f>'QMWG SYSTEM-WIDE DATA'!$E$10:$E$22</c:f>
              <c:numCache>
                <c:formatCode>0.00%</c:formatCode>
                <c:ptCount val="13"/>
                <c:pt idx="10">
                  <c:v>5.3436399046999997E-2</c:v>
                </c:pt>
                <c:pt idx="11">
                  <c:v>5.6562293818999999E-2</c:v>
                </c:pt>
                <c:pt idx="12">
                  <c:v>5.5627327047999997E-2</c:v>
                </c:pt>
              </c:numCache>
            </c:numRef>
          </c:val>
          <c:smooth val="0"/>
        </c:ser>
        <c:ser>
          <c:idx val="4"/>
          <c:order val="3"/>
          <c:tx>
            <c:v>Hour-Ahead COP HSL</c:v>
          </c:tx>
          <c:spPr>
            <a:ln w="34925" cap="rnd">
              <a:solidFill>
                <a:schemeClr val="accent5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5">
                      <a:shade val="40000"/>
                      <a:satMod val="155000"/>
                    </a:schemeClr>
                  </a:gs>
                  <a:gs pos="65000">
                    <a:schemeClr val="accent5">
                      <a:shade val="85000"/>
                      <a:satMod val="155000"/>
                    </a:schemeClr>
                  </a:gs>
                  <a:gs pos="100000">
                    <a:schemeClr val="accent5">
                      <a:shade val="95000"/>
                      <a:satMod val="155000"/>
                    </a:schemeClr>
                  </a:gs>
                </a:gsLst>
                <a:lin ang="16200000" scaled="0"/>
              </a:gradFill>
              <a:ln w="9525">
                <a:solidFill>
                  <a:schemeClr val="accent5"/>
                </a:solidFill>
                <a:round/>
              </a:ln>
              <a:effectLst>
                <a:outerShdw blurRad="39000" dist="25400" dir="5400000">
                  <a:srgbClr val="000000">
                    <a:alpha val="35000"/>
                  </a:srgbClr>
                </a:outerShdw>
              </a:effectLst>
              <a:scene3d>
                <a:camera prst="orthographicFront" fov="0">
                  <a:rot lat="0" lon="0" rev="0"/>
                </a:camera>
                <a:lightRig rig="threePt" dir="t">
                  <a:rot lat="0" lon="0" rev="0"/>
                </a:lightRig>
              </a:scene3d>
              <a:sp3d prstMaterial="matte">
                <a:bevelT h="22225"/>
              </a:sp3d>
            </c:spPr>
          </c:marker>
          <c:cat>
            <c:numRef>
              <c:f>'QMWG SYSTEM-WIDE DATA'!$A$10:$A$22</c:f>
              <c:numCache>
                <c:formatCode>mmm\-yy</c:formatCode>
                <c:ptCount val="13"/>
                <c:pt idx="0">
                  <c:v>42644</c:v>
                </c:pt>
                <c:pt idx="1">
                  <c:v>42675</c:v>
                </c:pt>
                <c:pt idx="2">
                  <c:v>42705</c:v>
                </c:pt>
                <c:pt idx="3">
                  <c:v>42736</c:v>
                </c:pt>
                <c:pt idx="4">
                  <c:v>42767</c:v>
                </c:pt>
                <c:pt idx="5">
                  <c:v>42795</c:v>
                </c:pt>
                <c:pt idx="6">
                  <c:v>42826</c:v>
                </c:pt>
                <c:pt idx="7">
                  <c:v>42856</c:v>
                </c:pt>
                <c:pt idx="8">
                  <c:v>42887</c:v>
                </c:pt>
                <c:pt idx="9">
                  <c:v>42917</c:v>
                </c:pt>
                <c:pt idx="10">
                  <c:v>42948</c:v>
                </c:pt>
                <c:pt idx="11">
                  <c:v>42979</c:v>
                </c:pt>
                <c:pt idx="12">
                  <c:v>43009</c:v>
                </c:pt>
              </c:numCache>
            </c:numRef>
          </c:cat>
          <c:val>
            <c:numRef>
              <c:f>'QMWG SYSTEM-WIDE DATA'!$F$10:$F$22</c:f>
              <c:numCache>
                <c:formatCode>0.00%</c:formatCode>
                <c:ptCount val="13"/>
                <c:pt idx="10">
                  <c:v>5.4339260921999998E-2</c:v>
                </c:pt>
                <c:pt idx="11">
                  <c:v>6.0161542396000002E-2</c:v>
                </c:pt>
                <c:pt idx="12">
                  <c:v>5.8802489899999998E-2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9953360"/>
        <c:axId val="815313608"/>
      </c:lineChart>
      <c:dateAx>
        <c:axId val="7799533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[$-409]mmm\-yy;@" sourceLinked="0"/>
        <c:majorTickMark val="out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15313608"/>
        <c:crosses val="autoZero"/>
        <c:auto val="0"/>
        <c:lblOffset val="100"/>
        <c:baseTimeUnit val="months"/>
      </c:dateAx>
      <c:valAx>
        <c:axId val="8153136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Monthly Mean Absolute Percent Error of Installed Capacity [%]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9953360"/>
        <c:crosses val="autoZero"/>
        <c:crossBetween val="between"/>
      </c:valAx>
      <c:valAx>
        <c:axId val="815314000"/>
        <c:scaling>
          <c:orientation val="minMax"/>
        </c:scaling>
        <c:delete val="0"/>
        <c:axPos val="r"/>
        <c:title>
          <c:tx>
            <c:rich>
              <a:bodyPr rot="5400000" spcFirstLastPara="1" vertOverflow="ellipsis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Monthly Mean Estimated Uncurtailed Power Output [MW]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5400000" spcFirstLastPara="1" vertOverflow="ellipsis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15314392"/>
        <c:crosses val="max"/>
        <c:crossBetween val="between"/>
      </c:valAx>
      <c:catAx>
        <c:axId val="815314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15314000"/>
        <c:crosses val="autoZero"/>
        <c:auto val="1"/>
        <c:lblAlgn val="ctr"/>
        <c:lblOffset val="100"/>
        <c:noMultiLvlLbl val="1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2799111649505351"/>
          <c:y val="0.88880412641309403"/>
          <c:w val="0.72350494649707242"/>
          <c:h val="9.909299915422825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8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gradFill>
        <a:gsLst>
          <a:gs pos="100000">
            <a:schemeClr val="dk1">
              <a:lumMod val="95000"/>
              <a:lumOff val="5000"/>
            </a:schemeClr>
          </a:gs>
          <a:gs pos="0">
            <a:schemeClr val="dk1">
              <a:lumMod val="75000"/>
              <a:lumOff val="25000"/>
            </a:schemeClr>
          </a:gs>
        </a:gsLst>
        <a:path path="circle">
          <a:fillToRect l="50000" t="50000" r="50000" b="50000"/>
        </a:path>
      </a:gradFill>
      <a:ln w="9525">
        <a:solidFill>
          <a:schemeClr val="dk1">
            <a:lumMod val="75000"/>
            <a:lumOff val="2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gradFill>
        <a:gsLst>
          <a:gs pos="100000">
            <a:schemeClr val="lt1">
              <a:lumMod val="85000"/>
            </a:schemeClr>
          </a:gs>
          <a:gs pos="0">
            <a:schemeClr val="lt1"/>
          </a:gs>
        </a:gsLst>
        <a:path path="circle">
          <a:fillToRect l="50000" t="50000" r="50000" b="50000"/>
        </a:path>
      </a:gradFill>
      <a:ln w="9525" cap="flat" cmpd="sng" algn="ctr">
        <a:solidFill>
          <a:schemeClr val="lt1"/>
        </a:solidFill>
        <a:round/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pageSetup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905000" cy="952500"/>
    <xdr:pic>
      <xdr:nvPicPr>
        <xdr:cNvPr id="2" name="ercotLogoGreyAqua_507x264.gif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25</xdr:row>
      <xdr:rowOff>0</xdr:rowOff>
    </xdr:from>
    <xdr:ext cx="7772400" cy="752475"/>
    <xdr:pic>
      <xdr:nvPicPr>
        <xdr:cNvPr id="3" name="BIA_internal_footer_1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772400" cy="75247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rcot.com\departments\Operations%20Planning\Operations%20Analysis\Monthly%20Wind%20Report\2017\August_2017_Nodal_Monthly_Aggregate_WPF_Report_Inter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Page"/>
      <sheetName val="RSC to RGN"/>
      <sheetName val="RSC STAT CODES"/>
      <sheetName val="BOARD SLIDE DATA"/>
      <sheetName val="BOARD SLIDE CHART"/>
      <sheetName val="ROS DATA"/>
      <sheetName val="ROS CHART"/>
      <sheetName val="QMWG SYSTEM-WIDE DATA"/>
      <sheetName val="QMWG SYSTEM-WIDE CHART"/>
      <sheetName val="QMWG SOUTH-COASTAL DATA"/>
      <sheetName val="QMWG SOUTH-COASTAL CHART"/>
      <sheetName val="QMWG WEST-NORTH DATA"/>
      <sheetName val="QMWG WEST-NORTH CHART"/>
      <sheetName val="QMWG PANHANDLE DATA"/>
      <sheetName val="QMWG PANHANDLE CHART"/>
      <sheetName val="DA"/>
      <sheetName val="DA MW"/>
      <sheetName val="HA"/>
      <sheetName val="HA MW"/>
      <sheetName val="HA System-wide STWPF"/>
      <sheetName val="DA System-wide STWPF"/>
      <sheetName val="HA South-Coastal STWPF"/>
      <sheetName val="DA South-Coastal STWPF"/>
      <sheetName val="HA West-North wHH_STWPF"/>
      <sheetName val="DA West-North wHH_STWPF"/>
      <sheetName val="HA Panhandle STWPF"/>
      <sheetName val="DA Panhandle STWP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0">
          <cell r="A10">
            <v>42583</v>
          </cell>
        </row>
        <row r="11">
          <cell r="A11">
            <v>42614</v>
          </cell>
        </row>
        <row r="12">
          <cell r="A12">
            <v>42644</v>
          </cell>
        </row>
        <row r="13">
          <cell r="A13">
            <v>42675</v>
          </cell>
        </row>
        <row r="14">
          <cell r="A14">
            <v>42705</v>
          </cell>
        </row>
        <row r="15">
          <cell r="A15">
            <v>42736</v>
          </cell>
        </row>
        <row r="16">
          <cell r="A16">
            <v>42767</v>
          </cell>
        </row>
        <row r="17">
          <cell r="A17">
            <v>42795</v>
          </cell>
        </row>
        <row r="18">
          <cell r="A18">
            <v>42826</v>
          </cell>
        </row>
        <row r="19">
          <cell r="A19">
            <v>42856</v>
          </cell>
        </row>
        <row r="20">
          <cell r="A20">
            <v>42887</v>
          </cell>
        </row>
        <row r="21">
          <cell r="A21">
            <v>42917</v>
          </cell>
        </row>
        <row r="22">
          <cell r="A22">
            <v>42948</v>
          </cell>
        </row>
      </sheetData>
      <sheetData sheetId="8" refreshError="1"/>
      <sheetData sheetId="9"/>
      <sheetData sheetId="10" refreshError="1"/>
      <sheetData sheetId="11"/>
      <sheetData sheetId="12" refreshError="1"/>
      <sheetData sheetId="13"/>
      <sheetData sheetId="14" refreshError="1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Office Theme">
  <a:themeElements>
    <a:clrScheme name="SOLAR Report">
      <a:dk1>
        <a:sysClr val="windowText" lastClr="000000"/>
      </a:dk1>
      <a:lt1>
        <a:srgbClr val="FFFFFF"/>
      </a:lt1>
      <a:dk2>
        <a:srgbClr val="7F7F7F"/>
      </a:dk2>
      <a:lt2>
        <a:srgbClr val="FFFFFF"/>
      </a:lt2>
      <a:accent1>
        <a:srgbClr val="00BFDB"/>
      </a:accent1>
      <a:accent2>
        <a:srgbClr val="002060"/>
      </a:accent2>
      <a:accent3>
        <a:srgbClr val="BBC2C7"/>
      </a:accent3>
      <a:accent4>
        <a:srgbClr val="008295"/>
      </a:accent4>
      <a:accent5>
        <a:srgbClr val="1C9C5C"/>
      </a:accent5>
      <a:accent6>
        <a:srgbClr val="002060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>
      <selection sqref="A1:A6"/>
    </sheetView>
  </sheetViews>
  <sheetFormatPr defaultRowHeight="12.75" customHeight="1"/>
  <cols>
    <col min="1" max="1" width="129" bestFit="1" customWidth="1"/>
  </cols>
  <sheetData>
    <row r="1" spans="1:1" ht="12.75" customHeight="1">
      <c r="A1" s="34"/>
    </row>
    <row r="2" spans="1:1" ht="12.75" customHeight="1">
      <c r="A2" s="34"/>
    </row>
    <row r="3" spans="1:1" ht="12.75" customHeight="1">
      <c r="A3" s="34"/>
    </row>
    <row r="4" spans="1:1" ht="12.75" customHeight="1">
      <c r="A4" s="34"/>
    </row>
    <row r="5" spans="1:1" ht="12.75" customHeight="1">
      <c r="A5" s="34"/>
    </row>
    <row r="6" spans="1:1" ht="12.75" customHeight="1">
      <c r="A6" s="34"/>
    </row>
    <row r="7" spans="1:1" ht="26.25" customHeight="1">
      <c r="A7" s="1" t="s">
        <v>0</v>
      </c>
    </row>
    <row r="9" spans="1:1" ht="31.5" customHeight="1">
      <c r="A9" s="7" t="s">
        <v>1</v>
      </c>
    </row>
    <row r="10" spans="1:1" ht="31.5" customHeight="1">
      <c r="A10" s="7" t="s">
        <v>2</v>
      </c>
    </row>
    <row r="11" spans="1:1">
      <c r="A11" s="2" t="s">
        <v>3</v>
      </c>
    </row>
    <row r="13" spans="1:1">
      <c r="A13" s="2" t="s">
        <v>4</v>
      </c>
    </row>
    <row r="15" spans="1:1">
      <c r="A15" s="2" t="s">
        <v>5</v>
      </c>
    </row>
    <row r="16" spans="1:1">
      <c r="A16" s="5" t="s">
        <v>6</v>
      </c>
    </row>
    <row r="17" spans="1:1">
      <c r="A17" s="5" t="s">
        <v>7</v>
      </c>
    </row>
    <row r="19" spans="1:1">
      <c r="A19" s="2" t="s">
        <v>8</v>
      </c>
    </row>
    <row r="20" spans="1:1">
      <c r="A20" s="2" t="s">
        <v>9</v>
      </c>
    </row>
    <row r="22" spans="1:1">
      <c r="A22" s="2" t="s">
        <v>10</v>
      </c>
    </row>
    <row r="24" spans="1:1">
      <c r="A24" s="3" t="s">
        <v>11</v>
      </c>
    </row>
    <row r="26" spans="1:1" ht="12.75" customHeight="1">
      <c r="A26" s="34"/>
    </row>
    <row r="27" spans="1:1" ht="12.75" customHeight="1">
      <c r="A27" s="34"/>
    </row>
    <row r="28" spans="1:1" ht="12.75" customHeight="1">
      <c r="A28" s="34"/>
    </row>
    <row r="29" spans="1:1" ht="12.75" customHeight="1">
      <c r="A29" s="34"/>
    </row>
    <row r="30" spans="1:1" ht="12.75" customHeight="1">
      <c r="A30" s="34"/>
    </row>
  </sheetData>
  <mergeCells count="2">
    <mergeCell ref="A1:A6"/>
    <mergeCell ref="A26:A30"/>
  </mergeCells>
  <hyperlinks>
    <hyperlink ref="A16" location="TOC_1" display="     HourAhead System-wide STPPF"/>
    <hyperlink ref="A17" location="TOC_2" display="     DayAhead System-wide STPPF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5"/>
  <sheetViews>
    <sheetView workbookViewId="0">
      <selection sqref="A1:E1"/>
    </sheetView>
  </sheetViews>
  <sheetFormatPr defaultRowHeight="12.75" customHeight="1"/>
  <cols>
    <col min="1" max="1" width="25.140625" bestFit="1" customWidth="1"/>
    <col min="2" max="2" width="30.140625" bestFit="1" customWidth="1"/>
    <col min="3" max="3" width="23.85546875" bestFit="1" customWidth="1"/>
    <col min="4" max="4" width="30.140625" bestFit="1" customWidth="1"/>
    <col min="5" max="5" width="29" bestFit="1" customWidth="1"/>
    <col min="7" max="7" width="31.42578125" bestFit="1" customWidth="1"/>
  </cols>
  <sheetData>
    <row r="1" spans="1:9" ht="21" customHeight="1">
      <c r="A1" s="36" t="s">
        <v>12</v>
      </c>
      <c r="B1" s="34"/>
      <c r="C1" s="34"/>
      <c r="D1" s="34"/>
      <c r="E1" s="34"/>
    </row>
    <row r="2" spans="1:9" ht="58.5" customHeight="1">
      <c r="A2" s="37" t="s">
        <v>13</v>
      </c>
      <c r="B2" s="34"/>
      <c r="C2" s="34"/>
      <c r="D2" s="34"/>
      <c r="E2" s="34"/>
    </row>
    <row r="3" spans="1:9" ht="72" customHeight="1">
      <c r="A3" s="37" t="s">
        <v>14</v>
      </c>
      <c r="B3" s="34"/>
      <c r="C3" s="34"/>
      <c r="D3" s="34"/>
      <c r="E3" s="34"/>
    </row>
    <row r="4" spans="1:9">
      <c r="A4" s="35" t="s">
        <v>15</v>
      </c>
      <c r="B4" s="34"/>
      <c r="C4" s="34"/>
      <c r="D4" s="34"/>
      <c r="E4" s="34"/>
    </row>
    <row r="5" spans="1:9">
      <c r="A5" s="8" t="s">
        <v>16</v>
      </c>
      <c r="B5" s="8" t="s">
        <v>17</v>
      </c>
      <c r="F5" s="34"/>
      <c r="G5" s="34"/>
      <c r="H5" s="34"/>
      <c r="I5" s="34"/>
    </row>
    <row r="6" spans="1:9">
      <c r="A6" s="9" t="s">
        <v>18</v>
      </c>
      <c r="B6" s="10">
        <v>1092</v>
      </c>
      <c r="F6" s="34"/>
      <c r="G6" s="34"/>
      <c r="H6" s="34"/>
      <c r="I6" s="34"/>
    </row>
    <row r="7" spans="1:9">
      <c r="A7" s="9" t="s">
        <v>19</v>
      </c>
      <c r="B7" s="10">
        <v>1092</v>
      </c>
      <c r="F7" s="34"/>
      <c r="G7" s="34"/>
      <c r="H7" s="34"/>
      <c r="I7" s="34"/>
    </row>
    <row r="8" spans="1:9">
      <c r="A8" s="9" t="s">
        <v>20</v>
      </c>
      <c r="B8" s="10">
        <v>1092</v>
      </c>
      <c r="F8" s="34"/>
      <c r="G8" s="34"/>
      <c r="H8" s="34"/>
      <c r="I8" s="34"/>
    </row>
    <row r="9" spans="1:9">
      <c r="A9" s="9" t="s">
        <v>21</v>
      </c>
      <c r="B9" s="10">
        <v>1092</v>
      </c>
      <c r="F9" s="34"/>
      <c r="G9" s="34"/>
      <c r="H9" s="34"/>
      <c r="I9" s="34"/>
    </row>
    <row r="10" spans="1:9">
      <c r="A10" s="9" t="s">
        <v>22</v>
      </c>
      <c r="B10" s="10">
        <v>1092</v>
      </c>
      <c r="F10" s="34"/>
      <c r="G10" s="34"/>
      <c r="H10" s="34"/>
      <c r="I10" s="34"/>
    </row>
    <row r="11" spans="1:9">
      <c r="A11" s="9" t="s">
        <v>23</v>
      </c>
      <c r="B11" s="10">
        <v>1092</v>
      </c>
      <c r="F11" s="34"/>
      <c r="G11" s="34"/>
      <c r="H11" s="34"/>
      <c r="I11" s="34"/>
    </row>
    <row r="12" spans="1:9">
      <c r="A12" s="9" t="s">
        <v>24</v>
      </c>
      <c r="B12" s="10">
        <v>1092</v>
      </c>
      <c r="F12" s="34"/>
      <c r="G12" s="34"/>
      <c r="H12" s="34"/>
      <c r="I12" s="34"/>
    </row>
    <row r="13" spans="1:9">
      <c r="A13" s="9" t="s">
        <v>25</v>
      </c>
      <c r="B13" s="10">
        <v>1092</v>
      </c>
      <c r="F13" s="34"/>
      <c r="G13" s="34"/>
      <c r="H13" s="34"/>
      <c r="I13" s="34"/>
    </row>
    <row r="14" spans="1:9">
      <c r="A14" s="9" t="s">
        <v>26</v>
      </c>
      <c r="B14" s="10">
        <v>1092</v>
      </c>
      <c r="F14" s="34"/>
      <c r="G14" s="34"/>
      <c r="H14" s="34"/>
      <c r="I14" s="34"/>
    </row>
    <row r="15" spans="1:9">
      <c r="A15" s="9" t="s">
        <v>27</v>
      </c>
      <c r="B15" s="10">
        <v>1092</v>
      </c>
      <c r="F15" s="34"/>
      <c r="G15" s="34"/>
      <c r="H15" s="34"/>
      <c r="I15" s="34"/>
    </row>
    <row r="16" spans="1:9">
      <c r="A16" s="9" t="s">
        <v>28</v>
      </c>
      <c r="B16" s="10">
        <v>1092</v>
      </c>
      <c r="F16" s="34"/>
      <c r="G16" s="34"/>
      <c r="H16" s="34"/>
      <c r="I16" s="34"/>
    </row>
    <row r="17" spans="1:9">
      <c r="A17" s="9" t="s">
        <v>29</v>
      </c>
      <c r="B17" s="10">
        <v>1092</v>
      </c>
      <c r="F17" s="34"/>
      <c r="G17" s="34"/>
      <c r="H17" s="34"/>
      <c r="I17" s="34"/>
    </row>
    <row r="18" spans="1:9">
      <c r="A18" s="9" t="s">
        <v>30</v>
      </c>
      <c r="B18" s="10">
        <v>1092</v>
      </c>
      <c r="F18" s="34"/>
      <c r="G18" s="34"/>
      <c r="H18" s="34"/>
      <c r="I18" s="34"/>
    </row>
    <row r="19" spans="1:9">
      <c r="A19" s="9" t="s">
        <v>31</v>
      </c>
      <c r="B19" s="10">
        <v>1092</v>
      </c>
      <c r="F19" s="34"/>
      <c r="G19" s="34"/>
      <c r="H19" s="34"/>
      <c r="I19" s="34"/>
    </row>
    <row r="20" spans="1:9">
      <c r="A20" s="9" t="s">
        <v>32</v>
      </c>
      <c r="B20" s="10">
        <v>1092</v>
      </c>
      <c r="F20" s="34"/>
      <c r="G20" s="34"/>
      <c r="H20" s="34"/>
      <c r="I20" s="34"/>
    </row>
    <row r="21" spans="1:9">
      <c r="A21" s="9" t="s">
        <v>33</v>
      </c>
      <c r="B21" s="10">
        <v>1092</v>
      </c>
      <c r="F21" s="34"/>
      <c r="G21" s="34"/>
      <c r="H21" s="34"/>
      <c r="I21" s="34"/>
    </row>
    <row r="22" spans="1:9">
      <c r="A22" s="9" t="s">
        <v>34</v>
      </c>
      <c r="B22" s="10">
        <v>1092</v>
      </c>
      <c r="F22" s="34"/>
      <c r="G22" s="34"/>
      <c r="H22" s="34"/>
      <c r="I22" s="34"/>
    </row>
    <row r="23" spans="1:9">
      <c r="A23" s="9" t="s">
        <v>35</v>
      </c>
      <c r="B23" s="10">
        <v>1092</v>
      </c>
      <c r="F23" s="34"/>
      <c r="G23" s="34"/>
      <c r="H23" s="34"/>
      <c r="I23" s="34"/>
    </row>
    <row r="24" spans="1:9">
      <c r="A24" s="9" t="s">
        <v>36</v>
      </c>
      <c r="B24" s="10">
        <v>1092</v>
      </c>
      <c r="F24" s="34"/>
      <c r="G24" s="34"/>
      <c r="H24" s="34"/>
      <c r="I24" s="34"/>
    </row>
    <row r="25" spans="1:9">
      <c r="A25" s="9" t="s">
        <v>37</v>
      </c>
      <c r="B25" s="10">
        <v>1092</v>
      </c>
      <c r="F25" s="34"/>
      <c r="G25" s="34"/>
      <c r="H25" s="34"/>
      <c r="I25" s="34"/>
    </row>
    <row r="26" spans="1:9">
      <c r="A26" s="9" t="s">
        <v>38</v>
      </c>
      <c r="B26" s="10">
        <v>1092</v>
      </c>
      <c r="F26" s="34"/>
      <c r="G26" s="34"/>
      <c r="H26" s="34"/>
      <c r="I26" s="34"/>
    </row>
    <row r="27" spans="1:9">
      <c r="A27" s="9" t="s">
        <v>39</v>
      </c>
      <c r="B27" s="10">
        <v>1092</v>
      </c>
      <c r="F27" s="34"/>
      <c r="G27" s="34"/>
      <c r="H27" s="34"/>
      <c r="I27" s="34"/>
    </row>
    <row r="28" spans="1:9">
      <c r="A28" s="9" t="s">
        <v>40</v>
      </c>
      <c r="B28" s="10">
        <v>1092</v>
      </c>
      <c r="F28" s="34"/>
      <c r="G28" s="34"/>
      <c r="H28" s="34"/>
      <c r="I28" s="34"/>
    </row>
    <row r="29" spans="1:9">
      <c r="A29" s="9" t="s">
        <v>41</v>
      </c>
      <c r="B29" s="10">
        <v>1092</v>
      </c>
      <c r="F29" s="34"/>
      <c r="G29" s="34"/>
      <c r="H29" s="34"/>
      <c r="I29" s="34"/>
    </row>
    <row r="30" spans="1:9">
      <c r="A30" s="9" t="s">
        <v>42</v>
      </c>
      <c r="B30" s="10">
        <v>1092</v>
      </c>
      <c r="F30" s="34"/>
      <c r="G30" s="34"/>
      <c r="H30" s="34"/>
      <c r="I30" s="34"/>
    </row>
    <row r="31" spans="1:9">
      <c r="A31" s="9" t="s">
        <v>43</v>
      </c>
      <c r="B31" s="10">
        <v>1092</v>
      </c>
      <c r="F31" s="34"/>
      <c r="G31" s="34"/>
      <c r="H31" s="34"/>
      <c r="I31" s="34"/>
    </row>
    <row r="32" spans="1:9">
      <c r="A32" s="9" t="s">
        <v>44</v>
      </c>
      <c r="B32" s="10">
        <v>1092</v>
      </c>
      <c r="F32" s="34"/>
      <c r="G32" s="34"/>
      <c r="H32" s="34"/>
      <c r="I32" s="34"/>
    </row>
    <row r="33" spans="1:9">
      <c r="A33" s="9" t="s">
        <v>45</v>
      </c>
      <c r="B33" s="10">
        <v>1092</v>
      </c>
      <c r="F33" s="34"/>
      <c r="G33" s="34"/>
      <c r="H33" s="34"/>
      <c r="I33" s="34"/>
    </row>
    <row r="34" spans="1:9">
      <c r="A34" s="9" t="s">
        <v>46</v>
      </c>
      <c r="B34" s="10">
        <v>1092</v>
      </c>
      <c r="F34" s="34"/>
      <c r="G34" s="34"/>
      <c r="H34" s="34"/>
      <c r="I34" s="34"/>
    </row>
    <row r="35" spans="1:9">
      <c r="A35" s="9" t="s">
        <v>47</v>
      </c>
      <c r="B35" s="10">
        <v>1092</v>
      </c>
      <c r="F35" s="34"/>
      <c r="G35" s="34"/>
      <c r="H35" s="34"/>
      <c r="I35" s="34"/>
    </row>
    <row r="36" spans="1:9">
      <c r="A36" s="9" t="s">
        <v>48</v>
      </c>
      <c r="B36" s="10">
        <v>1092</v>
      </c>
      <c r="F36" s="34"/>
      <c r="G36" s="34"/>
      <c r="H36" s="34"/>
      <c r="I36" s="34"/>
    </row>
    <row r="37" spans="1:9" ht="12.75" customHeight="1">
      <c r="A37" s="34"/>
      <c r="B37" s="34"/>
      <c r="C37" s="34"/>
      <c r="D37" s="34"/>
      <c r="E37" s="34"/>
    </row>
    <row r="38" spans="1:9">
      <c r="A38" s="35" t="s">
        <v>49</v>
      </c>
      <c r="B38" s="34"/>
      <c r="C38" s="34"/>
      <c r="D38" s="34"/>
      <c r="E38" s="34"/>
      <c r="G38" s="4" t="s">
        <v>50</v>
      </c>
    </row>
    <row r="39" spans="1:9">
      <c r="A39" s="8" t="s">
        <v>51</v>
      </c>
      <c r="B39" s="8" t="s">
        <v>16</v>
      </c>
      <c r="C39" s="8" t="s">
        <v>52</v>
      </c>
      <c r="D39" s="8" t="s">
        <v>53</v>
      </c>
      <c r="E39" s="8" t="s">
        <v>54</v>
      </c>
      <c r="F39" s="34"/>
      <c r="G39" s="8" t="s">
        <v>71</v>
      </c>
      <c r="H39" s="34"/>
      <c r="I39" s="34"/>
    </row>
    <row r="40" spans="1:9">
      <c r="A40" s="9" t="s">
        <v>55</v>
      </c>
      <c r="B40" s="11">
        <v>43009</v>
      </c>
      <c r="C40" s="12">
        <v>10</v>
      </c>
      <c r="D40" s="13">
        <v>41273</v>
      </c>
      <c r="E40" s="13">
        <v>2958101</v>
      </c>
      <c r="F40" s="34"/>
      <c r="G40" s="14" t="s">
        <v>72</v>
      </c>
      <c r="H40" s="34"/>
      <c r="I40" s="34"/>
    </row>
    <row r="41" spans="1:9">
      <c r="A41" s="9" t="s">
        <v>55</v>
      </c>
      <c r="B41" s="11">
        <v>43010</v>
      </c>
      <c r="C41" s="12">
        <v>10</v>
      </c>
      <c r="D41" s="13">
        <v>41273</v>
      </c>
      <c r="E41" s="13">
        <v>2958101</v>
      </c>
      <c r="F41" s="34"/>
      <c r="G41" s="14" t="s">
        <v>73</v>
      </c>
      <c r="H41" s="34"/>
      <c r="I41" s="34"/>
    </row>
    <row r="42" spans="1:9">
      <c r="A42" s="9" t="s">
        <v>55</v>
      </c>
      <c r="B42" s="11">
        <v>43011</v>
      </c>
      <c r="C42" s="12">
        <v>10</v>
      </c>
      <c r="D42" s="13">
        <v>41273</v>
      </c>
      <c r="E42" s="13">
        <v>2958101</v>
      </c>
      <c r="F42" s="34"/>
      <c r="H42" s="34"/>
      <c r="I42" s="34"/>
    </row>
    <row r="43" spans="1:9">
      <c r="A43" s="9" t="s">
        <v>55</v>
      </c>
      <c r="B43" s="11">
        <v>43012</v>
      </c>
      <c r="C43" s="12">
        <v>10</v>
      </c>
      <c r="D43" s="13">
        <v>41273</v>
      </c>
      <c r="E43" s="13">
        <v>2958101</v>
      </c>
      <c r="F43" s="34"/>
      <c r="H43" s="34"/>
      <c r="I43" s="34"/>
    </row>
    <row r="44" spans="1:9">
      <c r="A44" s="9" t="s">
        <v>55</v>
      </c>
      <c r="B44" s="11">
        <v>43013</v>
      </c>
      <c r="C44" s="12">
        <v>10</v>
      </c>
      <c r="D44" s="13">
        <v>41273</v>
      </c>
      <c r="E44" s="13">
        <v>2958101</v>
      </c>
      <c r="F44" s="34"/>
      <c r="H44" s="34"/>
      <c r="I44" s="34"/>
    </row>
    <row r="45" spans="1:9">
      <c r="A45" s="9" t="s">
        <v>55</v>
      </c>
      <c r="B45" s="11">
        <v>43014</v>
      </c>
      <c r="C45" s="12">
        <v>10</v>
      </c>
      <c r="D45" s="13">
        <v>41273</v>
      </c>
      <c r="E45" s="13">
        <v>2958101</v>
      </c>
      <c r="F45" s="34"/>
      <c r="H45" s="34"/>
      <c r="I45" s="34"/>
    </row>
    <row r="46" spans="1:9">
      <c r="A46" s="9" t="s">
        <v>55</v>
      </c>
      <c r="B46" s="11">
        <v>43015</v>
      </c>
      <c r="C46" s="12">
        <v>10</v>
      </c>
      <c r="D46" s="13">
        <v>41273</v>
      </c>
      <c r="E46" s="13">
        <v>2958101</v>
      </c>
      <c r="F46" s="34"/>
      <c r="H46" s="34"/>
      <c r="I46" s="34"/>
    </row>
    <row r="47" spans="1:9">
      <c r="A47" s="9" t="s">
        <v>55</v>
      </c>
      <c r="B47" s="11">
        <v>43016</v>
      </c>
      <c r="C47" s="12">
        <v>10</v>
      </c>
      <c r="D47" s="13">
        <v>41273</v>
      </c>
      <c r="E47" s="13">
        <v>2958101</v>
      </c>
      <c r="F47" s="34"/>
      <c r="H47" s="34"/>
      <c r="I47" s="34"/>
    </row>
    <row r="48" spans="1:9">
      <c r="A48" s="9" t="s">
        <v>55</v>
      </c>
      <c r="B48" s="11">
        <v>43017</v>
      </c>
      <c r="C48" s="12">
        <v>10</v>
      </c>
      <c r="D48" s="13">
        <v>41273</v>
      </c>
      <c r="E48" s="13">
        <v>2958101</v>
      </c>
      <c r="F48" s="34"/>
      <c r="H48" s="34"/>
      <c r="I48" s="34"/>
    </row>
    <row r="49" spans="1:9">
      <c r="A49" s="9" t="s">
        <v>55</v>
      </c>
      <c r="B49" s="11">
        <v>43018</v>
      </c>
      <c r="C49" s="12">
        <v>10</v>
      </c>
      <c r="D49" s="13">
        <v>41273</v>
      </c>
      <c r="E49" s="13">
        <v>2958101</v>
      </c>
      <c r="F49" s="34"/>
      <c r="H49" s="34"/>
      <c r="I49" s="34"/>
    </row>
    <row r="50" spans="1:9">
      <c r="A50" s="9" t="s">
        <v>55</v>
      </c>
      <c r="B50" s="11">
        <v>43019</v>
      </c>
      <c r="C50" s="12">
        <v>10</v>
      </c>
      <c r="D50" s="13">
        <v>41273</v>
      </c>
      <c r="E50" s="13">
        <v>2958101</v>
      </c>
      <c r="F50" s="34"/>
      <c r="H50" s="34"/>
      <c r="I50" s="34"/>
    </row>
    <row r="51" spans="1:9">
      <c r="A51" s="9" t="s">
        <v>55</v>
      </c>
      <c r="B51" s="11">
        <v>43020</v>
      </c>
      <c r="C51" s="12">
        <v>10</v>
      </c>
      <c r="D51" s="13">
        <v>41273</v>
      </c>
      <c r="E51" s="13">
        <v>2958101</v>
      </c>
      <c r="F51" s="34"/>
      <c r="H51" s="34"/>
      <c r="I51" s="34"/>
    </row>
    <row r="52" spans="1:9">
      <c r="A52" s="9" t="s">
        <v>55</v>
      </c>
      <c r="B52" s="11">
        <v>43021</v>
      </c>
      <c r="C52" s="12">
        <v>10</v>
      </c>
      <c r="D52" s="13">
        <v>41273</v>
      </c>
      <c r="E52" s="13">
        <v>2958101</v>
      </c>
      <c r="F52" s="34"/>
      <c r="H52" s="34"/>
      <c r="I52" s="34"/>
    </row>
    <row r="53" spans="1:9">
      <c r="A53" s="9" t="s">
        <v>55</v>
      </c>
      <c r="B53" s="11">
        <v>43022</v>
      </c>
      <c r="C53" s="12">
        <v>10</v>
      </c>
      <c r="D53" s="13">
        <v>41273</v>
      </c>
      <c r="E53" s="13">
        <v>2958101</v>
      </c>
      <c r="F53" s="34"/>
      <c r="H53" s="34"/>
      <c r="I53" s="34"/>
    </row>
    <row r="54" spans="1:9">
      <c r="A54" s="9" t="s">
        <v>55</v>
      </c>
      <c r="B54" s="11">
        <v>43023</v>
      </c>
      <c r="C54" s="12">
        <v>10</v>
      </c>
      <c r="D54" s="13">
        <v>41273</v>
      </c>
      <c r="E54" s="13">
        <v>2958101</v>
      </c>
      <c r="F54" s="34"/>
      <c r="H54" s="34"/>
      <c r="I54" s="34"/>
    </row>
    <row r="55" spans="1:9">
      <c r="A55" s="9" t="s">
        <v>55</v>
      </c>
      <c r="B55" s="11">
        <v>43024</v>
      </c>
      <c r="C55" s="12">
        <v>10</v>
      </c>
      <c r="D55" s="13">
        <v>41273</v>
      </c>
      <c r="E55" s="13">
        <v>2958101</v>
      </c>
      <c r="F55" s="34"/>
      <c r="H55" s="34"/>
      <c r="I55" s="34"/>
    </row>
    <row r="56" spans="1:9">
      <c r="A56" s="9" t="s">
        <v>55</v>
      </c>
      <c r="B56" s="11">
        <v>43025</v>
      </c>
      <c r="C56" s="12">
        <v>10</v>
      </c>
      <c r="D56" s="13">
        <v>41273</v>
      </c>
      <c r="E56" s="13">
        <v>2958101</v>
      </c>
      <c r="F56" s="34"/>
      <c r="H56" s="34"/>
      <c r="I56" s="34"/>
    </row>
    <row r="57" spans="1:9">
      <c r="A57" s="9" t="s">
        <v>55</v>
      </c>
      <c r="B57" s="11">
        <v>43026</v>
      </c>
      <c r="C57" s="12">
        <v>10</v>
      </c>
      <c r="D57" s="13">
        <v>41273</v>
      </c>
      <c r="E57" s="13">
        <v>2958101</v>
      </c>
      <c r="F57" s="34"/>
      <c r="H57" s="34"/>
      <c r="I57" s="34"/>
    </row>
    <row r="58" spans="1:9">
      <c r="A58" s="9" t="s">
        <v>55</v>
      </c>
      <c r="B58" s="11">
        <v>43027</v>
      </c>
      <c r="C58" s="12">
        <v>10</v>
      </c>
      <c r="D58" s="13">
        <v>41273</v>
      </c>
      <c r="E58" s="13">
        <v>2958101</v>
      </c>
      <c r="F58" s="34"/>
      <c r="H58" s="34"/>
      <c r="I58" s="34"/>
    </row>
    <row r="59" spans="1:9">
      <c r="A59" s="9" t="s">
        <v>55</v>
      </c>
      <c r="B59" s="11">
        <v>43028</v>
      </c>
      <c r="C59" s="12">
        <v>10</v>
      </c>
      <c r="D59" s="13">
        <v>41273</v>
      </c>
      <c r="E59" s="13">
        <v>2958101</v>
      </c>
      <c r="F59" s="34"/>
      <c r="H59" s="34"/>
      <c r="I59" s="34"/>
    </row>
    <row r="60" spans="1:9">
      <c r="A60" s="9" t="s">
        <v>55</v>
      </c>
      <c r="B60" s="11">
        <v>43029</v>
      </c>
      <c r="C60" s="12">
        <v>10</v>
      </c>
      <c r="D60" s="13">
        <v>41273</v>
      </c>
      <c r="E60" s="13">
        <v>2958101</v>
      </c>
      <c r="F60" s="34"/>
      <c r="H60" s="34"/>
      <c r="I60" s="34"/>
    </row>
    <row r="61" spans="1:9">
      <c r="A61" s="9" t="s">
        <v>55</v>
      </c>
      <c r="B61" s="11">
        <v>43030</v>
      </c>
      <c r="C61" s="12">
        <v>10</v>
      </c>
      <c r="D61" s="13">
        <v>41273</v>
      </c>
      <c r="E61" s="13">
        <v>2958101</v>
      </c>
      <c r="F61" s="34"/>
      <c r="H61" s="34"/>
      <c r="I61" s="34"/>
    </row>
    <row r="62" spans="1:9">
      <c r="A62" s="9" t="s">
        <v>55</v>
      </c>
      <c r="B62" s="11">
        <v>43031</v>
      </c>
      <c r="C62" s="12">
        <v>10</v>
      </c>
      <c r="D62" s="13">
        <v>41273</v>
      </c>
      <c r="E62" s="13">
        <v>2958101</v>
      </c>
      <c r="F62" s="34"/>
      <c r="H62" s="34"/>
      <c r="I62" s="34"/>
    </row>
    <row r="63" spans="1:9">
      <c r="A63" s="9" t="s">
        <v>55</v>
      </c>
      <c r="B63" s="11">
        <v>43032</v>
      </c>
      <c r="C63" s="12">
        <v>10</v>
      </c>
      <c r="D63" s="13">
        <v>41273</v>
      </c>
      <c r="E63" s="13">
        <v>2958101</v>
      </c>
      <c r="F63" s="34"/>
      <c r="H63" s="34"/>
      <c r="I63" s="34"/>
    </row>
    <row r="64" spans="1:9">
      <c r="A64" s="9" t="s">
        <v>55</v>
      </c>
      <c r="B64" s="11">
        <v>43033</v>
      </c>
      <c r="C64" s="12">
        <v>10</v>
      </c>
      <c r="D64" s="13">
        <v>41273</v>
      </c>
      <c r="E64" s="13">
        <v>2958101</v>
      </c>
      <c r="F64" s="34"/>
      <c r="H64" s="34"/>
      <c r="I64" s="34"/>
    </row>
    <row r="65" spans="1:9">
      <c r="A65" s="9" t="s">
        <v>55</v>
      </c>
      <c r="B65" s="11">
        <v>43034</v>
      </c>
      <c r="C65" s="12">
        <v>10</v>
      </c>
      <c r="D65" s="13">
        <v>41273</v>
      </c>
      <c r="E65" s="13">
        <v>2958101</v>
      </c>
      <c r="F65" s="34"/>
      <c r="H65" s="34"/>
      <c r="I65" s="34"/>
    </row>
    <row r="66" spans="1:9">
      <c r="A66" s="9" t="s">
        <v>55</v>
      </c>
      <c r="B66" s="11">
        <v>43035</v>
      </c>
      <c r="C66" s="12">
        <v>10</v>
      </c>
      <c r="D66" s="13">
        <v>41273</v>
      </c>
      <c r="E66" s="13">
        <v>2958101</v>
      </c>
      <c r="F66" s="34"/>
      <c r="H66" s="34"/>
      <c r="I66" s="34"/>
    </row>
    <row r="67" spans="1:9">
      <c r="A67" s="9" t="s">
        <v>55</v>
      </c>
      <c r="B67" s="11">
        <v>43036</v>
      </c>
      <c r="C67" s="12">
        <v>10</v>
      </c>
      <c r="D67" s="13">
        <v>41273</v>
      </c>
      <c r="E67" s="13">
        <v>2958101</v>
      </c>
      <c r="F67" s="34"/>
      <c r="H67" s="34"/>
      <c r="I67" s="34"/>
    </row>
    <row r="68" spans="1:9">
      <c r="A68" s="9" t="s">
        <v>55</v>
      </c>
      <c r="B68" s="11">
        <v>43037</v>
      </c>
      <c r="C68" s="12">
        <v>10</v>
      </c>
      <c r="D68" s="13">
        <v>41273</v>
      </c>
      <c r="E68" s="13">
        <v>2958101</v>
      </c>
      <c r="F68" s="34"/>
      <c r="H68" s="34"/>
      <c r="I68" s="34"/>
    </row>
    <row r="69" spans="1:9">
      <c r="A69" s="9" t="s">
        <v>55</v>
      </c>
      <c r="B69" s="11">
        <v>43038</v>
      </c>
      <c r="C69" s="12">
        <v>10</v>
      </c>
      <c r="D69" s="13">
        <v>41273</v>
      </c>
      <c r="E69" s="13">
        <v>2958101</v>
      </c>
      <c r="F69" s="34"/>
      <c r="H69" s="34"/>
      <c r="I69" s="34"/>
    </row>
    <row r="70" spans="1:9">
      <c r="A70" s="9" t="s">
        <v>55</v>
      </c>
      <c r="B70" s="11">
        <v>43039</v>
      </c>
      <c r="C70" s="12">
        <v>10</v>
      </c>
      <c r="D70" s="13">
        <v>41273</v>
      </c>
      <c r="E70" s="13">
        <v>2958101</v>
      </c>
      <c r="F70" s="34"/>
      <c r="H70" s="34"/>
      <c r="I70" s="34"/>
    </row>
    <row r="71" spans="1:9">
      <c r="A71" s="9" t="s">
        <v>56</v>
      </c>
      <c r="B71" s="11">
        <v>43009</v>
      </c>
      <c r="C71" s="12">
        <v>121</v>
      </c>
      <c r="D71" s="13">
        <v>42761</v>
      </c>
      <c r="E71" s="13">
        <v>2958101</v>
      </c>
      <c r="F71" s="34"/>
      <c r="H71" s="34"/>
      <c r="I71" s="34"/>
    </row>
    <row r="72" spans="1:9">
      <c r="A72" s="9" t="s">
        <v>56</v>
      </c>
      <c r="B72" s="11">
        <v>43010</v>
      </c>
      <c r="C72" s="12">
        <v>121</v>
      </c>
      <c r="D72" s="13">
        <v>42761</v>
      </c>
      <c r="E72" s="13">
        <v>2958101</v>
      </c>
      <c r="F72" s="34"/>
      <c r="H72" s="34"/>
      <c r="I72" s="34"/>
    </row>
    <row r="73" spans="1:9">
      <c r="A73" s="9" t="s">
        <v>56</v>
      </c>
      <c r="B73" s="11">
        <v>43011</v>
      </c>
      <c r="C73" s="12">
        <v>121</v>
      </c>
      <c r="D73" s="13">
        <v>42761</v>
      </c>
      <c r="E73" s="13">
        <v>2958101</v>
      </c>
      <c r="F73" s="34"/>
      <c r="H73" s="34"/>
      <c r="I73" s="34"/>
    </row>
    <row r="74" spans="1:9">
      <c r="A74" s="9" t="s">
        <v>56</v>
      </c>
      <c r="B74" s="11">
        <v>43012</v>
      </c>
      <c r="C74" s="12">
        <v>121</v>
      </c>
      <c r="D74" s="13">
        <v>42761</v>
      </c>
      <c r="E74" s="13">
        <v>2958101</v>
      </c>
      <c r="F74" s="34"/>
      <c r="H74" s="34"/>
      <c r="I74" s="34"/>
    </row>
    <row r="75" spans="1:9">
      <c r="A75" s="9" t="s">
        <v>56</v>
      </c>
      <c r="B75" s="11">
        <v>43013</v>
      </c>
      <c r="C75" s="12">
        <v>121</v>
      </c>
      <c r="D75" s="13">
        <v>42761</v>
      </c>
      <c r="E75" s="13">
        <v>2958101</v>
      </c>
      <c r="F75" s="34"/>
      <c r="H75" s="34"/>
      <c r="I75" s="34"/>
    </row>
    <row r="76" spans="1:9">
      <c r="A76" s="9" t="s">
        <v>56</v>
      </c>
      <c r="B76" s="11">
        <v>43014</v>
      </c>
      <c r="C76" s="12">
        <v>121</v>
      </c>
      <c r="D76" s="13">
        <v>42761</v>
      </c>
      <c r="E76" s="13">
        <v>2958101</v>
      </c>
      <c r="F76" s="34"/>
      <c r="H76" s="34"/>
      <c r="I76" s="34"/>
    </row>
    <row r="77" spans="1:9">
      <c r="A77" s="9" t="s">
        <v>56</v>
      </c>
      <c r="B77" s="11">
        <v>43015</v>
      </c>
      <c r="C77" s="12">
        <v>121</v>
      </c>
      <c r="D77" s="13">
        <v>42761</v>
      </c>
      <c r="E77" s="13">
        <v>2958101</v>
      </c>
      <c r="F77" s="34"/>
      <c r="H77" s="34"/>
      <c r="I77" s="34"/>
    </row>
    <row r="78" spans="1:9">
      <c r="A78" s="9" t="s">
        <v>56</v>
      </c>
      <c r="B78" s="11">
        <v>43016</v>
      </c>
      <c r="C78" s="12">
        <v>121</v>
      </c>
      <c r="D78" s="13">
        <v>42761</v>
      </c>
      <c r="E78" s="13">
        <v>2958101</v>
      </c>
      <c r="F78" s="34"/>
      <c r="H78" s="34"/>
      <c r="I78" s="34"/>
    </row>
    <row r="79" spans="1:9">
      <c r="A79" s="9" t="s">
        <v>56</v>
      </c>
      <c r="B79" s="11">
        <v>43017</v>
      </c>
      <c r="C79" s="12">
        <v>121</v>
      </c>
      <c r="D79" s="13">
        <v>42761</v>
      </c>
      <c r="E79" s="13">
        <v>2958101</v>
      </c>
      <c r="F79" s="34"/>
      <c r="H79" s="34"/>
      <c r="I79" s="34"/>
    </row>
    <row r="80" spans="1:9">
      <c r="A80" s="9" t="s">
        <v>56</v>
      </c>
      <c r="B80" s="11">
        <v>43018</v>
      </c>
      <c r="C80" s="12">
        <v>121</v>
      </c>
      <c r="D80" s="13">
        <v>42761</v>
      </c>
      <c r="E80" s="13">
        <v>2958101</v>
      </c>
      <c r="F80" s="34"/>
      <c r="H80" s="34"/>
      <c r="I80" s="34"/>
    </row>
    <row r="81" spans="1:9">
      <c r="A81" s="9" t="s">
        <v>56</v>
      </c>
      <c r="B81" s="11">
        <v>43019</v>
      </c>
      <c r="C81" s="12">
        <v>121</v>
      </c>
      <c r="D81" s="13">
        <v>42761</v>
      </c>
      <c r="E81" s="13">
        <v>2958101</v>
      </c>
      <c r="F81" s="34"/>
      <c r="H81" s="34"/>
      <c r="I81" s="34"/>
    </row>
    <row r="82" spans="1:9">
      <c r="A82" s="9" t="s">
        <v>56</v>
      </c>
      <c r="B82" s="11">
        <v>43020</v>
      </c>
      <c r="C82" s="12">
        <v>121</v>
      </c>
      <c r="D82" s="13">
        <v>42761</v>
      </c>
      <c r="E82" s="13">
        <v>2958101</v>
      </c>
      <c r="F82" s="34"/>
      <c r="H82" s="34"/>
      <c r="I82" s="34"/>
    </row>
    <row r="83" spans="1:9">
      <c r="A83" s="9" t="s">
        <v>56</v>
      </c>
      <c r="B83" s="11">
        <v>43021</v>
      </c>
      <c r="C83" s="12">
        <v>121</v>
      </c>
      <c r="D83" s="13">
        <v>42761</v>
      </c>
      <c r="E83" s="13">
        <v>2958101</v>
      </c>
      <c r="F83" s="34"/>
      <c r="H83" s="34"/>
      <c r="I83" s="34"/>
    </row>
    <row r="84" spans="1:9">
      <c r="A84" s="9" t="s">
        <v>56</v>
      </c>
      <c r="B84" s="11">
        <v>43022</v>
      </c>
      <c r="C84" s="12">
        <v>121</v>
      </c>
      <c r="D84" s="13">
        <v>42761</v>
      </c>
      <c r="E84" s="13">
        <v>2958101</v>
      </c>
      <c r="F84" s="34"/>
      <c r="H84" s="34"/>
      <c r="I84" s="34"/>
    </row>
    <row r="85" spans="1:9">
      <c r="A85" s="9" t="s">
        <v>56</v>
      </c>
      <c r="B85" s="11">
        <v>43023</v>
      </c>
      <c r="C85" s="12">
        <v>121</v>
      </c>
      <c r="D85" s="13">
        <v>42761</v>
      </c>
      <c r="E85" s="13">
        <v>2958101</v>
      </c>
      <c r="F85" s="34"/>
      <c r="H85" s="34"/>
      <c r="I85" s="34"/>
    </row>
    <row r="86" spans="1:9">
      <c r="A86" s="9" t="s">
        <v>56</v>
      </c>
      <c r="B86" s="11">
        <v>43024</v>
      </c>
      <c r="C86" s="12">
        <v>121</v>
      </c>
      <c r="D86" s="13">
        <v>42761</v>
      </c>
      <c r="E86" s="13">
        <v>2958101</v>
      </c>
      <c r="F86" s="34"/>
      <c r="H86" s="34"/>
      <c r="I86" s="34"/>
    </row>
    <row r="87" spans="1:9">
      <c r="A87" s="9" t="s">
        <v>56</v>
      </c>
      <c r="B87" s="11">
        <v>43025</v>
      </c>
      <c r="C87" s="12">
        <v>121</v>
      </c>
      <c r="D87" s="13">
        <v>42761</v>
      </c>
      <c r="E87" s="13">
        <v>2958101</v>
      </c>
      <c r="F87" s="34"/>
      <c r="H87" s="34"/>
      <c r="I87" s="34"/>
    </row>
    <row r="88" spans="1:9">
      <c r="A88" s="9" t="s">
        <v>56</v>
      </c>
      <c r="B88" s="11">
        <v>43026</v>
      </c>
      <c r="C88" s="12">
        <v>121</v>
      </c>
      <c r="D88" s="13">
        <v>42761</v>
      </c>
      <c r="E88" s="13">
        <v>2958101</v>
      </c>
      <c r="F88" s="34"/>
      <c r="H88" s="34"/>
      <c r="I88" s="34"/>
    </row>
    <row r="89" spans="1:9">
      <c r="A89" s="9" t="s">
        <v>56</v>
      </c>
      <c r="B89" s="11">
        <v>43027</v>
      </c>
      <c r="C89" s="12">
        <v>121</v>
      </c>
      <c r="D89" s="13">
        <v>42761</v>
      </c>
      <c r="E89" s="13">
        <v>2958101</v>
      </c>
      <c r="F89" s="34"/>
      <c r="H89" s="34"/>
      <c r="I89" s="34"/>
    </row>
    <row r="90" spans="1:9">
      <c r="A90" s="9" t="s">
        <v>56</v>
      </c>
      <c r="B90" s="11">
        <v>43028</v>
      </c>
      <c r="C90" s="12">
        <v>121</v>
      </c>
      <c r="D90" s="13">
        <v>42761</v>
      </c>
      <c r="E90" s="13">
        <v>2958101</v>
      </c>
      <c r="F90" s="34"/>
      <c r="H90" s="34"/>
      <c r="I90" s="34"/>
    </row>
    <row r="91" spans="1:9">
      <c r="A91" s="9" t="s">
        <v>56</v>
      </c>
      <c r="B91" s="11">
        <v>43029</v>
      </c>
      <c r="C91" s="12">
        <v>121</v>
      </c>
      <c r="D91" s="13">
        <v>42761</v>
      </c>
      <c r="E91" s="13">
        <v>2958101</v>
      </c>
      <c r="F91" s="34"/>
      <c r="H91" s="34"/>
      <c r="I91" s="34"/>
    </row>
    <row r="92" spans="1:9">
      <c r="A92" s="9" t="s">
        <v>56</v>
      </c>
      <c r="B92" s="11">
        <v>43030</v>
      </c>
      <c r="C92" s="12">
        <v>121</v>
      </c>
      <c r="D92" s="13">
        <v>42761</v>
      </c>
      <c r="E92" s="13">
        <v>2958101</v>
      </c>
      <c r="F92" s="34"/>
      <c r="H92" s="34"/>
      <c r="I92" s="34"/>
    </row>
    <row r="93" spans="1:9">
      <c r="A93" s="9" t="s">
        <v>56</v>
      </c>
      <c r="B93" s="11">
        <v>43031</v>
      </c>
      <c r="C93" s="12">
        <v>121</v>
      </c>
      <c r="D93" s="13">
        <v>42761</v>
      </c>
      <c r="E93" s="13">
        <v>2958101</v>
      </c>
      <c r="F93" s="34"/>
      <c r="H93" s="34"/>
      <c r="I93" s="34"/>
    </row>
    <row r="94" spans="1:9">
      <c r="A94" s="9" t="s">
        <v>56</v>
      </c>
      <c r="B94" s="11">
        <v>43032</v>
      </c>
      <c r="C94" s="12">
        <v>121</v>
      </c>
      <c r="D94" s="13">
        <v>42761</v>
      </c>
      <c r="E94" s="13">
        <v>2958101</v>
      </c>
      <c r="F94" s="34"/>
      <c r="H94" s="34"/>
      <c r="I94" s="34"/>
    </row>
    <row r="95" spans="1:9">
      <c r="A95" s="9" t="s">
        <v>56</v>
      </c>
      <c r="B95" s="11">
        <v>43033</v>
      </c>
      <c r="C95" s="12">
        <v>121</v>
      </c>
      <c r="D95" s="13">
        <v>42761</v>
      </c>
      <c r="E95" s="13">
        <v>2958101</v>
      </c>
      <c r="F95" s="34"/>
      <c r="H95" s="34"/>
      <c r="I95" s="34"/>
    </row>
    <row r="96" spans="1:9">
      <c r="A96" s="9" t="s">
        <v>56</v>
      </c>
      <c r="B96" s="11">
        <v>43034</v>
      </c>
      <c r="C96" s="12">
        <v>121</v>
      </c>
      <c r="D96" s="13">
        <v>42761</v>
      </c>
      <c r="E96" s="13">
        <v>2958101</v>
      </c>
      <c r="F96" s="34"/>
      <c r="H96" s="34"/>
      <c r="I96" s="34"/>
    </row>
    <row r="97" spans="1:9">
      <c r="A97" s="9" t="s">
        <v>56</v>
      </c>
      <c r="B97" s="11">
        <v>43035</v>
      </c>
      <c r="C97" s="12">
        <v>121</v>
      </c>
      <c r="D97" s="13">
        <v>42761</v>
      </c>
      <c r="E97" s="13">
        <v>2958101</v>
      </c>
      <c r="F97" s="34"/>
      <c r="H97" s="34"/>
      <c r="I97" s="34"/>
    </row>
    <row r="98" spans="1:9">
      <c r="A98" s="9" t="s">
        <v>56</v>
      </c>
      <c r="B98" s="11">
        <v>43036</v>
      </c>
      <c r="C98" s="12">
        <v>121</v>
      </c>
      <c r="D98" s="13">
        <v>42761</v>
      </c>
      <c r="E98" s="13">
        <v>2958101</v>
      </c>
      <c r="F98" s="34"/>
      <c r="H98" s="34"/>
      <c r="I98" s="34"/>
    </row>
    <row r="99" spans="1:9">
      <c r="A99" s="9" t="s">
        <v>56</v>
      </c>
      <c r="B99" s="11">
        <v>43037</v>
      </c>
      <c r="C99" s="12">
        <v>121</v>
      </c>
      <c r="D99" s="13">
        <v>42761</v>
      </c>
      <c r="E99" s="13">
        <v>2958101</v>
      </c>
      <c r="F99" s="34"/>
      <c r="H99" s="34"/>
      <c r="I99" s="34"/>
    </row>
    <row r="100" spans="1:9">
      <c r="A100" s="9" t="s">
        <v>56</v>
      </c>
      <c r="B100" s="11">
        <v>43038</v>
      </c>
      <c r="C100" s="12">
        <v>121</v>
      </c>
      <c r="D100" s="13">
        <v>42761</v>
      </c>
      <c r="E100" s="13">
        <v>2958101</v>
      </c>
      <c r="F100" s="34"/>
      <c r="H100" s="34"/>
      <c r="I100" s="34"/>
    </row>
    <row r="101" spans="1:9">
      <c r="A101" s="9" t="s">
        <v>56</v>
      </c>
      <c r="B101" s="11">
        <v>43039</v>
      </c>
      <c r="C101" s="12">
        <v>121</v>
      </c>
      <c r="D101" s="13">
        <v>42761</v>
      </c>
      <c r="E101" s="13">
        <v>2958101</v>
      </c>
      <c r="F101" s="34"/>
      <c r="H101" s="34"/>
      <c r="I101" s="34"/>
    </row>
    <row r="102" spans="1:9">
      <c r="A102" s="9" t="s">
        <v>57</v>
      </c>
      <c r="B102" s="11">
        <v>43009</v>
      </c>
      <c r="C102" s="12">
        <v>38</v>
      </c>
      <c r="D102" s="13">
        <v>41866</v>
      </c>
      <c r="E102" s="13">
        <v>2958101</v>
      </c>
      <c r="F102" s="34"/>
      <c r="H102" s="34"/>
      <c r="I102" s="34"/>
    </row>
    <row r="103" spans="1:9">
      <c r="A103" s="9" t="s">
        <v>57</v>
      </c>
      <c r="B103" s="11">
        <v>43010</v>
      </c>
      <c r="C103" s="12">
        <v>38</v>
      </c>
      <c r="D103" s="13">
        <v>41866</v>
      </c>
      <c r="E103" s="13">
        <v>2958101</v>
      </c>
      <c r="F103" s="34"/>
      <c r="H103" s="34"/>
      <c r="I103" s="34"/>
    </row>
    <row r="104" spans="1:9">
      <c r="A104" s="9" t="s">
        <v>57</v>
      </c>
      <c r="B104" s="11">
        <v>43011</v>
      </c>
      <c r="C104" s="12">
        <v>38</v>
      </c>
      <c r="D104" s="13">
        <v>41866</v>
      </c>
      <c r="E104" s="13">
        <v>2958101</v>
      </c>
      <c r="F104" s="34"/>
      <c r="H104" s="34"/>
      <c r="I104" s="34"/>
    </row>
    <row r="105" spans="1:9">
      <c r="A105" s="9" t="s">
        <v>57</v>
      </c>
      <c r="B105" s="11">
        <v>43012</v>
      </c>
      <c r="C105" s="12">
        <v>38</v>
      </c>
      <c r="D105" s="13">
        <v>41866</v>
      </c>
      <c r="E105" s="13">
        <v>2958101</v>
      </c>
      <c r="F105" s="34"/>
      <c r="H105" s="34"/>
      <c r="I105" s="34"/>
    </row>
    <row r="106" spans="1:9">
      <c r="A106" s="9" t="s">
        <v>57</v>
      </c>
      <c r="B106" s="11">
        <v>43013</v>
      </c>
      <c r="C106" s="12">
        <v>38</v>
      </c>
      <c r="D106" s="13">
        <v>41866</v>
      </c>
      <c r="E106" s="13">
        <v>2958101</v>
      </c>
      <c r="F106" s="34"/>
      <c r="H106" s="34"/>
      <c r="I106" s="34"/>
    </row>
    <row r="107" spans="1:9">
      <c r="A107" s="9" t="s">
        <v>57</v>
      </c>
      <c r="B107" s="11">
        <v>43014</v>
      </c>
      <c r="C107" s="12">
        <v>38</v>
      </c>
      <c r="D107" s="13">
        <v>41866</v>
      </c>
      <c r="E107" s="13">
        <v>2958101</v>
      </c>
      <c r="F107" s="34"/>
      <c r="H107" s="34"/>
      <c r="I107" s="34"/>
    </row>
    <row r="108" spans="1:9">
      <c r="A108" s="9" t="s">
        <v>57</v>
      </c>
      <c r="B108" s="11">
        <v>43015</v>
      </c>
      <c r="C108" s="12">
        <v>38</v>
      </c>
      <c r="D108" s="13">
        <v>41866</v>
      </c>
      <c r="E108" s="13">
        <v>2958101</v>
      </c>
      <c r="F108" s="34"/>
      <c r="H108" s="34"/>
      <c r="I108" s="34"/>
    </row>
    <row r="109" spans="1:9">
      <c r="A109" s="9" t="s">
        <v>57</v>
      </c>
      <c r="B109" s="11">
        <v>43016</v>
      </c>
      <c r="C109" s="12">
        <v>38</v>
      </c>
      <c r="D109" s="13">
        <v>41866</v>
      </c>
      <c r="E109" s="13">
        <v>2958101</v>
      </c>
      <c r="F109" s="34"/>
      <c r="H109" s="34"/>
      <c r="I109" s="34"/>
    </row>
    <row r="110" spans="1:9">
      <c r="A110" s="9" t="s">
        <v>57</v>
      </c>
      <c r="B110" s="11">
        <v>43017</v>
      </c>
      <c r="C110" s="12">
        <v>38</v>
      </c>
      <c r="D110" s="13">
        <v>41866</v>
      </c>
      <c r="E110" s="13">
        <v>2958101</v>
      </c>
      <c r="F110" s="34"/>
      <c r="H110" s="34"/>
      <c r="I110" s="34"/>
    </row>
    <row r="111" spans="1:9">
      <c r="A111" s="9" t="s">
        <v>57</v>
      </c>
      <c r="B111" s="11">
        <v>43018</v>
      </c>
      <c r="C111" s="12">
        <v>38</v>
      </c>
      <c r="D111" s="13">
        <v>41866</v>
      </c>
      <c r="E111" s="13">
        <v>2958101</v>
      </c>
      <c r="F111" s="34"/>
      <c r="H111" s="34"/>
      <c r="I111" s="34"/>
    </row>
    <row r="112" spans="1:9">
      <c r="A112" s="9" t="s">
        <v>57</v>
      </c>
      <c r="B112" s="11">
        <v>43019</v>
      </c>
      <c r="C112" s="12">
        <v>38</v>
      </c>
      <c r="D112" s="13">
        <v>41866</v>
      </c>
      <c r="E112" s="13">
        <v>2958101</v>
      </c>
      <c r="F112" s="34"/>
      <c r="H112" s="34"/>
      <c r="I112" s="34"/>
    </row>
    <row r="113" spans="1:9">
      <c r="A113" s="9" t="s">
        <v>57</v>
      </c>
      <c r="B113" s="11">
        <v>43020</v>
      </c>
      <c r="C113" s="12">
        <v>38</v>
      </c>
      <c r="D113" s="13">
        <v>41866</v>
      </c>
      <c r="E113" s="13">
        <v>2958101</v>
      </c>
      <c r="F113" s="34"/>
      <c r="H113" s="34"/>
      <c r="I113" s="34"/>
    </row>
    <row r="114" spans="1:9">
      <c r="A114" s="9" t="s">
        <v>57</v>
      </c>
      <c r="B114" s="11">
        <v>43021</v>
      </c>
      <c r="C114" s="12">
        <v>38</v>
      </c>
      <c r="D114" s="13">
        <v>41866</v>
      </c>
      <c r="E114" s="13">
        <v>2958101</v>
      </c>
      <c r="F114" s="34"/>
      <c r="H114" s="34"/>
      <c r="I114" s="34"/>
    </row>
    <row r="115" spans="1:9">
      <c r="A115" s="9" t="s">
        <v>57</v>
      </c>
      <c r="B115" s="11">
        <v>43022</v>
      </c>
      <c r="C115" s="12">
        <v>38</v>
      </c>
      <c r="D115" s="13">
        <v>41866</v>
      </c>
      <c r="E115" s="13">
        <v>2958101</v>
      </c>
      <c r="F115" s="34"/>
      <c r="H115" s="34"/>
      <c r="I115" s="34"/>
    </row>
    <row r="116" spans="1:9">
      <c r="A116" s="9" t="s">
        <v>57</v>
      </c>
      <c r="B116" s="11">
        <v>43023</v>
      </c>
      <c r="C116" s="12">
        <v>38</v>
      </c>
      <c r="D116" s="13">
        <v>41866</v>
      </c>
      <c r="E116" s="13">
        <v>2958101</v>
      </c>
      <c r="F116" s="34"/>
      <c r="H116" s="34"/>
      <c r="I116" s="34"/>
    </row>
    <row r="117" spans="1:9">
      <c r="A117" s="9" t="s">
        <v>57</v>
      </c>
      <c r="B117" s="11">
        <v>43024</v>
      </c>
      <c r="C117" s="12">
        <v>38</v>
      </c>
      <c r="D117" s="13">
        <v>41866</v>
      </c>
      <c r="E117" s="13">
        <v>2958101</v>
      </c>
      <c r="F117" s="34"/>
      <c r="H117" s="34"/>
      <c r="I117" s="34"/>
    </row>
    <row r="118" spans="1:9">
      <c r="A118" s="9" t="s">
        <v>57</v>
      </c>
      <c r="B118" s="11">
        <v>43025</v>
      </c>
      <c r="C118" s="12">
        <v>38</v>
      </c>
      <c r="D118" s="13">
        <v>41866</v>
      </c>
      <c r="E118" s="13">
        <v>2958101</v>
      </c>
      <c r="F118" s="34"/>
      <c r="H118" s="34"/>
      <c r="I118" s="34"/>
    </row>
    <row r="119" spans="1:9">
      <c r="A119" s="9" t="s">
        <v>57</v>
      </c>
      <c r="B119" s="11">
        <v>43026</v>
      </c>
      <c r="C119" s="12">
        <v>38</v>
      </c>
      <c r="D119" s="13">
        <v>41866</v>
      </c>
      <c r="E119" s="13">
        <v>2958101</v>
      </c>
      <c r="F119" s="34"/>
      <c r="H119" s="34"/>
      <c r="I119" s="34"/>
    </row>
    <row r="120" spans="1:9">
      <c r="A120" s="9" t="s">
        <v>57</v>
      </c>
      <c r="B120" s="11">
        <v>43027</v>
      </c>
      <c r="C120" s="12">
        <v>38</v>
      </c>
      <c r="D120" s="13">
        <v>41866</v>
      </c>
      <c r="E120" s="13">
        <v>2958101</v>
      </c>
      <c r="F120" s="34"/>
      <c r="H120" s="34"/>
      <c r="I120" s="34"/>
    </row>
    <row r="121" spans="1:9">
      <c r="A121" s="9" t="s">
        <v>57</v>
      </c>
      <c r="B121" s="11">
        <v>43028</v>
      </c>
      <c r="C121" s="12">
        <v>38</v>
      </c>
      <c r="D121" s="13">
        <v>41866</v>
      </c>
      <c r="E121" s="13">
        <v>2958101</v>
      </c>
      <c r="F121" s="34"/>
      <c r="H121" s="34"/>
      <c r="I121" s="34"/>
    </row>
    <row r="122" spans="1:9">
      <c r="A122" s="9" t="s">
        <v>57</v>
      </c>
      <c r="B122" s="11">
        <v>43029</v>
      </c>
      <c r="C122" s="12">
        <v>38</v>
      </c>
      <c r="D122" s="13">
        <v>41866</v>
      </c>
      <c r="E122" s="13">
        <v>2958101</v>
      </c>
      <c r="F122" s="34"/>
      <c r="H122" s="34"/>
      <c r="I122" s="34"/>
    </row>
    <row r="123" spans="1:9">
      <c r="A123" s="9" t="s">
        <v>57</v>
      </c>
      <c r="B123" s="11">
        <v>43030</v>
      </c>
      <c r="C123" s="12">
        <v>38</v>
      </c>
      <c r="D123" s="13">
        <v>41866</v>
      </c>
      <c r="E123" s="13">
        <v>2958101</v>
      </c>
      <c r="F123" s="34"/>
      <c r="H123" s="34"/>
      <c r="I123" s="34"/>
    </row>
    <row r="124" spans="1:9">
      <c r="A124" s="9" t="s">
        <v>57</v>
      </c>
      <c r="B124" s="11">
        <v>43031</v>
      </c>
      <c r="C124" s="12">
        <v>38</v>
      </c>
      <c r="D124" s="13">
        <v>41866</v>
      </c>
      <c r="E124" s="13">
        <v>2958101</v>
      </c>
      <c r="F124" s="34"/>
      <c r="H124" s="34"/>
      <c r="I124" s="34"/>
    </row>
    <row r="125" spans="1:9">
      <c r="A125" s="9" t="s">
        <v>57</v>
      </c>
      <c r="B125" s="11">
        <v>43032</v>
      </c>
      <c r="C125" s="12">
        <v>38</v>
      </c>
      <c r="D125" s="13">
        <v>41866</v>
      </c>
      <c r="E125" s="13">
        <v>2958101</v>
      </c>
      <c r="F125" s="34"/>
      <c r="H125" s="34"/>
      <c r="I125" s="34"/>
    </row>
    <row r="126" spans="1:9">
      <c r="A126" s="9" t="s">
        <v>57</v>
      </c>
      <c r="B126" s="11">
        <v>43033</v>
      </c>
      <c r="C126" s="12">
        <v>38</v>
      </c>
      <c r="D126" s="13">
        <v>41866</v>
      </c>
      <c r="E126" s="13">
        <v>2958101</v>
      </c>
      <c r="F126" s="34"/>
      <c r="H126" s="34"/>
      <c r="I126" s="34"/>
    </row>
    <row r="127" spans="1:9">
      <c r="A127" s="9" t="s">
        <v>57</v>
      </c>
      <c r="B127" s="11">
        <v>43034</v>
      </c>
      <c r="C127" s="12">
        <v>38</v>
      </c>
      <c r="D127" s="13">
        <v>41866</v>
      </c>
      <c r="E127" s="13">
        <v>2958101</v>
      </c>
      <c r="F127" s="34"/>
      <c r="H127" s="34"/>
      <c r="I127" s="34"/>
    </row>
    <row r="128" spans="1:9">
      <c r="A128" s="9" t="s">
        <v>57</v>
      </c>
      <c r="B128" s="11">
        <v>43035</v>
      </c>
      <c r="C128" s="12">
        <v>38</v>
      </c>
      <c r="D128" s="13">
        <v>41866</v>
      </c>
      <c r="E128" s="13">
        <v>2958101</v>
      </c>
      <c r="F128" s="34"/>
      <c r="H128" s="34"/>
      <c r="I128" s="34"/>
    </row>
    <row r="129" spans="1:9">
      <c r="A129" s="9" t="s">
        <v>57</v>
      </c>
      <c r="B129" s="11">
        <v>43036</v>
      </c>
      <c r="C129" s="12">
        <v>38</v>
      </c>
      <c r="D129" s="13">
        <v>41866</v>
      </c>
      <c r="E129" s="13">
        <v>2958101</v>
      </c>
      <c r="F129" s="34"/>
      <c r="H129" s="34"/>
      <c r="I129" s="34"/>
    </row>
    <row r="130" spans="1:9">
      <c r="A130" s="9" t="s">
        <v>57</v>
      </c>
      <c r="B130" s="11">
        <v>43037</v>
      </c>
      <c r="C130" s="12">
        <v>38</v>
      </c>
      <c r="D130" s="13">
        <v>41866</v>
      </c>
      <c r="E130" s="13">
        <v>2958101</v>
      </c>
      <c r="F130" s="34"/>
      <c r="H130" s="34"/>
      <c r="I130" s="34"/>
    </row>
    <row r="131" spans="1:9">
      <c r="A131" s="9" t="s">
        <v>57</v>
      </c>
      <c r="B131" s="11">
        <v>43038</v>
      </c>
      <c r="C131" s="12">
        <v>38</v>
      </c>
      <c r="D131" s="13">
        <v>41866</v>
      </c>
      <c r="E131" s="13">
        <v>2958101</v>
      </c>
      <c r="F131" s="34"/>
      <c r="H131" s="34"/>
      <c r="I131" s="34"/>
    </row>
    <row r="132" spans="1:9">
      <c r="A132" s="9" t="s">
        <v>57</v>
      </c>
      <c r="B132" s="11">
        <v>43039</v>
      </c>
      <c r="C132" s="12">
        <v>38</v>
      </c>
      <c r="D132" s="13">
        <v>41866</v>
      </c>
      <c r="E132" s="13">
        <v>2958101</v>
      </c>
      <c r="F132" s="34"/>
      <c r="H132" s="34"/>
      <c r="I132" s="34"/>
    </row>
    <row r="133" spans="1:9">
      <c r="A133" s="9" t="s">
        <v>58</v>
      </c>
      <c r="B133" s="11">
        <v>43009</v>
      </c>
      <c r="C133" s="12">
        <v>95</v>
      </c>
      <c r="D133" s="13">
        <v>42234</v>
      </c>
      <c r="E133" s="13">
        <v>2958101</v>
      </c>
      <c r="F133" s="34"/>
      <c r="H133" s="34"/>
      <c r="I133" s="34"/>
    </row>
    <row r="134" spans="1:9">
      <c r="A134" s="9" t="s">
        <v>58</v>
      </c>
      <c r="B134" s="11">
        <v>43010</v>
      </c>
      <c r="C134" s="12">
        <v>95</v>
      </c>
      <c r="D134" s="13">
        <v>42234</v>
      </c>
      <c r="E134" s="13">
        <v>2958101</v>
      </c>
      <c r="F134" s="34"/>
      <c r="H134" s="34"/>
      <c r="I134" s="34"/>
    </row>
    <row r="135" spans="1:9">
      <c r="A135" s="9" t="s">
        <v>58</v>
      </c>
      <c r="B135" s="11">
        <v>43011</v>
      </c>
      <c r="C135" s="12">
        <v>95</v>
      </c>
      <c r="D135" s="13">
        <v>42234</v>
      </c>
      <c r="E135" s="13">
        <v>2958101</v>
      </c>
      <c r="F135" s="34"/>
      <c r="H135" s="34"/>
      <c r="I135" s="34"/>
    </row>
    <row r="136" spans="1:9">
      <c r="A136" s="9" t="s">
        <v>58</v>
      </c>
      <c r="B136" s="11">
        <v>43012</v>
      </c>
      <c r="C136" s="12">
        <v>95</v>
      </c>
      <c r="D136" s="13">
        <v>42234</v>
      </c>
      <c r="E136" s="13">
        <v>2958101</v>
      </c>
      <c r="F136" s="34"/>
      <c r="H136" s="34"/>
      <c r="I136" s="34"/>
    </row>
    <row r="137" spans="1:9">
      <c r="A137" s="9" t="s">
        <v>58</v>
      </c>
      <c r="B137" s="11">
        <v>43013</v>
      </c>
      <c r="C137" s="12">
        <v>95</v>
      </c>
      <c r="D137" s="13">
        <v>42234</v>
      </c>
      <c r="E137" s="13">
        <v>2958101</v>
      </c>
      <c r="F137" s="34"/>
      <c r="H137" s="34"/>
      <c r="I137" s="34"/>
    </row>
    <row r="138" spans="1:9">
      <c r="A138" s="9" t="s">
        <v>58</v>
      </c>
      <c r="B138" s="11">
        <v>43014</v>
      </c>
      <c r="C138" s="12">
        <v>95</v>
      </c>
      <c r="D138" s="13">
        <v>42234</v>
      </c>
      <c r="E138" s="13">
        <v>2958101</v>
      </c>
      <c r="F138" s="34"/>
      <c r="H138" s="34"/>
      <c r="I138" s="34"/>
    </row>
    <row r="139" spans="1:9">
      <c r="A139" s="9" t="s">
        <v>58</v>
      </c>
      <c r="B139" s="11">
        <v>43015</v>
      </c>
      <c r="C139" s="12">
        <v>95</v>
      </c>
      <c r="D139" s="13">
        <v>42234</v>
      </c>
      <c r="E139" s="13">
        <v>2958101</v>
      </c>
      <c r="F139" s="34"/>
      <c r="H139" s="34"/>
      <c r="I139" s="34"/>
    </row>
    <row r="140" spans="1:9">
      <c r="A140" s="9" t="s">
        <v>58</v>
      </c>
      <c r="B140" s="11">
        <v>43016</v>
      </c>
      <c r="C140" s="12">
        <v>95</v>
      </c>
      <c r="D140" s="13">
        <v>42234</v>
      </c>
      <c r="E140" s="13">
        <v>2958101</v>
      </c>
      <c r="F140" s="34"/>
      <c r="H140" s="34"/>
      <c r="I140" s="34"/>
    </row>
    <row r="141" spans="1:9">
      <c r="A141" s="9" t="s">
        <v>58</v>
      </c>
      <c r="B141" s="11">
        <v>43017</v>
      </c>
      <c r="C141" s="12">
        <v>95</v>
      </c>
      <c r="D141" s="13">
        <v>42234</v>
      </c>
      <c r="E141" s="13">
        <v>2958101</v>
      </c>
      <c r="F141" s="34"/>
      <c r="H141" s="34"/>
      <c r="I141" s="34"/>
    </row>
    <row r="142" spans="1:9">
      <c r="A142" s="9" t="s">
        <v>58</v>
      </c>
      <c r="B142" s="11">
        <v>43018</v>
      </c>
      <c r="C142" s="12">
        <v>95</v>
      </c>
      <c r="D142" s="13">
        <v>42234</v>
      </c>
      <c r="E142" s="13">
        <v>2958101</v>
      </c>
      <c r="F142" s="34"/>
      <c r="H142" s="34"/>
      <c r="I142" s="34"/>
    </row>
    <row r="143" spans="1:9">
      <c r="A143" s="9" t="s">
        <v>58</v>
      </c>
      <c r="B143" s="11">
        <v>43019</v>
      </c>
      <c r="C143" s="12">
        <v>95</v>
      </c>
      <c r="D143" s="13">
        <v>42234</v>
      </c>
      <c r="E143" s="13">
        <v>2958101</v>
      </c>
      <c r="F143" s="34"/>
      <c r="H143" s="34"/>
      <c r="I143" s="34"/>
    </row>
    <row r="144" spans="1:9">
      <c r="A144" s="9" t="s">
        <v>58</v>
      </c>
      <c r="B144" s="11">
        <v>43020</v>
      </c>
      <c r="C144" s="12">
        <v>95</v>
      </c>
      <c r="D144" s="13">
        <v>42234</v>
      </c>
      <c r="E144" s="13">
        <v>2958101</v>
      </c>
      <c r="F144" s="34"/>
      <c r="H144" s="34"/>
      <c r="I144" s="34"/>
    </row>
    <row r="145" spans="1:9">
      <c r="A145" s="9" t="s">
        <v>58</v>
      </c>
      <c r="B145" s="11">
        <v>43021</v>
      </c>
      <c r="C145" s="12">
        <v>95</v>
      </c>
      <c r="D145" s="13">
        <v>42234</v>
      </c>
      <c r="E145" s="13">
        <v>2958101</v>
      </c>
      <c r="F145" s="34"/>
      <c r="H145" s="34"/>
      <c r="I145" s="34"/>
    </row>
    <row r="146" spans="1:9">
      <c r="A146" s="9" t="s">
        <v>58</v>
      </c>
      <c r="B146" s="11">
        <v>43022</v>
      </c>
      <c r="C146" s="12">
        <v>95</v>
      </c>
      <c r="D146" s="13">
        <v>42234</v>
      </c>
      <c r="E146" s="13">
        <v>2958101</v>
      </c>
      <c r="F146" s="34"/>
      <c r="H146" s="34"/>
      <c r="I146" s="34"/>
    </row>
    <row r="147" spans="1:9">
      <c r="A147" s="9" t="s">
        <v>58</v>
      </c>
      <c r="B147" s="11">
        <v>43023</v>
      </c>
      <c r="C147" s="12">
        <v>95</v>
      </c>
      <c r="D147" s="13">
        <v>42234</v>
      </c>
      <c r="E147" s="13">
        <v>2958101</v>
      </c>
      <c r="F147" s="34"/>
      <c r="H147" s="34"/>
      <c r="I147" s="34"/>
    </row>
    <row r="148" spans="1:9">
      <c r="A148" s="9" t="s">
        <v>58</v>
      </c>
      <c r="B148" s="11">
        <v>43024</v>
      </c>
      <c r="C148" s="12">
        <v>95</v>
      </c>
      <c r="D148" s="13">
        <v>42234</v>
      </c>
      <c r="E148" s="13">
        <v>2958101</v>
      </c>
      <c r="F148" s="34"/>
      <c r="H148" s="34"/>
      <c r="I148" s="34"/>
    </row>
    <row r="149" spans="1:9">
      <c r="A149" s="9" t="s">
        <v>58</v>
      </c>
      <c r="B149" s="11">
        <v>43025</v>
      </c>
      <c r="C149" s="12">
        <v>95</v>
      </c>
      <c r="D149" s="13">
        <v>42234</v>
      </c>
      <c r="E149" s="13">
        <v>2958101</v>
      </c>
      <c r="F149" s="34"/>
      <c r="H149" s="34"/>
      <c r="I149" s="34"/>
    </row>
    <row r="150" spans="1:9">
      <c r="A150" s="9" t="s">
        <v>58</v>
      </c>
      <c r="B150" s="11">
        <v>43026</v>
      </c>
      <c r="C150" s="12">
        <v>95</v>
      </c>
      <c r="D150" s="13">
        <v>42234</v>
      </c>
      <c r="E150" s="13">
        <v>2958101</v>
      </c>
      <c r="F150" s="34"/>
      <c r="H150" s="34"/>
      <c r="I150" s="34"/>
    </row>
    <row r="151" spans="1:9">
      <c r="A151" s="9" t="s">
        <v>58</v>
      </c>
      <c r="B151" s="11">
        <v>43027</v>
      </c>
      <c r="C151" s="12">
        <v>95</v>
      </c>
      <c r="D151" s="13">
        <v>42234</v>
      </c>
      <c r="E151" s="13">
        <v>2958101</v>
      </c>
      <c r="F151" s="34"/>
      <c r="H151" s="34"/>
      <c r="I151" s="34"/>
    </row>
    <row r="152" spans="1:9">
      <c r="A152" s="9" t="s">
        <v>58</v>
      </c>
      <c r="B152" s="11">
        <v>43028</v>
      </c>
      <c r="C152" s="12">
        <v>95</v>
      </c>
      <c r="D152" s="13">
        <v>42234</v>
      </c>
      <c r="E152" s="13">
        <v>2958101</v>
      </c>
      <c r="F152" s="34"/>
      <c r="H152" s="34"/>
      <c r="I152" s="34"/>
    </row>
    <row r="153" spans="1:9">
      <c r="A153" s="9" t="s">
        <v>58</v>
      </c>
      <c r="B153" s="11">
        <v>43029</v>
      </c>
      <c r="C153" s="12">
        <v>95</v>
      </c>
      <c r="D153" s="13">
        <v>42234</v>
      </c>
      <c r="E153" s="13">
        <v>2958101</v>
      </c>
      <c r="F153" s="34"/>
      <c r="H153" s="34"/>
      <c r="I153" s="34"/>
    </row>
    <row r="154" spans="1:9">
      <c r="A154" s="9" t="s">
        <v>58</v>
      </c>
      <c r="B154" s="11">
        <v>43030</v>
      </c>
      <c r="C154" s="12">
        <v>95</v>
      </c>
      <c r="D154" s="13">
        <v>42234</v>
      </c>
      <c r="E154" s="13">
        <v>2958101</v>
      </c>
      <c r="F154" s="34"/>
      <c r="H154" s="34"/>
      <c r="I154" s="34"/>
    </row>
    <row r="155" spans="1:9">
      <c r="A155" s="9" t="s">
        <v>58</v>
      </c>
      <c r="B155" s="11">
        <v>43031</v>
      </c>
      <c r="C155" s="12">
        <v>95</v>
      </c>
      <c r="D155" s="13">
        <v>42234</v>
      </c>
      <c r="E155" s="13">
        <v>2958101</v>
      </c>
      <c r="F155" s="34"/>
      <c r="H155" s="34"/>
      <c r="I155" s="34"/>
    </row>
    <row r="156" spans="1:9">
      <c r="A156" s="9" t="s">
        <v>58</v>
      </c>
      <c r="B156" s="11">
        <v>43032</v>
      </c>
      <c r="C156" s="12">
        <v>95</v>
      </c>
      <c r="D156" s="13">
        <v>42234</v>
      </c>
      <c r="E156" s="13">
        <v>2958101</v>
      </c>
      <c r="F156" s="34"/>
      <c r="H156" s="34"/>
      <c r="I156" s="34"/>
    </row>
    <row r="157" spans="1:9">
      <c r="A157" s="9" t="s">
        <v>58</v>
      </c>
      <c r="B157" s="11">
        <v>43033</v>
      </c>
      <c r="C157" s="12">
        <v>95</v>
      </c>
      <c r="D157" s="13">
        <v>42234</v>
      </c>
      <c r="E157" s="13">
        <v>2958101</v>
      </c>
      <c r="F157" s="34"/>
      <c r="H157" s="34"/>
      <c r="I157" s="34"/>
    </row>
    <row r="158" spans="1:9">
      <c r="A158" s="9" t="s">
        <v>58</v>
      </c>
      <c r="B158" s="11">
        <v>43034</v>
      </c>
      <c r="C158" s="12">
        <v>95</v>
      </c>
      <c r="D158" s="13">
        <v>42234</v>
      </c>
      <c r="E158" s="13">
        <v>2958101</v>
      </c>
      <c r="F158" s="34"/>
      <c r="H158" s="34"/>
      <c r="I158" s="34"/>
    </row>
    <row r="159" spans="1:9">
      <c r="A159" s="9" t="s">
        <v>58</v>
      </c>
      <c r="B159" s="11">
        <v>43035</v>
      </c>
      <c r="C159" s="12">
        <v>95</v>
      </c>
      <c r="D159" s="13">
        <v>42234</v>
      </c>
      <c r="E159" s="13">
        <v>2958101</v>
      </c>
      <c r="F159" s="34"/>
      <c r="H159" s="34"/>
      <c r="I159" s="34"/>
    </row>
    <row r="160" spans="1:9">
      <c r="A160" s="9" t="s">
        <v>58</v>
      </c>
      <c r="B160" s="11">
        <v>43036</v>
      </c>
      <c r="C160" s="12">
        <v>95</v>
      </c>
      <c r="D160" s="13">
        <v>42234</v>
      </c>
      <c r="E160" s="13">
        <v>2958101</v>
      </c>
      <c r="F160" s="34"/>
      <c r="H160" s="34"/>
      <c r="I160" s="34"/>
    </row>
    <row r="161" spans="1:9">
      <c r="A161" s="9" t="s">
        <v>58</v>
      </c>
      <c r="B161" s="11">
        <v>43037</v>
      </c>
      <c r="C161" s="12">
        <v>95</v>
      </c>
      <c r="D161" s="13">
        <v>42234</v>
      </c>
      <c r="E161" s="13">
        <v>2958101</v>
      </c>
      <c r="F161" s="34"/>
      <c r="H161" s="34"/>
      <c r="I161" s="34"/>
    </row>
    <row r="162" spans="1:9">
      <c r="A162" s="9" t="s">
        <v>58</v>
      </c>
      <c r="B162" s="11">
        <v>43038</v>
      </c>
      <c r="C162" s="12">
        <v>95</v>
      </c>
      <c r="D162" s="13">
        <v>42234</v>
      </c>
      <c r="E162" s="13">
        <v>2958101</v>
      </c>
      <c r="F162" s="34"/>
      <c r="H162" s="34"/>
      <c r="I162" s="34"/>
    </row>
    <row r="163" spans="1:9">
      <c r="A163" s="9" t="s">
        <v>58</v>
      </c>
      <c r="B163" s="11">
        <v>43039</v>
      </c>
      <c r="C163" s="12">
        <v>95</v>
      </c>
      <c r="D163" s="13">
        <v>42234</v>
      </c>
      <c r="E163" s="13">
        <v>2958101</v>
      </c>
      <c r="F163" s="34"/>
      <c r="H163" s="34"/>
      <c r="I163" s="34"/>
    </row>
    <row r="164" spans="1:9">
      <c r="A164" s="9" t="s">
        <v>59</v>
      </c>
      <c r="B164" s="11">
        <v>43009</v>
      </c>
      <c r="C164" s="12">
        <v>22</v>
      </c>
      <c r="D164" s="13">
        <v>41851</v>
      </c>
      <c r="E164" s="13">
        <v>2958101</v>
      </c>
      <c r="F164" s="34"/>
      <c r="H164" s="34"/>
      <c r="I164" s="34"/>
    </row>
    <row r="165" spans="1:9">
      <c r="A165" s="9" t="s">
        <v>59</v>
      </c>
      <c r="B165" s="11">
        <v>43010</v>
      </c>
      <c r="C165" s="12">
        <v>22</v>
      </c>
      <c r="D165" s="13">
        <v>41851</v>
      </c>
      <c r="E165" s="13">
        <v>2958101</v>
      </c>
      <c r="F165" s="34"/>
      <c r="H165" s="34"/>
      <c r="I165" s="34"/>
    </row>
    <row r="166" spans="1:9">
      <c r="A166" s="9" t="s">
        <v>59</v>
      </c>
      <c r="B166" s="11">
        <v>43011</v>
      </c>
      <c r="C166" s="12">
        <v>22</v>
      </c>
      <c r="D166" s="13">
        <v>41851</v>
      </c>
      <c r="E166" s="13">
        <v>2958101</v>
      </c>
      <c r="F166" s="34"/>
      <c r="H166" s="34"/>
      <c r="I166" s="34"/>
    </row>
    <row r="167" spans="1:9">
      <c r="A167" s="9" t="s">
        <v>59</v>
      </c>
      <c r="B167" s="11">
        <v>43012</v>
      </c>
      <c r="C167" s="12">
        <v>22</v>
      </c>
      <c r="D167" s="13">
        <v>41851</v>
      </c>
      <c r="E167" s="13">
        <v>2958101</v>
      </c>
      <c r="F167" s="34"/>
      <c r="H167" s="34"/>
      <c r="I167" s="34"/>
    </row>
    <row r="168" spans="1:9">
      <c r="A168" s="9" t="s">
        <v>59</v>
      </c>
      <c r="B168" s="11">
        <v>43013</v>
      </c>
      <c r="C168" s="12">
        <v>22</v>
      </c>
      <c r="D168" s="13">
        <v>41851</v>
      </c>
      <c r="E168" s="13">
        <v>2958101</v>
      </c>
      <c r="F168" s="34"/>
      <c r="H168" s="34"/>
      <c r="I168" s="34"/>
    </row>
    <row r="169" spans="1:9">
      <c r="A169" s="9" t="s">
        <v>59</v>
      </c>
      <c r="B169" s="11">
        <v>43014</v>
      </c>
      <c r="C169" s="12">
        <v>22</v>
      </c>
      <c r="D169" s="13">
        <v>41851</v>
      </c>
      <c r="E169" s="13">
        <v>2958101</v>
      </c>
      <c r="F169" s="34"/>
      <c r="H169" s="34"/>
      <c r="I169" s="34"/>
    </row>
    <row r="170" spans="1:9">
      <c r="A170" s="9" t="s">
        <v>59</v>
      </c>
      <c r="B170" s="11">
        <v>43015</v>
      </c>
      <c r="C170" s="12">
        <v>22</v>
      </c>
      <c r="D170" s="13">
        <v>41851</v>
      </c>
      <c r="E170" s="13">
        <v>2958101</v>
      </c>
      <c r="F170" s="34"/>
      <c r="H170" s="34"/>
      <c r="I170" s="34"/>
    </row>
    <row r="171" spans="1:9">
      <c r="A171" s="9" t="s">
        <v>59</v>
      </c>
      <c r="B171" s="11">
        <v>43016</v>
      </c>
      <c r="C171" s="12">
        <v>22</v>
      </c>
      <c r="D171" s="13">
        <v>41851</v>
      </c>
      <c r="E171" s="13">
        <v>2958101</v>
      </c>
      <c r="F171" s="34"/>
      <c r="H171" s="34"/>
      <c r="I171" s="34"/>
    </row>
    <row r="172" spans="1:9">
      <c r="A172" s="9" t="s">
        <v>59</v>
      </c>
      <c r="B172" s="11">
        <v>43017</v>
      </c>
      <c r="C172" s="12">
        <v>22</v>
      </c>
      <c r="D172" s="13">
        <v>41851</v>
      </c>
      <c r="E172" s="13">
        <v>2958101</v>
      </c>
      <c r="F172" s="34"/>
      <c r="H172" s="34"/>
      <c r="I172" s="34"/>
    </row>
    <row r="173" spans="1:9">
      <c r="A173" s="9" t="s">
        <v>59</v>
      </c>
      <c r="B173" s="11">
        <v>43018</v>
      </c>
      <c r="C173" s="12">
        <v>22</v>
      </c>
      <c r="D173" s="13">
        <v>41851</v>
      </c>
      <c r="E173" s="13">
        <v>2958101</v>
      </c>
      <c r="F173" s="34"/>
      <c r="H173" s="34"/>
      <c r="I173" s="34"/>
    </row>
    <row r="174" spans="1:9">
      <c r="A174" s="9" t="s">
        <v>59</v>
      </c>
      <c r="B174" s="11">
        <v>43019</v>
      </c>
      <c r="C174" s="12">
        <v>22</v>
      </c>
      <c r="D174" s="13">
        <v>41851</v>
      </c>
      <c r="E174" s="13">
        <v>2958101</v>
      </c>
      <c r="F174" s="34"/>
      <c r="H174" s="34"/>
      <c r="I174" s="34"/>
    </row>
    <row r="175" spans="1:9">
      <c r="A175" s="9" t="s">
        <v>59</v>
      </c>
      <c r="B175" s="11">
        <v>43020</v>
      </c>
      <c r="C175" s="12">
        <v>22</v>
      </c>
      <c r="D175" s="13">
        <v>41851</v>
      </c>
      <c r="E175" s="13">
        <v>2958101</v>
      </c>
      <c r="F175" s="34"/>
      <c r="H175" s="34"/>
      <c r="I175" s="34"/>
    </row>
    <row r="176" spans="1:9">
      <c r="A176" s="9" t="s">
        <v>59</v>
      </c>
      <c r="B176" s="11">
        <v>43021</v>
      </c>
      <c r="C176" s="12">
        <v>22</v>
      </c>
      <c r="D176" s="13">
        <v>41851</v>
      </c>
      <c r="E176" s="13">
        <v>2958101</v>
      </c>
      <c r="F176" s="34"/>
      <c r="H176" s="34"/>
      <c r="I176" s="34"/>
    </row>
    <row r="177" spans="1:9">
      <c r="A177" s="9" t="s">
        <v>59</v>
      </c>
      <c r="B177" s="11">
        <v>43022</v>
      </c>
      <c r="C177" s="12">
        <v>22</v>
      </c>
      <c r="D177" s="13">
        <v>41851</v>
      </c>
      <c r="E177" s="13">
        <v>2958101</v>
      </c>
      <c r="F177" s="34"/>
      <c r="H177" s="34"/>
      <c r="I177" s="34"/>
    </row>
    <row r="178" spans="1:9">
      <c r="A178" s="9" t="s">
        <v>59</v>
      </c>
      <c r="B178" s="11">
        <v>43023</v>
      </c>
      <c r="C178" s="12">
        <v>22</v>
      </c>
      <c r="D178" s="13">
        <v>41851</v>
      </c>
      <c r="E178" s="13">
        <v>2958101</v>
      </c>
      <c r="F178" s="34"/>
      <c r="H178" s="34"/>
      <c r="I178" s="34"/>
    </row>
    <row r="179" spans="1:9">
      <c r="A179" s="9" t="s">
        <v>59</v>
      </c>
      <c r="B179" s="11">
        <v>43024</v>
      </c>
      <c r="C179" s="12">
        <v>22</v>
      </c>
      <c r="D179" s="13">
        <v>41851</v>
      </c>
      <c r="E179" s="13">
        <v>2958101</v>
      </c>
      <c r="F179" s="34"/>
      <c r="H179" s="34"/>
      <c r="I179" s="34"/>
    </row>
    <row r="180" spans="1:9">
      <c r="A180" s="9" t="s">
        <v>59</v>
      </c>
      <c r="B180" s="11">
        <v>43025</v>
      </c>
      <c r="C180" s="12">
        <v>22</v>
      </c>
      <c r="D180" s="13">
        <v>41851</v>
      </c>
      <c r="E180" s="13">
        <v>2958101</v>
      </c>
      <c r="F180" s="34"/>
      <c r="H180" s="34"/>
      <c r="I180" s="34"/>
    </row>
    <row r="181" spans="1:9">
      <c r="A181" s="9" t="s">
        <v>59</v>
      </c>
      <c r="B181" s="11">
        <v>43026</v>
      </c>
      <c r="C181" s="12">
        <v>22</v>
      </c>
      <c r="D181" s="13">
        <v>41851</v>
      </c>
      <c r="E181" s="13">
        <v>2958101</v>
      </c>
      <c r="F181" s="34"/>
      <c r="H181" s="34"/>
      <c r="I181" s="34"/>
    </row>
    <row r="182" spans="1:9">
      <c r="A182" s="9" t="s">
        <v>59</v>
      </c>
      <c r="B182" s="11">
        <v>43027</v>
      </c>
      <c r="C182" s="12">
        <v>22</v>
      </c>
      <c r="D182" s="13">
        <v>41851</v>
      </c>
      <c r="E182" s="13">
        <v>2958101</v>
      </c>
      <c r="F182" s="34"/>
      <c r="H182" s="34"/>
      <c r="I182" s="34"/>
    </row>
    <row r="183" spans="1:9">
      <c r="A183" s="9" t="s">
        <v>59</v>
      </c>
      <c r="B183" s="11">
        <v>43028</v>
      </c>
      <c r="C183" s="12">
        <v>22</v>
      </c>
      <c r="D183" s="13">
        <v>41851</v>
      </c>
      <c r="E183" s="13">
        <v>2958101</v>
      </c>
      <c r="F183" s="34"/>
      <c r="H183" s="34"/>
      <c r="I183" s="34"/>
    </row>
    <row r="184" spans="1:9">
      <c r="A184" s="9" t="s">
        <v>59</v>
      </c>
      <c r="B184" s="11">
        <v>43029</v>
      </c>
      <c r="C184" s="12">
        <v>22</v>
      </c>
      <c r="D184" s="13">
        <v>41851</v>
      </c>
      <c r="E184" s="13">
        <v>2958101</v>
      </c>
      <c r="F184" s="34"/>
      <c r="H184" s="34"/>
      <c r="I184" s="34"/>
    </row>
    <row r="185" spans="1:9">
      <c r="A185" s="9" t="s">
        <v>59</v>
      </c>
      <c r="B185" s="11">
        <v>43030</v>
      </c>
      <c r="C185" s="12">
        <v>22</v>
      </c>
      <c r="D185" s="13">
        <v>41851</v>
      </c>
      <c r="E185" s="13">
        <v>2958101</v>
      </c>
      <c r="F185" s="34"/>
      <c r="H185" s="34"/>
      <c r="I185" s="34"/>
    </row>
    <row r="186" spans="1:9">
      <c r="A186" s="9" t="s">
        <v>59</v>
      </c>
      <c r="B186" s="11">
        <v>43031</v>
      </c>
      <c r="C186" s="12">
        <v>22</v>
      </c>
      <c r="D186" s="13">
        <v>41851</v>
      </c>
      <c r="E186" s="13">
        <v>2958101</v>
      </c>
      <c r="F186" s="34"/>
      <c r="H186" s="34"/>
      <c r="I186" s="34"/>
    </row>
    <row r="187" spans="1:9">
      <c r="A187" s="9" t="s">
        <v>59</v>
      </c>
      <c r="B187" s="11">
        <v>43032</v>
      </c>
      <c r="C187" s="12">
        <v>22</v>
      </c>
      <c r="D187" s="13">
        <v>41851</v>
      </c>
      <c r="E187" s="13">
        <v>2958101</v>
      </c>
      <c r="F187" s="34"/>
      <c r="H187" s="34"/>
      <c r="I187" s="34"/>
    </row>
    <row r="188" spans="1:9">
      <c r="A188" s="9" t="s">
        <v>59</v>
      </c>
      <c r="B188" s="11">
        <v>43033</v>
      </c>
      <c r="C188" s="12">
        <v>22</v>
      </c>
      <c r="D188" s="13">
        <v>41851</v>
      </c>
      <c r="E188" s="13">
        <v>2958101</v>
      </c>
      <c r="F188" s="34"/>
      <c r="H188" s="34"/>
      <c r="I188" s="34"/>
    </row>
    <row r="189" spans="1:9">
      <c r="A189" s="9" t="s">
        <v>59</v>
      </c>
      <c r="B189" s="11">
        <v>43034</v>
      </c>
      <c r="C189" s="12">
        <v>22</v>
      </c>
      <c r="D189" s="13">
        <v>41851</v>
      </c>
      <c r="E189" s="13">
        <v>2958101</v>
      </c>
      <c r="F189" s="34"/>
      <c r="H189" s="34"/>
      <c r="I189" s="34"/>
    </row>
    <row r="190" spans="1:9">
      <c r="A190" s="9" t="s">
        <v>59</v>
      </c>
      <c r="B190" s="11">
        <v>43035</v>
      </c>
      <c r="C190" s="12">
        <v>22</v>
      </c>
      <c r="D190" s="13">
        <v>41851</v>
      </c>
      <c r="E190" s="13">
        <v>2958101</v>
      </c>
      <c r="F190" s="34"/>
      <c r="H190" s="34"/>
      <c r="I190" s="34"/>
    </row>
    <row r="191" spans="1:9">
      <c r="A191" s="9" t="s">
        <v>59</v>
      </c>
      <c r="B191" s="11">
        <v>43036</v>
      </c>
      <c r="C191" s="12">
        <v>22</v>
      </c>
      <c r="D191" s="13">
        <v>41851</v>
      </c>
      <c r="E191" s="13">
        <v>2958101</v>
      </c>
      <c r="F191" s="34"/>
      <c r="H191" s="34"/>
      <c r="I191" s="34"/>
    </row>
    <row r="192" spans="1:9">
      <c r="A192" s="9" t="s">
        <v>59</v>
      </c>
      <c r="B192" s="11">
        <v>43037</v>
      </c>
      <c r="C192" s="12">
        <v>22</v>
      </c>
      <c r="D192" s="13">
        <v>41851</v>
      </c>
      <c r="E192" s="13">
        <v>2958101</v>
      </c>
      <c r="F192" s="34"/>
      <c r="H192" s="34"/>
      <c r="I192" s="34"/>
    </row>
    <row r="193" spans="1:9">
      <c r="A193" s="9" t="s">
        <v>59</v>
      </c>
      <c r="B193" s="11">
        <v>43038</v>
      </c>
      <c r="C193" s="12">
        <v>22</v>
      </c>
      <c r="D193" s="13">
        <v>41851</v>
      </c>
      <c r="E193" s="13">
        <v>2958101</v>
      </c>
      <c r="F193" s="34"/>
      <c r="H193" s="34"/>
      <c r="I193" s="34"/>
    </row>
    <row r="194" spans="1:9">
      <c r="A194" s="9" t="s">
        <v>59</v>
      </c>
      <c r="B194" s="11">
        <v>43039</v>
      </c>
      <c r="C194" s="12">
        <v>22</v>
      </c>
      <c r="D194" s="13">
        <v>41851</v>
      </c>
      <c r="E194" s="13">
        <v>2958101</v>
      </c>
      <c r="F194" s="34"/>
      <c r="H194" s="34"/>
      <c r="I194" s="34"/>
    </row>
    <row r="195" spans="1:9">
      <c r="A195" s="9" t="s">
        <v>60</v>
      </c>
      <c r="B195" s="11">
        <v>43009</v>
      </c>
      <c r="C195" s="12">
        <v>7</v>
      </c>
      <c r="D195" s="13">
        <v>42684</v>
      </c>
      <c r="E195" s="13">
        <v>2958101</v>
      </c>
      <c r="F195" s="34"/>
      <c r="H195" s="34"/>
      <c r="I195" s="34"/>
    </row>
    <row r="196" spans="1:9">
      <c r="A196" s="9" t="s">
        <v>60</v>
      </c>
      <c r="B196" s="11">
        <v>43010</v>
      </c>
      <c r="C196" s="12">
        <v>7</v>
      </c>
      <c r="D196" s="13">
        <v>42684</v>
      </c>
      <c r="E196" s="13">
        <v>2958101</v>
      </c>
      <c r="F196" s="34"/>
      <c r="H196" s="34"/>
      <c r="I196" s="34"/>
    </row>
    <row r="197" spans="1:9">
      <c r="A197" s="9" t="s">
        <v>60</v>
      </c>
      <c r="B197" s="11">
        <v>43011</v>
      </c>
      <c r="C197" s="12">
        <v>7</v>
      </c>
      <c r="D197" s="13">
        <v>42684</v>
      </c>
      <c r="E197" s="13">
        <v>2958101</v>
      </c>
      <c r="F197" s="34"/>
      <c r="H197" s="34"/>
      <c r="I197" s="34"/>
    </row>
    <row r="198" spans="1:9">
      <c r="A198" s="9" t="s">
        <v>60</v>
      </c>
      <c r="B198" s="11">
        <v>43012</v>
      </c>
      <c r="C198" s="12">
        <v>7</v>
      </c>
      <c r="D198" s="13">
        <v>42684</v>
      </c>
      <c r="E198" s="13">
        <v>2958101</v>
      </c>
      <c r="F198" s="34"/>
      <c r="H198" s="34"/>
      <c r="I198" s="34"/>
    </row>
    <row r="199" spans="1:9">
      <c r="A199" s="9" t="s">
        <v>60</v>
      </c>
      <c r="B199" s="11">
        <v>43013</v>
      </c>
      <c r="C199" s="12">
        <v>7</v>
      </c>
      <c r="D199" s="13">
        <v>42684</v>
      </c>
      <c r="E199" s="13">
        <v>2958101</v>
      </c>
      <c r="F199" s="34"/>
      <c r="H199" s="34"/>
      <c r="I199" s="34"/>
    </row>
    <row r="200" spans="1:9">
      <c r="A200" s="9" t="s">
        <v>60</v>
      </c>
      <c r="B200" s="11">
        <v>43014</v>
      </c>
      <c r="C200" s="12">
        <v>7</v>
      </c>
      <c r="D200" s="13">
        <v>42684</v>
      </c>
      <c r="E200" s="13">
        <v>2958101</v>
      </c>
      <c r="F200" s="34"/>
      <c r="H200" s="34"/>
      <c r="I200" s="34"/>
    </row>
    <row r="201" spans="1:9">
      <c r="A201" s="9" t="s">
        <v>60</v>
      </c>
      <c r="B201" s="11">
        <v>43015</v>
      </c>
      <c r="C201" s="12">
        <v>7</v>
      </c>
      <c r="D201" s="13">
        <v>42684</v>
      </c>
      <c r="E201" s="13">
        <v>2958101</v>
      </c>
      <c r="F201" s="34"/>
      <c r="H201" s="34"/>
      <c r="I201" s="34"/>
    </row>
    <row r="202" spans="1:9">
      <c r="A202" s="9" t="s">
        <v>60</v>
      </c>
      <c r="B202" s="11">
        <v>43016</v>
      </c>
      <c r="C202" s="12">
        <v>7</v>
      </c>
      <c r="D202" s="13">
        <v>42684</v>
      </c>
      <c r="E202" s="13">
        <v>2958101</v>
      </c>
      <c r="F202" s="34"/>
      <c r="H202" s="34"/>
      <c r="I202" s="34"/>
    </row>
    <row r="203" spans="1:9">
      <c r="A203" s="9" t="s">
        <v>60</v>
      </c>
      <c r="B203" s="11">
        <v>43017</v>
      </c>
      <c r="C203" s="12">
        <v>7</v>
      </c>
      <c r="D203" s="13">
        <v>42684</v>
      </c>
      <c r="E203" s="13">
        <v>2958101</v>
      </c>
      <c r="F203" s="34"/>
      <c r="H203" s="34"/>
      <c r="I203" s="34"/>
    </row>
    <row r="204" spans="1:9">
      <c r="A204" s="9" t="s">
        <v>60</v>
      </c>
      <c r="B204" s="11">
        <v>43018</v>
      </c>
      <c r="C204" s="12">
        <v>7</v>
      </c>
      <c r="D204" s="13">
        <v>42684</v>
      </c>
      <c r="E204" s="13">
        <v>2958101</v>
      </c>
      <c r="F204" s="34"/>
      <c r="H204" s="34"/>
      <c r="I204" s="34"/>
    </row>
    <row r="205" spans="1:9">
      <c r="A205" s="9" t="s">
        <v>60</v>
      </c>
      <c r="B205" s="11">
        <v>43019</v>
      </c>
      <c r="C205" s="12">
        <v>7</v>
      </c>
      <c r="D205" s="13">
        <v>42684</v>
      </c>
      <c r="E205" s="13">
        <v>2958101</v>
      </c>
      <c r="F205" s="34"/>
      <c r="H205" s="34"/>
      <c r="I205" s="34"/>
    </row>
    <row r="206" spans="1:9">
      <c r="A206" s="9" t="s">
        <v>60</v>
      </c>
      <c r="B206" s="11">
        <v>43020</v>
      </c>
      <c r="C206" s="12">
        <v>7</v>
      </c>
      <c r="D206" s="13">
        <v>42684</v>
      </c>
      <c r="E206" s="13">
        <v>2958101</v>
      </c>
      <c r="F206" s="34"/>
      <c r="H206" s="34"/>
      <c r="I206" s="34"/>
    </row>
    <row r="207" spans="1:9">
      <c r="A207" s="9" t="s">
        <v>60</v>
      </c>
      <c r="B207" s="11">
        <v>43021</v>
      </c>
      <c r="C207" s="12">
        <v>7</v>
      </c>
      <c r="D207" s="13">
        <v>42684</v>
      </c>
      <c r="E207" s="13">
        <v>2958101</v>
      </c>
      <c r="F207" s="34"/>
      <c r="H207" s="34"/>
      <c r="I207" s="34"/>
    </row>
    <row r="208" spans="1:9">
      <c r="A208" s="9" t="s">
        <v>60</v>
      </c>
      <c r="B208" s="11">
        <v>43022</v>
      </c>
      <c r="C208" s="12">
        <v>7</v>
      </c>
      <c r="D208" s="13">
        <v>42684</v>
      </c>
      <c r="E208" s="13">
        <v>2958101</v>
      </c>
      <c r="F208" s="34"/>
      <c r="H208" s="34"/>
      <c r="I208" s="34"/>
    </row>
    <row r="209" spans="1:9">
      <c r="A209" s="9" t="s">
        <v>60</v>
      </c>
      <c r="B209" s="11">
        <v>43023</v>
      </c>
      <c r="C209" s="12">
        <v>7</v>
      </c>
      <c r="D209" s="13">
        <v>42684</v>
      </c>
      <c r="E209" s="13">
        <v>2958101</v>
      </c>
      <c r="F209" s="34"/>
      <c r="H209" s="34"/>
      <c r="I209" s="34"/>
    </row>
    <row r="210" spans="1:9">
      <c r="A210" s="9" t="s">
        <v>60</v>
      </c>
      <c r="B210" s="11">
        <v>43024</v>
      </c>
      <c r="C210" s="12">
        <v>7</v>
      </c>
      <c r="D210" s="13">
        <v>42684</v>
      </c>
      <c r="E210" s="13">
        <v>2958101</v>
      </c>
      <c r="F210" s="34"/>
      <c r="H210" s="34"/>
      <c r="I210" s="34"/>
    </row>
    <row r="211" spans="1:9">
      <c r="A211" s="9" t="s">
        <v>60</v>
      </c>
      <c r="B211" s="11">
        <v>43025</v>
      </c>
      <c r="C211" s="12">
        <v>7</v>
      </c>
      <c r="D211" s="13">
        <v>42684</v>
      </c>
      <c r="E211" s="13">
        <v>2958101</v>
      </c>
      <c r="F211" s="34"/>
      <c r="H211" s="34"/>
      <c r="I211" s="34"/>
    </row>
    <row r="212" spans="1:9">
      <c r="A212" s="9" t="s">
        <v>60</v>
      </c>
      <c r="B212" s="11">
        <v>43026</v>
      </c>
      <c r="C212" s="12">
        <v>7</v>
      </c>
      <c r="D212" s="13">
        <v>42684</v>
      </c>
      <c r="E212" s="13">
        <v>2958101</v>
      </c>
      <c r="F212" s="34"/>
      <c r="H212" s="34"/>
      <c r="I212" s="34"/>
    </row>
    <row r="213" spans="1:9">
      <c r="A213" s="9" t="s">
        <v>60</v>
      </c>
      <c r="B213" s="11">
        <v>43027</v>
      </c>
      <c r="C213" s="12">
        <v>7</v>
      </c>
      <c r="D213" s="13">
        <v>42684</v>
      </c>
      <c r="E213" s="13">
        <v>2958101</v>
      </c>
      <c r="F213" s="34"/>
      <c r="H213" s="34"/>
      <c r="I213" s="34"/>
    </row>
    <row r="214" spans="1:9">
      <c r="A214" s="9" t="s">
        <v>60</v>
      </c>
      <c r="B214" s="11">
        <v>43028</v>
      </c>
      <c r="C214" s="12">
        <v>7</v>
      </c>
      <c r="D214" s="13">
        <v>42684</v>
      </c>
      <c r="E214" s="13">
        <v>2958101</v>
      </c>
      <c r="F214" s="34"/>
      <c r="H214" s="34"/>
      <c r="I214" s="34"/>
    </row>
    <row r="215" spans="1:9">
      <c r="A215" s="9" t="s">
        <v>60</v>
      </c>
      <c r="B215" s="11">
        <v>43029</v>
      </c>
      <c r="C215" s="12">
        <v>7</v>
      </c>
      <c r="D215" s="13">
        <v>42684</v>
      </c>
      <c r="E215" s="13">
        <v>2958101</v>
      </c>
      <c r="F215" s="34"/>
      <c r="H215" s="34"/>
      <c r="I215" s="34"/>
    </row>
    <row r="216" spans="1:9">
      <c r="A216" s="9" t="s">
        <v>60</v>
      </c>
      <c r="B216" s="11">
        <v>43030</v>
      </c>
      <c r="C216" s="12">
        <v>7</v>
      </c>
      <c r="D216" s="13">
        <v>42684</v>
      </c>
      <c r="E216" s="13">
        <v>2958101</v>
      </c>
      <c r="F216" s="34"/>
      <c r="H216" s="34"/>
      <c r="I216" s="34"/>
    </row>
    <row r="217" spans="1:9">
      <c r="A217" s="9" t="s">
        <v>60</v>
      </c>
      <c r="B217" s="11">
        <v>43031</v>
      </c>
      <c r="C217" s="12">
        <v>7</v>
      </c>
      <c r="D217" s="13">
        <v>42684</v>
      </c>
      <c r="E217" s="13">
        <v>2958101</v>
      </c>
      <c r="F217" s="34"/>
      <c r="H217" s="34"/>
      <c r="I217" s="34"/>
    </row>
    <row r="218" spans="1:9">
      <c r="A218" s="9" t="s">
        <v>60</v>
      </c>
      <c r="B218" s="11">
        <v>43032</v>
      </c>
      <c r="C218" s="12">
        <v>7</v>
      </c>
      <c r="D218" s="13">
        <v>42684</v>
      </c>
      <c r="E218" s="13">
        <v>2958101</v>
      </c>
      <c r="F218" s="34"/>
      <c r="H218" s="34"/>
      <c r="I218" s="34"/>
    </row>
    <row r="219" spans="1:9">
      <c r="A219" s="9" t="s">
        <v>60</v>
      </c>
      <c r="B219" s="11">
        <v>43033</v>
      </c>
      <c r="C219" s="12">
        <v>7</v>
      </c>
      <c r="D219" s="13">
        <v>42684</v>
      </c>
      <c r="E219" s="13">
        <v>2958101</v>
      </c>
      <c r="F219" s="34"/>
      <c r="H219" s="34"/>
      <c r="I219" s="34"/>
    </row>
    <row r="220" spans="1:9">
      <c r="A220" s="9" t="s">
        <v>60</v>
      </c>
      <c r="B220" s="11">
        <v>43034</v>
      </c>
      <c r="C220" s="12">
        <v>7</v>
      </c>
      <c r="D220" s="13">
        <v>42684</v>
      </c>
      <c r="E220" s="13">
        <v>2958101</v>
      </c>
      <c r="F220" s="34"/>
      <c r="H220" s="34"/>
      <c r="I220" s="34"/>
    </row>
    <row r="221" spans="1:9">
      <c r="A221" s="9" t="s">
        <v>60</v>
      </c>
      <c r="B221" s="11">
        <v>43035</v>
      </c>
      <c r="C221" s="12">
        <v>7</v>
      </c>
      <c r="D221" s="13">
        <v>42684</v>
      </c>
      <c r="E221" s="13">
        <v>2958101</v>
      </c>
      <c r="F221" s="34"/>
      <c r="H221" s="34"/>
      <c r="I221" s="34"/>
    </row>
    <row r="222" spans="1:9">
      <c r="A222" s="9" t="s">
        <v>60</v>
      </c>
      <c r="B222" s="11">
        <v>43036</v>
      </c>
      <c r="C222" s="12">
        <v>7</v>
      </c>
      <c r="D222" s="13">
        <v>42684</v>
      </c>
      <c r="E222" s="13">
        <v>2958101</v>
      </c>
      <c r="F222" s="34"/>
      <c r="H222" s="34"/>
      <c r="I222" s="34"/>
    </row>
    <row r="223" spans="1:9">
      <c r="A223" s="9" t="s">
        <v>60</v>
      </c>
      <c r="B223" s="11">
        <v>43037</v>
      </c>
      <c r="C223" s="12">
        <v>7</v>
      </c>
      <c r="D223" s="13">
        <v>42684</v>
      </c>
      <c r="E223" s="13">
        <v>2958101</v>
      </c>
      <c r="F223" s="34"/>
      <c r="H223" s="34"/>
      <c r="I223" s="34"/>
    </row>
    <row r="224" spans="1:9">
      <c r="A224" s="9" t="s">
        <v>60</v>
      </c>
      <c r="B224" s="11">
        <v>43038</v>
      </c>
      <c r="C224" s="12">
        <v>7</v>
      </c>
      <c r="D224" s="13">
        <v>42684</v>
      </c>
      <c r="E224" s="13">
        <v>2958101</v>
      </c>
      <c r="F224" s="34"/>
      <c r="H224" s="34"/>
      <c r="I224" s="34"/>
    </row>
    <row r="225" spans="1:9">
      <c r="A225" s="9" t="s">
        <v>60</v>
      </c>
      <c r="B225" s="11">
        <v>43039</v>
      </c>
      <c r="C225" s="12">
        <v>7</v>
      </c>
      <c r="D225" s="13">
        <v>42684</v>
      </c>
      <c r="E225" s="13">
        <v>2958101</v>
      </c>
      <c r="F225" s="34"/>
      <c r="H225" s="34"/>
      <c r="I225" s="34"/>
    </row>
    <row r="226" spans="1:9">
      <c r="A226" s="9" t="s">
        <v>61</v>
      </c>
      <c r="B226" s="11">
        <v>43009</v>
      </c>
      <c r="C226" s="12">
        <v>50</v>
      </c>
      <c r="D226" s="13">
        <v>42811</v>
      </c>
      <c r="E226" s="13">
        <v>2958101</v>
      </c>
      <c r="F226" s="34"/>
      <c r="H226" s="34"/>
      <c r="I226" s="34"/>
    </row>
    <row r="227" spans="1:9">
      <c r="A227" s="9" t="s">
        <v>61</v>
      </c>
      <c r="B227" s="11">
        <v>43010</v>
      </c>
      <c r="C227" s="12">
        <v>50</v>
      </c>
      <c r="D227" s="13">
        <v>42811</v>
      </c>
      <c r="E227" s="13">
        <v>2958101</v>
      </c>
      <c r="F227" s="34"/>
      <c r="H227" s="34"/>
      <c r="I227" s="34"/>
    </row>
    <row r="228" spans="1:9">
      <c r="A228" s="9" t="s">
        <v>61</v>
      </c>
      <c r="B228" s="11">
        <v>43011</v>
      </c>
      <c r="C228" s="12">
        <v>50</v>
      </c>
      <c r="D228" s="13">
        <v>42811</v>
      </c>
      <c r="E228" s="13">
        <v>2958101</v>
      </c>
      <c r="F228" s="34"/>
      <c r="H228" s="34"/>
      <c r="I228" s="34"/>
    </row>
    <row r="229" spans="1:9">
      <c r="A229" s="9" t="s">
        <v>61</v>
      </c>
      <c r="B229" s="11">
        <v>43012</v>
      </c>
      <c r="C229" s="12">
        <v>50</v>
      </c>
      <c r="D229" s="13">
        <v>42811</v>
      </c>
      <c r="E229" s="13">
        <v>2958101</v>
      </c>
      <c r="F229" s="34"/>
      <c r="H229" s="34"/>
      <c r="I229" s="34"/>
    </row>
    <row r="230" spans="1:9">
      <c r="A230" s="9" t="s">
        <v>61</v>
      </c>
      <c r="B230" s="11">
        <v>43013</v>
      </c>
      <c r="C230" s="12">
        <v>50</v>
      </c>
      <c r="D230" s="13">
        <v>42811</v>
      </c>
      <c r="E230" s="13">
        <v>2958101</v>
      </c>
      <c r="F230" s="34"/>
      <c r="H230" s="34"/>
      <c r="I230" s="34"/>
    </row>
    <row r="231" spans="1:9">
      <c r="A231" s="9" t="s">
        <v>61</v>
      </c>
      <c r="B231" s="11">
        <v>43014</v>
      </c>
      <c r="C231" s="12">
        <v>50</v>
      </c>
      <c r="D231" s="13">
        <v>42811</v>
      </c>
      <c r="E231" s="13">
        <v>2958101</v>
      </c>
      <c r="F231" s="34"/>
      <c r="H231" s="34"/>
      <c r="I231" s="34"/>
    </row>
    <row r="232" spans="1:9">
      <c r="A232" s="9" t="s">
        <v>61</v>
      </c>
      <c r="B232" s="11">
        <v>43015</v>
      </c>
      <c r="C232" s="12">
        <v>50</v>
      </c>
      <c r="D232" s="13">
        <v>42811</v>
      </c>
      <c r="E232" s="13">
        <v>2958101</v>
      </c>
      <c r="F232" s="34"/>
      <c r="H232" s="34"/>
      <c r="I232" s="34"/>
    </row>
    <row r="233" spans="1:9">
      <c r="A233" s="9" t="s">
        <v>61</v>
      </c>
      <c r="B233" s="11">
        <v>43016</v>
      </c>
      <c r="C233" s="12">
        <v>50</v>
      </c>
      <c r="D233" s="13">
        <v>42811</v>
      </c>
      <c r="E233" s="13">
        <v>2958101</v>
      </c>
      <c r="F233" s="34"/>
      <c r="H233" s="34"/>
      <c r="I233" s="34"/>
    </row>
    <row r="234" spans="1:9">
      <c r="A234" s="9" t="s">
        <v>61</v>
      </c>
      <c r="B234" s="11">
        <v>43017</v>
      </c>
      <c r="C234" s="12">
        <v>50</v>
      </c>
      <c r="D234" s="13">
        <v>42811</v>
      </c>
      <c r="E234" s="13">
        <v>2958101</v>
      </c>
      <c r="F234" s="34"/>
      <c r="H234" s="34"/>
      <c r="I234" s="34"/>
    </row>
    <row r="235" spans="1:9">
      <c r="A235" s="9" t="s">
        <v>61</v>
      </c>
      <c r="B235" s="11">
        <v>43018</v>
      </c>
      <c r="C235" s="12">
        <v>50</v>
      </c>
      <c r="D235" s="13">
        <v>42811</v>
      </c>
      <c r="E235" s="13">
        <v>2958101</v>
      </c>
      <c r="F235" s="34"/>
      <c r="H235" s="34"/>
      <c r="I235" s="34"/>
    </row>
    <row r="236" spans="1:9">
      <c r="A236" s="9" t="s">
        <v>61</v>
      </c>
      <c r="B236" s="11">
        <v>43019</v>
      </c>
      <c r="C236" s="12">
        <v>50</v>
      </c>
      <c r="D236" s="13">
        <v>42811</v>
      </c>
      <c r="E236" s="13">
        <v>2958101</v>
      </c>
      <c r="F236" s="34"/>
      <c r="H236" s="34"/>
      <c r="I236" s="34"/>
    </row>
    <row r="237" spans="1:9">
      <c r="A237" s="9" t="s">
        <v>61</v>
      </c>
      <c r="B237" s="11">
        <v>43020</v>
      </c>
      <c r="C237" s="12">
        <v>50</v>
      </c>
      <c r="D237" s="13">
        <v>42811</v>
      </c>
      <c r="E237" s="13">
        <v>2958101</v>
      </c>
      <c r="F237" s="34"/>
      <c r="H237" s="34"/>
      <c r="I237" s="34"/>
    </row>
    <row r="238" spans="1:9">
      <c r="A238" s="9" t="s">
        <v>61</v>
      </c>
      <c r="B238" s="11">
        <v>43021</v>
      </c>
      <c r="C238" s="12">
        <v>50</v>
      </c>
      <c r="D238" s="13">
        <v>42811</v>
      </c>
      <c r="E238" s="13">
        <v>2958101</v>
      </c>
      <c r="F238" s="34"/>
      <c r="H238" s="34"/>
      <c r="I238" s="34"/>
    </row>
    <row r="239" spans="1:9">
      <c r="A239" s="9" t="s">
        <v>61</v>
      </c>
      <c r="B239" s="11">
        <v>43022</v>
      </c>
      <c r="C239" s="12">
        <v>50</v>
      </c>
      <c r="D239" s="13">
        <v>42811</v>
      </c>
      <c r="E239" s="13">
        <v>2958101</v>
      </c>
      <c r="F239" s="34"/>
      <c r="H239" s="34"/>
      <c r="I239" s="34"/>
    </row>
    <row r="240" spans="1:9">
      <c r="A240" s="9" t="s">
        <v>61</v>
      </c>
      <c r="B240" s="11">
        <v>43023</v>
      </c>
      <c r="C240" s="12">
        <v>50</v>
      </c>
      <c r="D240" s="13">
        <v>42811</v>
      </c>
      <c r="E240" s="13">
        <v>2958101</v>
      </c>
      <c r="F240" s="34"/>
      <c r="H240" s="34"/>
      <c r="I240" s="34"/>
    </row>
    <row r="241" spans="1:9">
      <c r="A241" s="9" t="s">
        <v>61</v>
      </c>
      <c r="B241" s="11">
        <v>43024</v>
      </c>
      <c r="C241" s="12">
        <v>50</v>
      </c>
      <c r="D241" s="13">
        <v>42811</v>
      </c>
      <c r="E241" s="13">
        <v>2958101</v>
      </c>
      <c r="F241" s="34"/>
      <c r="H241" s="34"/>
      <c r="I241" s="34"/>
    </row>
    <row r="242" spans="1:9">
      <c r="A242" s="9" t="s">
        <v>61</v>
      </c>
      <c r="B242" s="11">
        <v>43025</v>
      </c>
      <c r="C242" s="12">
        <v>50</v>
      </c>
      <c r="D242" s="13">
        <v>42811</v>
      </c>
      <c r="E242" s="13">
        <v>2958101</v>
      </c>
      <c r="F242" s="34"/>
      <c r="H242" s="34"/>
      <c r="I242" s="34"/>
    </row>
    <row r="243" spans="1:9">
      <c r="A243" s="9" t="s">
        <v>61</v>
      </c>
      <c r="B243" s="11">
        <v>43026</v>
      </c>
      <c r="C243" s="12">
        <v>50</v>
      </c>
      <c r="D243" s="13">
        <v>42811</v>
      </c>
      <c r="E243" s="13">
        <v>2958101</v>
      </c>
      <c r="F243" s="34"/>
      <c r="H243" s="34"/>
      <c r="I243" s="34"/>
    </row>
    <row r="244" spans="1:9">
      <c r="A244" s="9" t="s">
        <v>61</v>
      </c>
      <c r="B244" s="11">
        <v>43027</v>
      </c>
      <c r="C244" s="12">
        <v>50</v>
      </c>
      <c r="D244" s="13">
        <v>42811</v>
      </c>
      <c r="E244" s="13">
        <v>2958101</v>
      </c>
      <c r="F244" s="34"/>
      <c r="H244" s="34"/>
      <c r="I244" s="34"/>
    </row>
    <row r="245" spans="1:9">
      <c r="A245" s="9" t="s">
        <v>61</v>
      </c>
      <c r="B245" s="11">
        <v>43028</v>
      </c>
      <c r="C245" s="12">
        <v>50</v>
      </c>
      <c r="D245" s="13">
        <v>42811</v>
      </c>
      <c r="E245" s="13">
        <v>2958101</v>
      </c>
      <c r="F245" s="34"/>
      <c r="H245" s="34"/>
      <c r="I245" s="34"/>
    </row>
    <row r="246" spans="1:9">
      <c r="A246" s="9" t="s">
        <v>61</v>
      </c>
      <c r="B246" s="11">
        <v>43029</v>
      </c>
      <c r="C246" s="12">
        <v>50</v>
      </c>
      <c r="D246" s="13">
        <v>42811</v>
      </c>
      <c r="E246" s="13">
        <v>2958101</v>
      </c>
      <c r="F246" s="34"/>
      <c r="H246" s="34"/>
      <c r="I246" s="34"/>
    </row>
    <row r="247" spans="1:9">
      <c r="A247" s="9" t="s">
        <v>61</v>
      </c>
      <c r="B247" s="11">
        <v>43030</v>
      </c>
      <c r="C247" s="12">
        <v>50</v>
      </c>
      <c r="D247" s="13">
        <v>42811</v>
      </c>
      <c r="E247" s="13">
        <v>2958101</v>
      </c>
      <c r="F247" s="34"/>
      <c r="H247" s="34"/>
      <c r="I247" s="34"/>
    </row>
    <row r="248" spans="1:9">
      <c r="A248" s="9" t="s">
        <v>61</v>
      </c>
      <c r="B248" s="11">
        <v>43031</v>
      </c>
      <c r="C248" s="12">
        <v>50</v>
      </c>
      <c r="D248" s="13">
        <v>42811</v>
      </c>
      <c r="E248" s="13">
        <v>2958101</v>
      </c>
      <c r="F248" s="34"/>
      <c r="H248" s="34"/>
      <c r="I248" s="34"/>
    </row>
    <row r="249" spans="1:9">
      <c r="A249" s="9" t="s">
        <v>61</v>
      </c>
      <c r="B249" s="11">
        <v>43032</v>
      </c>
      <c r="C249" s="12">
        <v>50</v>
      </c>
      <c r="D249" s="13">
        <v>42811</v>
      </c>
      <c r="E249" s="13">
        <v>2958101</v>
      </c>
      <c r="F249" s="34"/>
      <c r="H249" s="34"/>
      <c r="I249" s="34"/>
    </row>
    <row r="250" spans="1:9">
      <c r="A250" s="9" t="s">
        <v>61</v>
      </c>
      <c r="B250" s="11">
        <v>43033</v>
      </c>
      <c r="C250" s="12">
        <v>50</v>
      </c>
      <c r="D250" s="13">
        <v>42811</v>
      </c>
      <c r="E250" s="13">
        <v>2958101</v>
      </c>
      <c r="F250" s="34"/>
      <c r="H250" s="34"/>
      <c r="I250" s="34"/>
    </row>
    <row r="251" spans="1:9">
      <c r="A251" s="9" t="s">
        <v>61</v>
      </c>
      <c r="B251" s="11">
        <v>43034</v>
      </c>
      <c r="C251" s="12">
        <v>50</v>
      </c>
      <c r="D251" s="13">
        <v>42811</v>
      </c>
      <c r="E251" s="13">
        <v>2958101</v>
      </c>
      <c r="F251" s="34"/>
      <c r="H251" s="34"/>
      <c r="I251" s="34"/>
    </row>
    <row r="252" spans="1:9">
      <c r="A252" s="9" t="s">
        <v>61</v>
      </c>
      <c r="B252" s="11">
        <v>43035</v>
      </c>
      <c r="C252" s="12">
        <v>50</v>
      </c>
      <c r="D252" s="13">
        <v>42811</v>
      </c>
      <c r="E252" s="13">
        <v>2958101</v>
      </c>
      <c r="F252" s="34"/>
      <c r="H252" s="34"/>
      <c r="I252" s="34"/>
    </row>
    <row r="253" spans="1:9">
      <c r="A253" s="9" t="s">
        <v>61</v>
      </c>
      <c r="B253" s="11">
        <v>43036</v>
      </c>
      <c r="C253" s="12">
        <v>50</v>
      </c>
      <c r="D253" s="13">
        <v>42811</v>
      </c>
      <c r="E253" s="13">
        <v>2958101</v>
      </c>
      <c r="F253" s="34"/>
      <c r="H253" s="34"/>
      <c r="I253" s="34"/>
    </row>
    <row r="254" spans="1:9">
      <c r="A254" s="9" t="s">
        <v>61</v>
      </c>
      <c r="B254" s="11">
        <v>43037</v>
      </c>
      <c r="C254" s="12">
        <v>50</v>
      </c>
      <c r="D254" s="13">
        <v>42811</v>
      </c>
      <c r="E254" s="13">
        <v>2958101</v>
      </c>
      <c r="F254" s="34"/>
      <c r="H254" s="34"/>
      <c r="I254" s="34"/>
    </row>
    <row r="255" spans="1:9">
      <c r="A255" s="9" t="s">
        <v>61</v>
      </c>
      <c r="B255" s="11">
        <v>43038</v>
      </c>
      <c r="C255" s="12">
        <v>50</v>
      </c>
      <c r="D255" s="13">
        <v>42811</v>
      </c>
      <c r="E255" s="13">
        <v>2958101</v>
      </c>
      <c r="F255" s="34"/>
      <c r="H255" s="34"/>
      <c r="I255" s="34"/>
    </row>
    <row r="256" spans="1:9">
      <c r="A256" s="9" t="s">
        <v>61</v>
      </c>
      <c r="B256" s="11">
        <v>43039</v>
      </c>
      <c r="C256" s="12">
        <v>50</v>
      </c>
      <c r="D256" s="13">
        <v>42811</v>
      </c>
      <c r="E256" s="13">
        <v>2958101</v>
      </c>
      <c r="F256" s="34"/>
      <c r="H256" s="34"/>
      <c r="I256" s="34"/>
    </row>
    <row r="257" spans="1:9">
      <c r="A257" s="9" t="s">
        <v>62</v>
      </c>
      <c r="B257" s="11">
        <v>43009</v>
      </c>
      <c r="C257" s="12">
        <v>102</v>
      </c>
      <c r="D257" s="13">
        <v>42749</v>
      </c>
      <c r="E257" s="13">
        <v>2958101</v>
      </c>
      <c r="F257" s="34"/>
      <c r="H257" s="34"/>
      <c r="I257" s="34"/>
    </row>
    <row r="258" spans="1:9">
      <c r="A258" s="9" t="s">
        <v>62</v>
      </c>
      <c r="B258" s="11">
        <v>43010</v>
      </c>
      <c r="C258" s="12">
        <v>102</v>
      </c>
      <c r="D258" s="13">
        <v>42749</v>
      </c>
      <c r="E258" s="13">
        <v>2958101</v>
      </c>
      <c r="F258" s="34"/>
      <c r="H258" s="34"/>
      <c r="I258" s="34"/>
    </row>
    <row r="259" spans="1:9">
      <c r="A259" s="9" t="s">
        <v>62</v>
      </c>
      <c r="B259" s="11">
        <v>43011</v>
      </c>
      <c r="C259" s="12">
        <v>102</v>
      </c>
      <c r="D259" s="13">
        <v>42749</v>
      </c>
      <c r="E259" s="13">
        <v>2958101</v>
      </c>
      <c r="F259" s="34"/>
      <c r="H259" s="34"/>
      <c r="I259" s="34"/>
    </row>
    <row r="260" spans="1:9">
      <c r="A260" s="9" t="s">
        <v>62</v>
      </c>
      <c r="B260" s="11">
        <v>43012</v>
      </c>
      <c r="C260" s="12">
        <v>102</v>
      </c>
      <c r="D260" s="13">
        <v>42749</v>
      </c>
      <c r="E260" s="13">
        <v>2958101</v>
      </c>
      <c r="F260" s="34"/>
      <c r="H260" s="34"/>
      <c r="I260" s="34"/>
    </row>
    <row r="261" spans="1:9">
      <c r="A261" s="9" t="s">
        <v>62</v>
      </c>
      <c r="B261" s="11">
        <v>43013</v>
      </c>
      <c r="C261" s="12">
        <v>102</v>
      </c>
      <c r="D261" s="13">
        <v>42749</v>
      </c>
      <c r="E261" s="13">
        <v>2958101</v>
      </c>
      <c r="F261" s="34"/>
      <c r="H261" s="34"/>
      <c r="I261" s="34"/>
    </row>
    <row r="262" spans="1:9">
      <c r="A262" s="9" t="s">
        <v>62</v>
      </c>
      <c r="B262" s="11">
        <v>43014</v>
      </c>
      <c r="C262" s="12">
        <v>102</v>
      </c>
      <c r="D262" s="13">
        <v>42749</v>
      </c>
      <c r="E262" s="13">
        <v>2958101</v>
      </c>
      <c r="F262" s="34"/>
      <c r="H262" s="34"/>
      <c r="I262" s="34"/>
    </row>
    <row r="263" spans="1:9">
      <c r="A263" s="9" t="s">
        <v>62</v>
      </c>
      <c r="B263" s="11">
        <v>43015</v>
      </c>
      <c r="C263" s="12">
        <v>102</v>
      </c>
      <c r="D263" s="13">
        <v>42749</v>
      </c>
      <c r="E263" s="13">
        <v>2958101</v>
      </c>
      <c r="F263" s="34"/>
      <c r="H263" s="34"/>
      <c r="I263" s="34"/>
    </row>
    <row r="264" spans="1:9">
      <c r="A264" s="9" t="s">
        <v>62</v>
      </c>
      <c r="B264" s="11">
        <v>43016</v>
      </c>
      <c r="C264" s="12">
        <v>102</v>
      </c>
      <c r="D264" s="13">
        <v>42749</v>
      </c>
      <c r="E264" s="13">
        <v>2958101</v>
      </c>
      <c r="F264" s="34"/>
      <c r="H264" s="34"/>
      <c r="I264" s="34"/>
    </row>
    <row r="265" spans="1:9">
      <c r="A265" s="9" t="s">
        <v>62</v>
      </c>
      <c r="B265" s="11">
        <v>43017</v>
      </c>
      <c r="C265" s="12">
        <v>102</v>
      </c>
      <c r="D265" s="13">
        <v>42749</v>
      </c>
      <c r="E265" s="13">
        <v>2958101</v>
      </c>
      <c r="F265" s="34"/>
      <c r="H265" s="34"/>
      <c r="I265" s="34"/>
    </row>
    <row r="266" spans="1:9">
      <c r="A266" s="9" t="s">
        <v>62</v>
      </c>
      <c r="B266" s="11">
        <v>43018</v>
      </c>
      <c r="C266" s="12">
        <v>102</v>
      </c>
      <c r="D266" s="13">
        <v>42749</v>
      </c>
      <c r="E266" s="13">
        <v>2958101</v>
      </c>
      <c r="F266" s="34"/>
      <c r="H266" s="34"/>
      <c r="I266" s="34"/>
    </row>
    <row r="267" spans="1:9">
      <c r="A267" s="9" t="s">
        <v>62</v>
      </c>
      <c r="B267" s="11">
        <v>43019</v>
      </c>
      <c r="C267" s="12">
        <v>102</v>
      </c>
      <c r="D267" s="13">
        <v>42749</v>
      </c>
      <c r="E267" s="13">
        <v>2958101</v>
      </c>
      <c r="F267" s="34"/>
      <c r="H267" s="34"/>
      <c r="I267" s="34"/>
    </row>
    <row r="268" spans="1:9">
      <c r="A268" s="9" t="s">
        <v>62</v>
      </c>
      <c r="B268" s="11">
        <v>43020</v>
      </c>
      <c r="C268" s="12">
        <v>102</v>
      </c>
      <c r="D268" s="13">
        <v>42749</v>
      </c>
      <c r="E268" s="13">
        <v>2958101</v>
      </c>
      <c r="F268" s="34"/>
      <c r="H268" s="34"/>
      <c r="I268" s="34"/>
    </row>
    <row r="269" spans="1:9">
      <c r="A269" s="9" t="s">
        <v>62</v>
      </c>
      <c r="B269" s="11">
        <v>43021</v>
      </c>
      <c r="C269" s="12">
        <v>102</v>
      </c>
      <c r="D269" s="13">
        <v>42749</v>
      </c>
      <c r="E269" s="13">
        <v>2958101</v>
      </c>
      <c r="F269" s="34"/>
      <c r="H269" s="34"/>
      <c r="I269" s="34"/>
    </row>
    <row r="270" spans="1:9">
      <c r="A270" s="9" t="s">
        <v>62</v>
      </c>
      <c r="B270" s="11">
        <v>43022</v>
      </c>
      <c r="C270" s="12">
        <v>102</v>
      </c>
      <c r="D270" s="13">
        <v>42749</v>
      </c>
      <c r="E270" s="13">
        <v>2958101</v>
      </c>
      <c r="F270" s="34"/>
      <c r="H270" s="34"/>
      <c r="I270" s="34"/>
    </row>
    <row r="271" spans="1:9">
      <c r="A271" s="9" t="s">
        <v>62</v>
      </c>
      <c r="B271" s="11">
        <v>43023</v>
      </c>
      <c r="C271" s="12">
        <v>102</v>
      </c>
      <c r="D271" s="13">
        <v>42749</v>
      </c>
      <c r="E271" s="13">
        <v>2958101</v>
      </c>
      <c r="F271" s="34"/>
      <c r="H271" s="34"/>
      <c r="I271" s="34"/>
    </row>
    <row r="272" spans="1:9">
      <c r="A272" s="9" t="s">
        <v>62</v>
      </c>
      <c r="B272" s="11">
        <v>43024</v>
      </c>
      <c r="C272" s="12">
        <v>102</v>
      </c>
      <c r="D272" s="13">
        <v>42749</v>
      </c>
      <c r="E272" s="13">
        <v>2958101</v>
      </c>
      <c r="F272" s="34"/>
      <c r="H272" s="34"/>
      <c r="I272" s="34"/>
    </row>
    <row r="273" spans="1:9">
      <c r="A273" s="9" t="s">
        <v>62</v>
      </c>
      <c r="B273" s="11">
        <v>43025</v>
      </c>
      <c r="C273" s="12">
        <v>102</v>
      </c>
      <c r="D273" s="13">
        <v>42749</v>
      </c>
      <c r="E273" s="13">
        <v>2958101</v>
      </c>
      <c r="F273" s="34"/>
      <c r="H273" s="34"/>
      <c r="I273" s="34"/>
    </row>
    <row r="274" spans="1:9">
      <c r="A274" s="9" t="s">
        <v>62</v>
      </c>
      <c r="B274" s="11">
        <v>43026</v>
      </c>
      <c r="C274" s="12">
        <v>102</v>
      </c>
      <c r="D274" s="13">
        <v>42749</v>
      </c>
      <c r="E274" s="13">
        <v>2958101</v>
      </c>
      <c r="F274" s="34"/>
      <c r="H274" s="34"/>
      <c r="I274" s="34"/>
    </row>
    <row r="275" spans="1:9">
      <c r="A275" s="9" t="s">
        <v>62</v>
      </c>
      <c r="B275" s="11">
        <v>43027</v>
      </c>
      <c r="C275" s="12">
        <v>102</v>
      </c>
      <c r="D275" s="13">
        <v>42749</v>
      </c>
      <c r="E275" s="13">
        <v>2958101</v>
      </c>
      <c r="F275" s="34"/>
      <c r="H275" s="34"/>
      <c r="I275" s="34"/>
    </row>
    <row r="276" spans="1:9">
      <c r="A276" s="9" t="s">
        <v>62</v>
      </c>
      <c r="B276" s="11">
        <v>43028</v>
      </c>
      <c r="C276" s="12">
        <v>102</v>
      </c>
      <c r="D276" s="13">
        <v>42749</v>
      </c>
      <c r="E276" s="13">
        <v>2958101</v>
      </c>
      <c r="F276" s="34"/>
      <c r="H276" s="34"/>
      <c r="I276" s="34"/>
    </row>
    <row r="277" spans="1:9">
      <c r="A277" s="9" t="s">
        <v>62</v>
      </c>
      <c r="B277" s="11">
        <v>43029</v>
      </c>
      <c r="C277" s="12">
        <v>102</v>
      </c>
      <c r="D277" s="13">
        <v>42749</v>
      </c>
      <c r="E277" s="13">
        <v>2958101</v>
      </c>
      <c r="F277" s="34"/>
      <c r="H277" s="34"/>
      <c r="I277" s="34"/>
    </row>
    <row r="278" spans="1:9">
      <c r="A278" s="9" t="s">
        <v>62</v>
      </c>
      <c r="B278" s="11">
        <v>43030</v>
      </c>
      <c r="C278" s="12">
        <v>102</v>
      </c>
      <c r="D278" s="13">
        <v>42749</v>
      </c>
      <c r="E278" s="13">
        <v>2958101</v>
      </c>
      <c r="F278" s="34"/>
      <c r="H278" s="34"/>
      <c r="I278" s="34"/>
    </row>
    <row r="279" spans="1:9">
      <c r="A279" s="9" t="s">
        <v>62</v>
      </c>
      <c r="B279" s="11">
        <v>43031</v>
      </c>
      <c r="C279" s="12">
        <v>102</v>
      </c>
      <c r="D279" s="13">
        <v>42749</v>
      </c>
      <c r="E279" s="13">
        <v>2958101</v>
      </c>
      <c r="F279" s="34"/>
      <c r="H279" s="34"/>
      <c r="I279" s="34"/>
    </row>
    <row r="280" spans="1:9">
      <c r="A280" s="9" t="s">
        <v>62</v>
      </c>
      <c r="B280" s="11">
        <v>43032</v>
      </c>
      <c r="C280" s="12">
        <v>102</v>
      </c>
      <c r="D280" s="13">
        <v>42749</v>
      </c>
      <c r="E280" s="13">
        <v>2958101</v>
      </c>
      <c r="F280" s="34"/>
      <c r="H280" s="34"/>
      <c r="I280" s="34"/>
    </row>
    <row r="281" spans="1:9">
      <c r="A281" s="9" t="s">
        <v>62</v>
      </c>
      <c r="B281" s="11">
        <v>43033</v>
      </c>
      <c r="C281" s="12">
        <v>102</v>
      </c>
      <c r="D281" s="13">
        <v>42749</v>
      </c>
      <c r="E281" s="13">
        <v>2958101</v>
      </c>
      <c r="F281" s="34"/>
      <c r="H281" s="34"/>
      <c r="I281" s="34"/>
    </row>
    <row r="282" spans="1:9">
      <c r="A282" s="9" t="s">
        <v>62</v>
      </c>
      <c r="B282" s="11">
        <v>43034</v>
      </c>
      <c r="C282" s="12">
        <v>102</v>
      </c>
      <c r="D282" s="13">
        <v>42749</v>
      </c>
      <c r="E282" s="13">
        <v>2958101</v>
      </c>
      <c r="F282" s="34"/>
      <c r="H282" s="34"/>
      <c r="I282" s="34"/>
    </row>
    <row r="283" spans="1:9">
      <c r="A283" s="9" t="s">
        <v>62</v>
      </c>
      <c r="B283" s="11">
        <v>43035</v>
      </c>
      <c r="C283" s="12">
        <v>102</v>
      </c>
      <c r="D283" s="13">
        <v>42749</v>
      </c>
      <c r="E283" s="13">
        <v>2958101</v>
      </c>
      <c r="F283" s="34"/>
      <c r="H283" s="34"/>
      <c r="I283" s="34"/>
    </row>
    <row r="284" spans="1:9">
      <c r="A284" s="9" t="s">
        <v>62</v>
      </c>
      <c r="B284" s="11">
        <v>43036</v>
      </c>
      <c r="C284" s="12">
        <v>102</v>
      </c>
      <c r="D284" s="13">
        <v>42749</v>
      </c>
      <c r="E284" s="13">
        <v>2958101</v>
      </c>
      <c r="F284" s="34"/>
      <c r="H284" s="34"/>
      <c r="I284" s="34"/>
    </row>
    <row r="285" spans="1:9">
      <c r="A285" s="9" t="s">
        <v>62</v>
      </c>
      <c r="B285" s="11">
        <v>43037</v>
      </c>
      <c r="C285" s="12">
        <v>102</v>
      </c>
      <c r="D285" s="13">
        <v>42749</v>
      </c>
      <c r="E285" s="13">
        <v>2958101</v>
      </c>
      <c r="F285" s="34"/>
      <c r="H285" s="34"/>
      <c r="I285" s="34"/>
    </row>
    <row r="286" spans="1:9">
      <c r="A286" s="9" t="s">
        <v>62</v>
      </c>
      <c r="B286" s="11">
        <v>43038</v>
      </c>
      <c r="C286" s="12">
        <v>102</v>
      </c>
      <c r="D286" s="13">
        <v>42749</v>
      </c>
      <c r="E286" s="13">
        <v>2958101</v>
      </c>
      <c r="F286" s="34"/>
      <c r="H286" s="34"/>
      <c r="I286" s="34"/>
    </row>
    <row r="287" spans="1:9">
      <c r="A287" s="9" t="s">
        <v>62</v>
      </c>
      <c r="B287" s="11">
        <v>43039</v>
      </c>
      <c r="C287" s="12">
        <v>102</v>
      </c>
      <c r="D287" s="13">
        <v>42749</v>
      </c>
      <c r="E287" s="13">
        <v>2958101</v>
      </c>
      <c r="F287" s="34"/>
      <c r="H287" s="34"/>
      <c r="I287" s="34"/>
    </row>
    <row r="288" spans="1:9">
      <c r="A288" s="9" t="s">
        <v>63</v>
      </c>
      <c r="B288" s="11">
        <v>43009</v>
      </c>
      <c r="C288" s="12">
        <v>39</v>
      </c>
      <c r="D288" s="13">
        <v>41621</v>
      </c>
      <c r="E288" s="13">
        <v>2958101</v>
      </c>
      <c r="F288" s="34"/>
      <c r="H288" s="34"/>
      <c r="I288" s="34"/>
    </row>
    <row r="289" spans="1:9">
      <c r="A289" s="9" t="s">
        <v>63</v>
      </c>
      <c r="B289" s="11">
        <v>43010</v>
      </c>
      <c r="C289" s="12">
        <v>39</v>
      </c>
      <c r="D289" s="13">
        <v>41621</v>
      </c>
      <c r="E289" s="13">
        <v>2958101</v>
      </c>
      <c r="F289" s="34"/>
      <c r="H289" s="34"/>
      <c r="I289" s="34"/>
    </row>
    <row r="290" spans="1:9">
      <c r="A290" s="9" t="s">
        <v>63</v>
      </c>
      <c r="B290" s="11">
        <v>43011</v>
      </c>
      <c r="C290" s="12">
        <v>39</v>
      </c>
      <c r="D290" s="13">
        <v>41621</v>
      </c>
      <c r="E290" s="13">
        <v>2958101</v>
      </c>
      <c r="F290" s="34"/>
      <c r="H290" s="34"/>
      <c r="I290" s="34"/>
    </row>
    <row r="291" spans="1:9">
      <c r="A291" s="9" t="s">
        <v>63</v>
      </c>
      <c r="B291" s="11">
        <v>43012</v>
      </c>
      <c r="C291" s="12">
        <v>39</v>
      </c>
      <c r="D291" s="13">
        <v>41621</v>
      </c>
      <c r="E291" s="13">
        <v>2958101</v>
      </c>
      <c r="F291" s="34"/>
      <c r="H291" s="34"/>
      <c r="I291" s="34"/>
    </row>
    <row r="292" spans="1:9">
      <c r="A292" s="9" t="s">
        <v>63</v>
      </c>
      <c r="B292" s="11">
        <v>43013</v>
      </c>
      <c r="C292" s="12">
        <v>39</v>
      </c>
      <c r="D292" s="13">
        <v>41621</v>
      </c>
      <c r="E292" s="13">
        <v>2958101</v>
      </c>
      <c r="F292" s="34"/>
      <c r="H292" s="34"/>
      <c r="I292" s="34"/>
    </row>
    <row r="293" spans="1:9">
      <c r="A293" s="9" t="s">
        <v>63</v>
      </c>
      <c r="B293" s="11">
        <v>43014</v>
      </c>
      <c r="C293" s="12">
        <v>39</v>
      </c>
      <c r="D293" s="13">
        <v>41621</v>
      </c>
      <c r="E293" s="13">
        <v>2958101</v>
      </c>
      <c r="F293" s="34"/>
      <c r="H293" s="34"/>
      <c r="I293" s="34"/>
    </row>
    <row r="294" spans="1:9">
      <c r="A294" s="9" t="s">
        <v>63</v>
      </c>
      <c r="B294" s="11">
        <v>43015</v>
      </c>
      <c r="C294" s="12">
        <v>39</v>
      </c>
      <c r="D294" s="13">
        <v>41621</v>
      </c>
      <c r="E294" s="13">
        <v>2958101</v>
      </c>
      <c r="F294" s="34"/>
      <c r="H294" s="34"/>
      <c r="I294" s="34"/>
    </row>
    <row r="295" spans="1:9">
      <c r="A295" s="9" t="s">
        <v>63</v>
      </c>
      <c r="B295" s="11">
        <v>43016</v>
      </c>
      <c r="C295" s="12">
        <v>39</v>
      </c>
      <c r="D295" s="13">
        <v>41621</v>
      </c>
      <c r="E295" s="13">
        <v>2958101</v>
      </c>
      <c r="F295" s="34"/>
      <c r="H295" s="34"/>
      <c r="I295" s="34"/>
    </row>
    <row r="296" spans="1:9">
      <c r="A296" s="9" t="s">
        <v>63</v>
      </c>
      <c r="B296" s="11">
        <v>43017</v>
      </c>
      <c r="C296" s="12">
        <v>39</v>
      </c>
      <c r="D296" s="13">
        <v>41621</v>
      </c>
      <c r="E296" s="13">
        <v>2958101</v>
      </c>
      <c r="F296" s="34"/>
      <c r="H296" s="34"/>
      <c r="I296" s="34"/>
    </row>
    <row r="297" spans="1:9">
      <c r="A297" s="9" t="s">
        <v>63</v>
      </c>
      <c r="B297" s="11">
        <v>43018</v>
      </c>
      <c r="C297" s="12">
        <v>39</v>
      </c>
      <c r="D297" s="13">
        <v>41621</v>
      </c>
      <c r="E297" s="13">
        <v>2958101</v>
      </c>
      <c r="F297" s="34"/>
      <c r="H297" s="34"/>
      <c r="I297" s="34"/>
    </row>
    <row r="298" spans="1:9">
      <c r="A298" s="9" t="s">
        <v>63</v>
      </c>
      <c r="B298" s="11">
        <v>43019</v>
      </c>
      <c r="C298" s="12">
        <v>39</v>
      </c>
      <c r="D298" s="13">
        <v>41621</v>
      </c>
      <c r="E298" s="13">
        <v>2958101</v>
      </c>
      <c r="F298" s="34"/>
      <c r="H298" s="34"/>
      <c r="I298" s="34"/>
    </row>
    <row r="299" spans="1:9">
      <c r="A299" s="9" t="s">
        <v>63</v>
      </c>
      <c r="B299" s="11">
        <v>43020</v>
      </c>
      <c r="C299" s="12">
        <v>39</v>
      </c>
      <c r="D299" s="13">
        <v>41621</v>
      </c>
      <c r="E299" s="13">
        <v>2958101</v>
      </c>
      <c r="F299" s="34"/>
      <c r="H299" s="34"/>
      <c r="I299" s="34"/>
    </row>
    <row r="300" spans="1:9">
      <c r="A300" s="9" t="s">
        <v>63</v>
      </c>
      <c r="B300" s="11">
        <v>43021</v>
      </c>
      <c r="C300" s="12">
        <v>39</v>
      </c>
      <c r="D300" s="13">
        <v>41621</v>
      </c>
      <c r="E300" s="13">
        <v>2958101</v>
      </c>
      <c r="F300" s="34"/>
      <c r="H300" s="34"/>
      <c r="I300" s="34"/>
    </row>
    <row r="301" spans="1:9">
      <c r="A301" s="9" t="s">
        <v>63</v>
      </c>
      <c r="B301" s="11">
        <v>43022</v>
      </c>
      <c r="C301" s="12">
        <v>39</v>
      </c>
      <c r="D301" s="13">
        <v>41621</v>
      </c>
      <c r="E301" s="13">
        <v>2958101</v>
      </c>
      <c r="F301" s="34"/>
      <c r="H301" s="34"/>
      <c r="I301" s="34"/>
    </row>
    <row r="302" spans="1:9">
      <c r="A302" s="9" t="s">
        <v>63</v>
      </c>
      <c r="B302" s="11">
        <v>43023</v>
      </c>
      <c r="C302" s="12">
        <v>39</v>
      </c>
      <c r="D302" s="13">
        <v>41621</v>
      </c>
      <c r="E302" s="13">
        <v>2958101</v>
      </c>
      <c r="F302" s="34"/>
      <c r="H302" s="34"/>
      <c r="I302" s="34"/>
    </row>
    <row r="303" spans="1:9">
      <c r="A303" s="9" t="s">
        <v>63</v>
      </c>
      <c r="B303" s="11">
        <v>43024</v>
      </c>
      <c r="C303" s="12">
        <v>39</v>
      </c>
      <c r="D303" s="13">
        <v>41621</v>
      </c>
      <c r="E303" s="13">
        <v>2958101</v>
      </c>
      <c r="F303" s="34"/>
      <c r="H303" s="34"/>
      <c r="I303" s="34"/>
    </row>
    <row r="304" spans="1:9">
      <c r="A304" s="9" t="s">
        <v>63</v>
      </c>
      <c r="B304" s="11">
        <v>43025</v>
      </c>
      <c r="C304" s="12">
        <v>39</v>
      </c>
      <c r="D304" s="13">
        <v>41621</v>
      </c>
      <c r="E304" s="13">
        <v>2958101</v>
      </c>
      <c r="F304" s="34"/>
      <c r="H304" s="34"/>
      <c r="I304" s="34"/>
    </row>
    <row r="305" spans="1:9">
      <c r="A305" s="9" t="s">
        <v>63</v>
      </c>
      <c r="B305" s="11">
        <v>43026</v>
      </c>
      <c r="C305" s="12">
        <v>39</v>
      </c>
      <c r="D305" s="13">
        <v>41621</v>
      </c>
      <c r="E305" s="13">
        <v>2958101</v>
      </c>
      <c r="F305" s="34"/>
      <c r="H305" s="34"/>
      <c r="I305" s="34"/>
    </row>
    <row r="306" spans="1:9">
      <c r="A306" s="9" t="s">
        <v>63</v>
      </c>
      <c r="B306" s="11">
        <v>43027</v>
      </c>
      <c r="C306" s="12">
        <v>39</v>
      </c>
      <c r="D306" s="13">
        <v>41621</v>
      </c>
      <c r="E306" s="13">
        <v>2958101</v>
      </c>
      <c r="F306" s="34"/>
      <c r="H306" s="34"/>
      <c r="I306" s="34"/>
    </row>
    <row r="307" spans="1:9">
      <c r="A307" s="9" t="s">
        <v>63</v>
      </c>
      <c r="B307" s="11">
        <v>43028</v>
      </c>
      <c r="C307" s="12">
        <v>39</v>
      </c>
      <c r="D307" s="13">
        <v>41621</v>
      </c>
      <c r="E307" s="13">
        <v>2958101</v>
      </c>
      <c r="F307" s="34"/>
      <c r="H307" s="34"/>
      <c r="I307" s="34"/>
    </row>
    <row r="308" spans="1:9">
      <c r="A308" s="9" t="s">
        <v>63</v>
      </c>
      <c r="B308" s="11">
        <v>43029</v>
      </c>
      <c r="C308" s="12">
        <v>39</v>
      </c>
      <c r="D308" s="13">
        <v>41621</v>
      </c>
      <c r="E308" s="13">
        <v>2958101</v>
      </c>
      <c r="F308" s="34"/>
      <c r="H308" s="34"/>
      <c r="I308" s="34"/>
    </row>
    <row r="309" spans="1:9">
      <c r="A309" s="9" t="s">
        <v>63</v>
      </c>
      <c r="B309" s="11">
        <v>43030</v>
      </c>
      <c r="C309" s="12">
        <v>39</v>
      </c>
      <c r="D309" s="13">
        <v>41621</v>
      </c>
      <c r="E309" s="13">
        <v>2958101</v>
      </c>
      <c r="F309" s="34"/>
      <c r="H309" s="34"/>
      <c r="I309" s="34"/>
    </row>
    <row r="310" spans="1:9">
      <c r="A310" s="9" t="s">
        <v>63</v>
      </c>
      <c r="B310" s="11">
        <v>43031</v>
      </c>
      <c r="C310" s="12">
        <v>39</v>
      </c>
      <c r="D310" s="13">
        <v>41621</v>
      </c>
      <c r="E310" s="13">
        <v>2958101</v>
      </c>
      <c r="F310" s="34"/>
      <c r="H310" s="34"/>
      <c r="I310" s="34"/>
    </row>
    <row r="311" spans="1:9">
      <c r="A311" s="9" t="s">
        <v>63</v>
      </c>
      <c r="B311" s="11">
        <v>43032</v>
      </c>
      <c r="C311" s="12">
        <v>39</v>
      </c>
      <c r="D311" s="13">
        <v>41621</v>
      </c>
      <c r="E311" s="13">
        <v>2958101</v>
      </c>
      <c r="F311" s="34"/>
      <c r="H311" s="34"/>
      <c r="I311" s="34"/>
    </row>
    <row r="312" spans="1:9">
      <c r="A312" s="9" t="s">
        <v>63</v>
      </c>
      <c r="B312" s="11">
        <v>43033</v>
      </c>
      <c r="C312" s="12">
        <v>39</v>
      </c>
      <c r="D312" s="13">
        <v>41621</v>
      </c>
      <c r="E312" s="13">
        <v>2958101</v>
      </c>
      <c r="F312" s="34"/>
      <c r="H312" s="34"/>
      <c r="I312" s="34"/>
    </row>
    <row r="313" spans="1:9">
      <c r="A313" s="9" t="s">
        <v>63</v>
      </c>
      <c r="B313" s="11">
        <v>43034</v>
      </c>
      <c r="C313" s="12">
        <v>39</v>
      </c>
      <c r="D313" s="13">
        <v>41621</v>
      </c>
      <c r="E313" s="13">
        <v>2958101</v>
      </c>
      <c r="F313" s="34"/>
      <c r="H313" s="34"/>
      <c r="I313" s="34"/>
    </row>
    <row r="314" spans="1:9">
      <c r="A314" s="9" t="s">
        <v>63</v>
      </c>
      <c r="B314" s="11">
        <v>43035</v>
      </c>
      <c r="C314" s="12">
        <v>39</v>
      </c>
      <c r="D314" s="13">
        <v>41621</v>
      </c>
      <c r="E314" s="13">
        <v>2958101</v>
      </c>
      <c r="F314" s="34"/>
      <c r="H314" s="34"/>
      <c r="I314" s="34"/>
    </row>
    <row r="315" spans="1:9">
      <c r="A315" s="9" t="s">
        <v>63</v>
      </c>
      <c r="B315" s="11">
        <v>43036</v>
      </c>
      <c r="C315" s="12">
        <v>39</v>
      </c>
      <c r="D315" s="13">
        <v>41621</v>
      </c>
      <c r="E315" s="13">
        <v>2958101</v>
      </c>
      <c r="F315" s="34"/>
      <c r="H315" s="34"/>
      <c r="I315" s="34"/>
    </row>
    <row r="316" spans="1:9">
      <c r="A316" s="9" t="s">
        <v>63</v>
      </c>
      <c r="B316" s="11">
        <v>43037</v>
      </c>
      <c r="C316" s="12">
        <v>39</v>
      </c>
      <c r="D316" s="13">
        <v>41621</v>
      </c>
      <c r="E316" s="13">
        <v>2958101</v>
      </c>
      <c r="F316" s="34"/>
      <c r="H316" s="34"/>
      <c r="I316" s="34"/>
    </row>
    <row r="317" spans="1:9">
      <c r="A317" s="9" t="s">
        <v>63</v>
      </c>
      <c r="B317" s="11">
        <v>43038</v>
      </c>
      <c r="C317" s="12">
        <v>39</v>
      </c>
      <c r="D317" s="13">
        <v>41621</v>
      </c>
      <c r="E317" s="13">
        <v>2958101</v>
      </c>
      <c r="F317" s="34"/>
      <c r="H317" s="34"/>
      <c r="I317" s="34"/>
    </row>
    <row r="318" spans="1:9">
      <c r="A318" s="9" t="s">
        <v>63</v>
      </c>
      <c r="B318" s="11">
        <v>43039</v>
      </c>
      <c r="C318" s="12">
        <v>39</v>
      </c>
      <c r="D318" s="13">
        <v>41621</v>
      </c>
      <c r="E318" s="13">
        <v>2958101</v>
      </c>
      <c r="F318" s="34"/>
      <c r="H318" s="34"/>
      <c r="I318" s="34"/>
    </row>
    <row r="319" spans="1:9">
      <c r="A319" s="9" t="s">
        <v>64</v>
      </c>
      <c r="B319" s="11">
        <v>43009</v>
      </c>
      <c r="C319" s="12">
        <v>79</v>
      </c>
      <c r="D319" s="13">
        <v>42534</v>
      </c>
      <c r="E319" s="13">
        <v>2958101</v>
      </c>
      <c r="F319" s="34"/>
      <c r="H319" s="34"/>
      <c r="I319" s="34"/>
    </row>
    <row r="320" spans="1:9">
      <c r="A320" s="9" t="s">
        <v>64</v>
      </c>
      <c r="B320" s="11">
        <v>43010</v>
      </c>
      <c r="C320" s="12">
        <v>79</v>
      </c>
      <c r="D320" s="13">
        <v>42534</v>
      </c>
      <c r="E320" s="13">
        <v>2958101</v>
      </c>
      <c r="F320" s="34"/>
      <c r="H320" s="34"/>
      <c r="I320" s="34"/>
    </row>
    <row r="321" spans="1:9">
      <c r="A321" s="9" t="s">
        <v>64</v>
      </c>
      <c r="B321" s="11">
        <v>43011</v>
      </c>
      <c r="C321" s="12">
        <v>79</v>
      </c>
      <c r="D321" s="13">
        <v>42534</v>
      </c>
      <c r="E321" s="13">
        <v>2958101</v>
      </c>
      <c r="F321" s="34"/>
      <c r="H321" s="34"/>
      <c r="I321" s="34"/>
    </row>
    <row r="322" spans="1:9">
      <c r="A322" s="9" t="s">
        <v>64</v>
      </c>
      <c r="B322" s="11">
        <v>43012</v>
      </c>
      <c r="C322" s="12">
        <v>79</v>
      </c>
      <c r="D322" s="13">
        <v>42534</v>
      </c>
      <c r="E322" s="13">
        <v>2958101</v>
      </c>
      <c r="F322" s="34"/>
      <c r="H322" s="34"/>
      <c r="I322" s="34"/>
    </row>
    <row r="323" spans="1:9">
      <c r="A323" s="9" t="s">
        <v>64</v>
      </c>
      <c r="B323" s="11">
        <v>43013</v>
      </c>
      <c r="C323" s="12">
        <v>79</v>
      </c>
      <c r="D323" s="13">
        <v>42534</v>
      </c>
      <c r="E323" s="13">
        <v>2958101</v>
      </c>
      <c r="F323" s="34"/>
      <c r="H323" s="34"/>
      <c r="I323" s="34"/>
    </row>
    <row r="324" spans="1:9">
      <c r="A324" s="9" t="s">
        <v>64</v>
      </c>
      <c r="B324" s="11">
        <v>43014</v>
      </c>
      <c r="C324" s="12">
        <v>79</v>
      </c>
      <c r="D324" s="13">
        <v>42534</v>
      </c>
      <c r="E324" s="13">
        <v>2958101</v>
      </c>
      <c r="F324" s="34"/>
      <c r="H324" s="34"/>
      <c r="I324" s="34"/>
    </row>
    <row r="325" spans="1:9">
      <c r="A325" s="9" t="s">
        <v>64</v>
      </c>
      <c r="B325" s="11">
        <v>43015</v>
      </c>
      <c r="C325" s="12">
        <v>79</v>
      </c>
      <c r="D325" s="13">
        <v>42534</v>
      </c>
      <c r="E325" s="13">
        <v>2958101</v>
      </c>
      <c r="F325" s="34"/>
      <c r="H325" s="34"/>
      <c r="I325" s="34"/>
    </row>
    <row r="326" spans="1:9">
      <c r="A326" s="9" t="s">
        <v>64</v>
      </c>
      <c r="B326" s="11">
        <v>43016</v>
      </c>
      <c r="C326" s="12">
        <v>79</v>
      </c>
      <c r="D326" s="13">
        <v>42534</v>
      </c>
      <c r="E326" s="13">
        <v>2958101</v>
      </c>
      <c r="F326" s="34"/>
      <c r="H326" s="34"/>
      <c r="I326" s="34"/>
    </row>
    <row r="327" spans="1:9">
      <c r="A327" s="9" t="s">
        <v>64</v>
      </c>
      <c r="B327" s="11">
        <v>43017</v>
      </c>
      <c r="C327" s="12">
        <v>79</v>
      </c>
      <c r="D327" s="13">
        <v>42534</v>
      </c>
      <c r="E327" s="13">
        <v>2958101</v>
      </c>
      <c r="F327" s="34"/>
      <c r="H327" s="34"/>
      <c r="I327" s="34"/>
    </row>
    <row r="328" spans="1:9">
      <c r="A328" s="9" t="s">
        <v>64</v>
      </c>
      <c r="B328" s="11">
        <v>43018</v>
      </c>
      <c r="C328" s="12">
        <v>79</v>
      </c>
      <c r="D328" s="13">
        <v>42534</v>
      </c>
      <c r="E328" s="13">
        <v>2958101</v>
      </c>
      <c r="F328" s="34"/>
      <c r="H328" s="34"/>
      <c r="I328" s="34"/>
    </row>
    <row r="329" spans="1:9">
      <c r="A329" s="9" t="s">
        <v>64</v>
      </c>
      <c r="B329" s="11">
        <v>43019</v>
      </c>
      <c r="C329" s="12">
        <v>79</v>
      </c>
      <c r="D329" s="13">
        <v>42534</v>
      </c>
      <c r="E329" s="13">
        <v>2958101</v>
      </c>
      <c r="F329" s="34"/>
      <c r="H329" s="34"/>
      <c r="I329" s="34"/>
    </row>
    <row r="330" spans="1:9">
      <c r="A330" s="9" t="s">
        <v>64</v>
      </c>
      <c r="B330" s="11">
        <v>43020</v>
      </c>
      <c r="C330" s="12">
        <v>79</v>
      </c>
      <c r="D330" s="13">
        <v>42534</v>
      </c>
      <c r="E330" s="13">
        <v>2958101</v>
      </c>
      <c r="F330" s="34"/>
      <c r="H330" s="34"/>
      <c r="I330" s="34"/>
    </row>
    <row r="331" spans="1:9">
      <c r="A331" s="9" t="s">
        <v>64</v>
      </c>
      <c r="B331" s="11">
        <v>43021</v>
      </c>
      <c r="C331" s="12">
        <v>79</v>
      </c>
      <c r="D331" s="13">
        <v>42534</v>
      </c>
      <c r="E331" s="13">
        <v>2958101</v>
      </c>
      <c r="F331" s="34"/>
      <c r="H331" s="34"/>
      <c r="I331" s="34"/>
    </row>
    <row r="332" spans="1:9">
      <c r="A332" s="9" t="s">
        <v>64</v>
      </c>
      <c r="B332" s="11">
        <v>43022</v>
      </c>
      <c r="C332" s="12">
        <v>79</v>
      </c>
      <c r="D332" s="13">
        <v>42534</v>
      </c>
      <c r="E332" s="13">
        <v>2958101</v>
      </c>
      <c r="F332" s="34"/>
      <c r="H332" s="34"/>
      <c r="I332" s="34"/>
    </row>
    <row r="333" spans="1:9">
      <c r="A333" s="9" t="s">
        <v>64</v>
      </c>
      <c r="B333" s="11">
        <v>43023</v>
      </c>
      <c r="C333" s="12">
        <v>79</v>
      </c>
      <c r="D333" s="13">
        <v>42534</v>
      </c>
      <c r="E333" s="13">
        <v>2958101</v>
      </c>
      <c r="F333" s="34"/>
      <c r="H333" s="34"/>
      <c r="I333" s="34"/>
    </row>
    <row r="334" spans="1:9">
      <c r="A334" s="9" t="s">
        <v>64</v>
      </c>
      <c r="B334" s="11">
        <v>43024</v>
      </c>
      <c r="C334" s="12">
        <v>79</v>
      </c>
      <c r="D334" s="13">
        <v>42534</v>
      </c>
      <c r="E334" s="13">
        <v>2958101</v>
      </c>
      <c r="F334" s="34"/>
      <c r="H334" s="34"/>
      <c r="I334" s="34"/>
    </row>
    <row r="335" spans="1:9">
      <c r="A335" s="9" t="s">
        <v>64</v>
      </c>
      <c r="B335" s="11">
        <v>43025</v>
      </c>
      <c r="C335" s="12">
        <v>79</v>
      </c>
      <c r="D335" s="13">
        <v>42534</v>
      </c>
      <c r="E335" s="13">
        <v>2958101</v>
      </c>
      <c r="F335" s="34"/>
      <c r="H335" s="34"/>
      <c r="I335" s="34"/>
    </row>
    <row r="336" spans="1:9">
      <c r="A336" s="9" t="s">
        <v>64</v>
      </c>
      <c r="B336" s="11">
        <v>43026</v>
      </c>
      <c r="C336" s="12">
        <v>79</v>
      </c>
      <c r="D336" s="13">
        <v>42534</v>
      </c>
      <c r="E336" s="13">
        <v>2958101</v>
      </c>
      <c r="F336" s="34"/>
      <c r="H336" s="34"/>
      <c r="I336" s="34"/>
    </row>
    <row r="337" spans="1:9">
      <c r="A337" s="9" t="s">
        <v>64</v>
      </c>
      <c r="B337" s="11">
        <v>43027</v>
      </c>
      <c r="C337" s="12">
        <v>79</v>
      </c>
      <c r="D337" s="13">
        <v>42534</v>
      </c>
      <c r="E337" s="13">
        <v>2958101</v>
      </c>
      <c r="F337" s="34"/>
      <c r="H337" s="34"/>
      <c r="I337" s="34"/>
    </row>
    <row r="338" spans="1:9">
      <c r="A338" s="9" t="s">
        <v>64</v>
      </c>
      <c r="B338" s="11">
        <v>43028</v>
      </c>
      <c r="C338" s="12">
        <v>79</v>
      </c>
      <c r="D338" s="13">
        <v>42534</v>
      </c>
      <c r="E338" s="13">
        <v>2958101</v>
      </c>
      <c r="F338" s="34"/>
      <c r="H338" s="34"/>
      <c r="I338" s="34"/>
    </row>
    <row r="339" spans="1:9">
      <c r="A339" s="9" t="s">
        <v>64</v>
      </c>
      <c r="B339" s="11">
        <v>43029</v>
      </c>
      <c r="C339" s="12">
        <v>79</v>
      </c>
      <c r="D339" s="13">
        <v>42534</v>
      </c>
      <c r="E339" s="13">
        <v>2958101</v>
      </c>
      <c r="F339" s="34"/>
      <c r="H339" s="34"/>
      <c r="I339" s="34"/>
    </row>
    <row r="340" spans="1:9">
      <c r="A340" s="9" t="s">
        <v>64</v>
      </c>
      <c r="B340" s="11">
        <v>43030</v>
      </c>
      <c r="C340" s="12">
        <v>79</v>
      </c>
      <c r="D340" s="13">
        <v>42534</v>
      </c>
      <c r="E340" s="13">
        <v>2958101</v>
      </c>
      <c r="F340" s="34"/>
      <c r="H340" s="34"/>
      <c r="I340" s="34"/>
    </row>
    <row r="341" spans="1:9">
      <c r="A341" s="9" t="s">
        <v>64</v>
      </c>
      <c r="B341" s="11">
        <v>43031</v>
      </c>
      <c r="C341" s="12">
        <v>79</v>
      </c>
      <c r="D341" s="13">
        <v>42534</v>
      </c>
      <c r="E341" s="13">
        <v>2958101</v>
      </c>
      <c r="F341" s="34"/>
      <c r="H341" s="34"/>
      <c r="I341" s="34"/>
    </row>
    <row r="342" spans="1:9">
      <c r="A342" s="9" t="s">
        <v>64</v>
      </c>
      <c r="B342" s="11">
        <v>43032</v>
      </c>
      <c r="C342" s="12">
        <v>79</v>
      </c>
      <c r="D342" s="13">
        <v>42534</v>
      </c>
      <c r="E342" s="13">
        <v>2958101</v>
      </c>
      <c r="F342" s="34"/>
      <c r="H342" s="34"/>
      <c r="I342" s="34"/>
    </row>
    <row r="343" spans="1:9">
      <c r="A343" s="9" t="s">
        <v>64</v>
      </c>
      <c r="B343" s="11">
        <v>43033</v>
      </c>
      <c r="C343" s="12">
        <v>79</v>
      </c>
      <c r="D343" s="13">
        <v>42534</v>
      </c>
      <c r="E343" s="13">
        <v>2958101</v>
      </c>
      <c r="F343" s="34"/>
      <c r="H343" s="34"/>
      <c r="I343" s="34"/>
    </row>
    <row r="344" spans="1:9">
      <c r="A344" s="9" t="s">
        <v>64</v>
      </c>
      <c r="B344" s="11">
        <v>43034</v>
      </c>
      <c r="C344" s="12">
        <v>79</v>
      </c>
      <c r="D344" s="13">
        <v>42534</v>
      </c>
      <c r="E344" s="13">
        <v>2958101</v>
      </c>
      <c r="F344" s="34"/>
      <c r="H344" s="34"/>
      <c r="I344" s="34"/>
    </row>
    <row r="345" spans="1:9">
      <c r="A345" s="9" t="s">
        <v>64</v>
      </c>
      <c r="B345" s="11">
        <v>43035</v>
      </c>
      <c r="C345" s="12">
        <v>79</v>
      </c>
      <c r="D345" s="13">
        <v>42534</v>
      </c>
      <c r="E345" s="13">
        <v>2958101</v>
      </c>
      <c r="F345" s="34"/>
      <c r="H345" s="34"/>
      <c r="I345" s="34"/>
    </row>
    <row r="346" spans="1:9">
      <c r="A346" s="9" t="s">
        <v>64</v>
      </c>
      <c r="B346" s="11">
        <v>43036</v>
      </c>
      <c r="C346" s="12">
        <v>79</v>
      </c>
      <c r="D346" s="13">
        <v>42534</v>
      </c>
      <c r="E346" s="13">
        <v>2958101</v>
      </c>
      <c r="F346" s="34"/>
      <c r="H346" s="34"/>
      <c r="I346" s="34"/>
    </row>
    <row r="347" spans="1:9">
      <c r="A347" s="9" t="s">
        <v>64</v>
      </c>
      <c r="B347" s="11">
        <v>43037</v>
      </c>
      <c r="C347" s="12">
        <v>79</v>
      </c>
      <c r="D347" s="13">
        <v>42534</v>
      </c>
      <c r="E347" s="13">
        <v>2958101</v>
      </c>
      <c r="F347" s="34"/>
      <c r="H347" s="34"/>
      <c r="I347" s="34"/>
    </row>
    <row r="348" spans="1:9">
      <c r="A348" s="9" t="s">
        <v>64</v>
      </c>
      <c r="B348" s="11">
        <v>43038</v>
      </c>
      <c r="C348" s="12">
        <v>79</v>
      </c>
      <c r="D348" s="13">
        <v>42534</v>
      </c>
      <c r="E348" s="13">
        <v>2958101</v>
      </c>
      <c r="F348" s="34"/>
      <c r="H348" s="34"/>
      <c r="I348" s="34"/>
    </row>
    <row r="349" spans="1:9">
      <c r="A349" s="9" t="s">
        <v>64</v>
      </c>
      <c r="B349" s="11">
        <v>43039</v>
      </c>
      <c r="C349" s="12">
        <v>79</v>
      </c>
      <c r="D349" s="13">
        <v>42534</v>
      </c>
      <c r="E349" s="13">
        <v>2958101</v>
      </c>
      <c r="F349" s="34"/>
      <c r="H349" s="34"/>
      <c r="I349" s="34"/>
    </row>
    <row r="350" spans="1:9">
      <c r="A350" s="9" t="s">
        <v>65</v>
      </c>
      <c r="B350" s="11">
        <v>43009</v>
      </c>
      <c r="C350" s="12">
        <v>79</v>
      </c>
      <c r="D350" s="13">
        <v>42633</v>
      </c>
      <c r="E350" s="13">
        <v>2958101</v>
      </c>
      <c r="F350" s="34"/>
      <c r="H350" s="34"/>
      <c r="I350" s="34"/>
    </row>
    <row r="351" spans="1:9">
      <c r="A351" s="9" t="s">
        <v>65</v>
      </c>
      <c r="B351" s="11">
        <v>43010</v>
      </c>
      <c r="C351" s="12">
        <v>79</v>
      </c>
      <c r="D351" s="13">
        <v>42633</v>
      </c>
      <c r="E351" s="13">
        <v>2958101</v>
      </c>
      <c r="F351" s="34"/>
      <c r="H351" s="34"/>
      <c r="I351" s="34"/>
    </row>
    <row r="352" spans="1:9">
      <c r="A352" s="9" t="s">
        <v>65</v>
      </c>
      <c r="B352" s="11">
        <v>43011</v>
      </c>
      <c r="C352" s="12">
        <v>79</v>
      </c>
      <c r="D352" s="13">
        <v>42633</v>
      </c>
      <c r="E352" s="13">
        <v>2958101</v>
      </c>
      <c r="F352" s="34"/>
      <c r="H352" s="34"/>
      <c r="I352" s="34"/>
    </row>
    <row r="353" spans="1:9">
      <c r="A353" s="9" t="s">
        <v>65</v>
      </c>
      <c r="B353" s="11">
        <v>43012</v>
      </c>
      <c r="C353" s="12">
        <v>79</v>
      </c>
      <c r="D353" s="13">
        <v>42633</v>
      </c>
      <c r="E353" s="13">
        <v>2958101</v>
      </c>
      <c r="F353" s="34"/>
      <c r="H353" s="34"/>
      <c r="I353" s="34"/>
    </row>
    <row r="354" spans="1:9">
      <c r="A354" s="9" t="s">
        <v>65</v>
      </c>
      <c r="B354" s="11">
        <v>43013</v>
      </c>
      <c r="C354" s="12">
        <v>79</v>
      </c>
      <c r="D354" s="13">
        <v>42633</v>
      </c>
      <c r="E354" s="13">
        <v>2958101</v>
      </c>
      <c r="F354" s="34"/>
      <c r="H354" s="34"/>
      <c r="I354" s="34"/>
    </row>
    <row r="355" spans="1:9">
      <c r="A355" s="9" t="s">
        <v>65</v>
      </c>
      <c r="B355" s="11">
        <v>43014</v>
      </c>
      <c r="C355" s="12">
        <v>79</v>
      </c>
      <c r="D355" s="13">
        <v>42633</v>
      </c>
      <c r="E355" s="13">
        <v>2958101</v>
      </c>
      <c r="F355" s="34"/>
      <c r="H355" s="34"/>
      <c r="I355" s="34"/>
    </row>
    <row r="356" spans="1:9">
      <c r="A356" s="9" t="s">
        <v>65</v>
      </c>
      <c r="B356" s="11">
        <v>43015</v>
      </c>
      <c r="C356" s="12">
        <v>79</v>
      </c>
      <c r="D356" s="13">
        <v>42633</v>
      </c>
      <c r="E356" s="13">
        <v>2958101</v>
      </c>
      <c r="F356" s="34"/>
      <c r="H356" s="34"/>
      <c r="I356" s="34"/>
    </row>
    <row r="357" spans="1:9">
      <c r="A357" s="9" t="s">
        <v>65</v>
      </c>
      <c r="B357" s="11">
        <v>43016</v>
      </c>
      <c r="C357" s="12">
        <v>79</v>
      </c>
      <c r="D357" s="13">
        <v>42633</v>
      </c>
      <c r="E357" s="13">
        <v>2958101</v>
      </c>
      <c r="F357" s="34"/>
      <c r="H357" s="34"/>
      <c r="I357" s="34"/>
    </row>
    <row r="358" spans="1:9">
      <c r="A358" s="9" t="s">
        <v>65</v>
      </c>
      <c r="B358" s="11">
        <v>43017</v>
      </c>
      <c r="C358" s="12">
        <v>79</v>
      </c>
      <c r="D358" s="13">
        <v>42633</v>
      </c>
      <c r="E358" s="13">
        <v>2958101</v>
      </c>
      <c r="F358" s="34"/>
      <c r="H358" s="34"/>
      <c r="I358" s="34"/>
    </row>
    <row r="359" spans="1:9">
      <c r="A359" s="9" t="s">
        <v>65</v>
      </c>
      <c r="B359" s="11">
        <v>43018</v>
      </c>
      <c r="C359" s="12">
        <v>79</v>
      </c>
      <c r="D359" s="13">
        <v>42633</v>
      </c>
      <c r="E359" s="13">
        <v>2958101</v>
      </c>
      <c r="F359" s="34"/>
      <c r="H359" s="34"/>
      <c r="I359" s="34"/>
    </row>
    <row r="360" spans="1:9">
      <c r="A360" s="9" t="s">
        <v>65</v>
      </c>
      <c r="B360" s="11">
        <v>43019</v>
      </c>
      <c r="C360" s="12">
        <v>79</v>
      </c>
      <c r="D360" s="13">
        <v>42633</v>
      </c>
      <c r="E360" s="13">
        <v>2958101</v>
      </c>
      <c r="F360" s="34"/>
      <c r="H360" s="34"/>
      <c r="I360" s="34"/>
    </row>
    <row r="361" spans="1:9">
      <c r="A361" s="9" t="s">
        <v>65</v>
      </c>
      <c r="B361" s="11">
        <v>43020</v>
      </c>
      <c r="C361" s="12">
        <v>79</v>
      </c>
      <c r="D361" s="13">
        <v>42633</v>
      </c>
      <c r="E361" s="13">
        <v>2958101</v>
      </c>
      <c r="F361" s="34"/>
      <c r="H361" s="34"/>
      <c r="I361" s="34"/>
    </row>
    <row r="362" spans="1:9">
      <c r="A362" s="9" t="s">
        <v>65</v>
      </c>
      <c r="B362" s="11">
        <v>43021</v>
      </c>
      <c r="C362" s="12">
        <v>79</v>
      </c>
      <c r="D362" s="13">
        <v>42633</v>
      </c>
      <c r="E362" s="13">
        <v>2958101</v>
      </c>
      <c r="F362" s="34"/>
      <c r="H362" s="34"/>
      <c r="I362" s="34"/>
    </row>
    <row r="363" spans="1:9">
      <c r="A363" s="9" t="s">
        <v>65</v>
      </c>
      <c r="B363" s="11">
        <v>43022</v>
      </c>
      <c r="C363" s="12">
        <v>79</v>
      </c>
      <c r="D363" s="13">
        <v>42633</v>
      </c>
      <c r="E363" s="13">
        <v>2958101</v>
      </c>
      <c r="F363" s="34"/>
      <c r="H363" s="34"/>
      <c r="I363" s="34"/>
    </row>
    <row r="364" spans="1:9">
      <c r="A364" s="9" t="s">
        <v>65</v>
      </c>
      <c r="B364" s="11">
        <v>43023</v>
      </c>
      <c r="C364" s="12">
        <v>79</v>
      </c>
      <c r="D364" s="13">
        <v>42633</v>
      </c>
      <c r="E364" s="13">
        <v>2958101</v>
      </c>
      <c r="F364" s="34"/>
      <c r="H364" s="34"/>
      <c r="I364" s="34"/>
    </row>
    <row r="365" spans="1:9">
      <c r="A365" s="9" t="s">
        <v>65</v>
      </c>
      <c r="B365" s="11">
        <v>43024</v>
      </c>
      <c r="C365" s="12">
        <v>79</v>
      </c>
      <c r="D365" s="13">
        <v>42633</v>
      </c>
      <c r="E365" s="13">
        <v>2958101</v>
      </c>
      <c r="F365" s="34"/>
      <c r="H365" s="34"/>
      <c r="I365" s="34"/>
    </row>
    <row r="366" spans="1:9">
      <c r="A366" s="9" t="s">
        <v>65</v>
      </c>
      <c r="B366" s="11">
        <v>43025</v>
      </c>
      <c r="C366" s="12">
        <v>79</v>
      </c>
      <c r="D366" s="13">
        <v>42633</v>
      </c>
      <c r="E366" s="13">
        <v>2958101</v>
      </c>
      <c r="F366" s="34"/>
      <c r="H366" s="34"/>
      <c r="I366" s="34"/>
    </row>
    <row r="367" spans="1:9">
      <c r="A367" s="9" t="s">
        <v>65</v>
      </c>
      <c r="B367" s="11">
        <v>43026</v>
      </c>
      <c r="C367" s="12">
        <v>79</v>
      </c>
      <c r="D367" s="13">
        <v>42633</v>
      </c>
      <c r="E367" s="13">
        <v>2958101</v>
      </c>
      <c r="F367" s="34"/>
      <c r="H367" s="34"/>
      <c r="I367" s="34"/>
    </row>
    <row r="368" spans="1:9">
      <c r="A368" s="9" t="s">
        <v>65</v>
      </c>
      <c r="B368" s="11">
        <v>43027</v>
      </c>
      <c r="C368" s="12">
        <v>79</v>
      </c>
      <c r="D368" s="13">
        <v>42633</v>
      </c>
      <c r="E368" s="13">
        <v>2958101</v>
      </c>
      <c r="F368" s="34"/>
      <c r="H368" s="34"/>
      <c r="I368" s="34"/>
    </row>
    <row r="369" spans="1:9">
      <c r="A369" s="9" t="s">
        <v>65</v>
      </c>
      <c r="B369" s="11">
        <v>43028</v>
      </c>
      <c r="C369" s="12">
        <v>79</v>
      </c>
      <c r="D369" s="13">
        <v>42633</v>
      </c>
      <c r="E369" s="13">
        <v>2958101</v>
      </c>
      <c r="F369" s="34"/>
      <c r="H369" s="34"/>
      <c r="I369" s="34"/>
    </row>
    <row r="370" spans="1:9">
      <c r="A370" s="9" t="s">
        <v>65</v>
      </c>
      <c r="B370" s="11">
        <v>43029</v>
      </c>
      <c r="C370" s="12">
        <v>79</v>
      </c>
      <c r="D370" s="13">
        <v>42633</v>
      </c>
      <c r="E370" s="13">
        <v>2958101</v>
      </c>
      <c r="F370" s="34"/>
      <c r="H370" s="34"/>
      <c r="I370" s="34"/>
    </row>
    <row r="371" spans="1:9">
      <c r="A371" s="9" t="s">
        <v>65</v>
      </c>
      <c r="B371" s="11">
        <v>43030</v>
      </c>
      <c r="C371" s="12">
        <v>79</v>
      </c>
      <c r="D371" s="13">
        <v>42633</v>
      </c>
      <c r="E371" s="13">
        <v>2958101</v>
      </c>
      <c r="F371" s="34"/>
      <c r="H371" s="34"/>
      <c r="I371" s="34"/>
    </row>
    <row r="372" spans="1:9">
      <c r="A372" s="9" t="s">
        <v>65</v>
      </c>
      <c r="B372" s="11">
        <v>43031</v>
      </c>
      <c r="C372" s="12">
        <v>79</v>
      </c>
      <c r="D372" s="13">
        <v>42633</v>
      </c>
      <c r="E372" s="13">
        <v>2958101</v>
      </c>
      <c r="F372" s="34"/>
      <c r="H372" s="34"/>
      <c r="I372" s="34"/>
    </row>
    <row r="373" spans="1:9">
      <c r="A373" s="9" t="s">
        <v>65</v>
      </c>
      <c r="B373" s="11">
        <v>43032</v>
      </c>
      <c r="C373" s="12">
        <v>79</v>
      </c>
      <c r="D373" s="13">
        <v>42633</v>
      </c>
      <c r="E373" s="13">
        <v>2958101</v>
      </c>
      <c r="F373" s="34"/>
      <c r="H373" s="34"/>
      <c r="I373" s="34"/>
    </row>
    <row r="374" spans="1:9">
      <c r="A374" s="9" t="s">
        <v>65</v>
      </c>
      <c r="B374" s="11">
        <v>43033</v>
      </c>
      <c r="C374" s="12">
        <v>79</v>
      </c>
      <c r="D374" s="13">
        <v>42633</v>
      </c>
      <c r="E374" s="13">
        <v>2958101</v>
      </c>
      <c r="F374" s="34"/>
      <c r="H374" s="34"/>
      <c r="I374" s="34"/>
    </row>
    <row r="375" spans="1:9">
      <c r="A375" s="9" t="s">
        <v>65</v>
      </c>
      <c r="B375" s="11">
        <v>43034</v>
      </c>
      <c r="C375" s="12">
        <v>79</v>
      </c>
      <c r="D375" s="13">
        <v>42633</v>
      </c>
      <c r="E375" s="13">
        <v>2958101</v>
      </c>
      <c r="F375" s="34"/>
      <c r="H375" s="34"/>
      <c r="I375" s="34"/>
    </row>
    <row r="376" spans="1:9">
      <c r="A376" s="9" t="s">
        <v>65</v>
      </c>
      <c r="B376" s="11">
        <v>43035</v>
      </c>
      <c r="C376" s="12">
        <v>79</v>
      </c>
      <c r="D376" s="13">
        <v>42633</v>
      </c>
      <c r="E376" s="13">
        <v>2958101</v>
      </c>
      <c r="F376" s="34"/>
      <c r="H376" s="34"/>
      <c r="I376" s="34"/>
    </row>
    <row r="377" spans="1:9">
      <c r="A377" s="9" t="s">
        <v>65</v>
      </c>
      <c r="B377" s="11">
        <v>43036</v>
      </c>
      <c r="C377" s="12">
        <v>79</v>
      </c>
      <c r="D377" s="13">
        <v>42633</v>
      </c>
      <c r="E377" s="13">
        <v>2958101</v>
      </c>
      <c r="F377" s="34"/>
      <c r="H377" s="34"/>
      <c r="I377" s="34"/>
    </row>
    <row r="378" spans="1:9">
      <c r="A378" s="9" t="s">
        <v>65</v>
      </c>
      <c r="B378" s="11">
        <v>43037</v>
      </c>
      <c r="C378" s="12">
        <v>79</v>
      </c>
      <c r="D378" s="13">
        <v>42633</v>
      </c>
      <c r="E378" s="13">
        <v>2958101</v>
      </c>
      <c r="F378" s="34"/>
      <c r="H378" s="34"/>
      <c r="I378" s="34"/>
    </row>
    <row r="379" spans="1:9">
      <c r="A379" s="9" t="s">
        <v>65</v>
      </c>
      <c r="B379" s="11">
        <v>43038</v>
      </c>
      <c r="C379" s="12">
        <v>79</v>
      </c>
      <c r="D379" s="13">
        <v>42633</v>
      </c>
      <c r="E379" s="13">
        <v>2958101</v>
      </c>
      <c r="F379" s="34"/>
      <c r="H379" s="34"/>
      <c r="I379" s="34"/>
    </row>
    <row r="380" spans="1:9">
      <c r="A380" s="9" t="s">
        <v>65</v>
      </c>
      <c r="B380" s="11">
        <v>43039</v>
      </c>
      <c r="C380" s="12">
        <v>79</v>
      </c>
      <c r="D380" s="13">
        <v>42633</v>
      </c>
      <c r="E380" s="13">
        <v>2958101</v>
      </c>
      <c r="F380" s="34"/>
      <c r="H380" s="34"/>
      <c r="I380" s="34"/>
    </row>
    <row r="381" spans="1:9">
      <c r="A381" s="9" t="s">
        <v>66</v>
      </c>
      <c r="B381" s="11">
        <v>43009</v>
      </c>
      <c r="C381" s="12">
        <v>110</v>
      </c>
      <c r="D381" s="13">
        <v>42509</v>
      </c>
      <c r="E381" s="13">
        <v>2958101</v>
      </c>
      <c r="F381" s="34"/>
      <c r="H381" s="34"/>
      <c r="I381" s="34"/>
    </row>
    <row r="382" spans="1:9">
      <c r="A382" s="9" t="s">
        <v>66</v>
      </c>
      <c r="B382" s="11">
        <v>43010</v>
      </c>
      <c r="C382" s="12">
        <v>110</v>
      </c>
      <c r="D382" s="13">
        <v>42509</v>
      </c>
      <c r="E382" s="13">
        <v>2958101</v>
      </c>
      <c r="F382" s="34"/>
      <c r="H382" s="34"/>
      <c r="I382" s="34"/>
    </row>
    <row r="383" spans="1:9">
      <c r="A383" s="9" t="s">
        <v>66</v>
      </c>
      <c r="B383" s="11">
        <v>43011</v>
      </c>
      <c r="C383" s="12">
        <v>110</v>
      </c>
      <c r="D383" s="13">
        <v>42509</v>
      </c>
      <c r="E383" s="13">
        <v>2958101</v>
      </c>
      <c r="F383" s="34"/>
      <c r="H383" s="34"/>
      <c r="I383" s="34"/>
    </row>
    <row r="384" spans="1:9">
      <c r="A384" s="9" t="s">
        <v>66</v>
      </c>
      <c r="B384" s="11">
        <v>43012</v>
      </c>
      <c r="C384" s="12">
        <v>110</v>
      </c>
      <c r="D384" s="13">
        <v>42509</v>
      </c>
      <c r="E384" s="13">
        <v>2958101</v>
      </c>
      <c r="F384" s="34"/>
      <c r="H384" s="34"/>
      <c r="I384" s="34"/>
    </row>
    <row r="385" spans="1:9">
      <c r="A385" s="9" t="s">
        <v>66</v>
      </c>
      <c r="B385" s="11">
        <v>43013</v>
      </c>
      <c r="C385" s="12">
        <v>110</v>
      </c>
      <c r="D385" s="13">
        <v>42509</v>
      </c>
      <c r="E385" s="13">
        <v>2958101</v>
      </c>
      <c r="F385" s="34"/>
      <c r="H385" s="34"/>
      <c r="I385" s="34"/>
    </row>
    <row r="386" spans="1:9">
      <c r="A386" s="9" t="s">
        <v>66</v>
      </c>
      <c r="B386" s="11">
        <v>43014</v>
      </c>
      <c r="C386" s="12">
        <v>110</v>
      </c>
      <c r="D386" s="13">
        <v>42509</v>
      </c>
      <c r="E386" s="13">
        <v>2958101</v>
      </c>
      <c r="F386" s="34"/>
      <c r="H386" s="34"/>
      <c r="I386" s="34"/>
    </row>
    <row r="387" spans="1:9">
      <c r="A387" s="9" t="s">
        <v>66</v>
      </c>
      <c r="B387" s="11">
        <v>43015</v>
      </c>
      <c r="C387" s="12">
        <v>110</v>
      </c>
      <c r="D387" s="13">
        <v>42509</v>
      </c>
      <c r="E387" s="13">
        <v>2958101</v>
      </c>
      <c r="F387" s="34"/>
      <c r="H387" s="34"/>
      <c r="I387" s="34"/>
    </row>
    <row r="388" spans="1:9">
      <c r="A388" s="9" t="s">
        <v>66</v>
      </c>
      <c r="B388" s="11">
        <v>43016</v>
      </c>
      <c r="C388" s="12">
        <v>110</v>
      </c>
      <c r="D388" s="13">
        <v>42509</v>
      </c>
      <c r="E388" s="13">
        <v>2958101</v>
      </c>
      <c r="F388" s="34"/>
      <c r="H388" s="34"/>
      <c r="I388" s="34"/>
    </row>
    <row r="389" spans="1:9">
      <c r="A389" s="9" t="s">
        <v>66</v>
      </c>
      <c r="B389" s="11">
        <v>43017</v>
      </c>
      <c r="C389" s="12">
        <v>110</v>
      </c>
      <c r="D389" s="13">
        <v>42509</v>
      </c>
      <c r="E389" s="13">
        <v>2958101</v>
      </c>
      <c r="F389" s="34"/>
      <c r="H389" s="34"/>
      <c r="I389" s="34"/>
    </row>
    <row r="390" spans="1:9">
      <c r="A390" s="9" t="s">
        <v>66</v>
      </c>
      <c r="B390" s="11">
        <v>43018</v>
      </c>
      <c r="C390" s="12">
        <v>110</v>
      </c>
      <c r="D390" s="13">
        <v>42509</v>
      </c>
      <c r="E390" s="13">
        <v>2958101</v>
      </c>
      <c r="F390" s="34"/>
      <c r="H390" s="34"/>
      <c r="I390" s="34"/>
    </row>
    <row r="391" spans="1:9">
      <c r="A391" s="9" t="s">
        <v>66</v>
      </c>
      <c r="B391" s="11">
        <v>43019</v>
      </c>
      <c r="C391" s="12">
        <v>110</v>
      </c>
      <c r="D391" s="13">
        <v>42509</v>
      </c>
      <c r="E391" s="13">
        <v>2958101</v>
      </c>
      <c r="F391" s="34"/>
      <c r="H391" s="34"/>
      <c r="I391" s="34"/>
    </row>
    <row r="392" spans="1:9">
      <c r="A392" s="9" t="s">
        <v>66</v>
      </c>
      <c r="B392" s="11">
        <v>43020</v>
      </c>
      <c r="C392" s="12">
        <v>110</v>
      </c>
      <c r="D392" s="13">
        <v>42509</v>
      </c>
      <c r="E392" s="13">
        <v>2958101</v>
      </c>
      <c r="F392" s="34"/>
      <c r="H392" s="34"/>
      <c r="I392" s="34"/>
    </row>
    <row r="393" spans="1:9">
      <c r="A393" s="9" t="s">
        <v>66</v>
      </c>
      <c r="B393" s="11">
        <v>43021</v>
      </c>
      <c r="C393" s="12">
        <v>110</v>
      </c>
      <c r="D393" s="13">
        <v>42509</v>
      </c>
      <c r="E393" s="13">
        <v>2958101</v>
      </c>
      <c r="F393" s="34"/>
      <c r="H393" s="34"/>
      <c r="I393" s="34"/>
    </row>
    <row r="394" spans="1:9">
      <c r="A394" s="9" t="s">
        <v>66</v>
      </c>
      <c r="B394" s="11">
        <v>43022</v>
      </c>
      <c r="C394" s="12">
        <v>110</v>
      </c>
      <c r="D394" s="13">
        <v>42509</v>
      </c>
      <c r="E394" s="13">
        <v>2958101</v>
      </c>
      <c r="F394" s="34"/>
      <c r="H394" s="34"/>
      <c r="I394" s="34"/>
    </row>
    <row r="395" spans="1:9">
      <c r="A395" s="9" t="s">
        <v>66</v>
      </c>
      <c r="B395" s="11">
        <v>43023</v>
      </c>
      <c r="C395" s="12">
        <v>110</v>
      </c>
      <c r="D395" s="13">
        <v>42509</v>
      </c>
      <c r="E395" s="13">
        <v>2958101</v>
      </c>
      <c r="F395" s="34"/>
      <c r="H395" s="34"/>
      <c r="I395" s="34"/>
    </row>
    <row r="396" spans="1:9">
      <c r="A396" s="9" t="s">
        <v>66</v>
      </c>
      <c r="B396" s="11">
        <v>43024</v>
      </c>
      <c r="C396" s="12">
        <v>110</v>
      </c>
      <c r="D396" s="13">
        <v>42509</v>
      </c>
      <c r="E396" s="13">
        <v>2958101</v>
      </c>
      <c r="F396" s="34"/>
      <c r="H396" s="34"/>
      <c r="I396" s="34"/>
    </row>
    <row r="397" spans="1:9">
      <c r="A397" s="9" t="s">
        <v>66</v>
      </c>
      <c r="B397" s="11">
        <v>43025</v>
      </c>
      <c r="C397" s="12">
        <v>110</v>
      </c>
      <c r="D397" s="13">
        <v>42509</v>
      </c>
      <c r="E397" s="13">
        <v>2958101</v>
      </c>
      <c r="F397" s="34"/>
      <c r="H397" s="34"/>
      <c r="I397" s="34"/>
    </row>
    <row r="398" spans="1:9">
      <c r="A398" s="9" t="s">
        <v>66</v>
      </c>
      <c r="B398" s="11">
        <v>43026</v>
      </c>
      <c r="C398" s="12">
        <v>110</v>
      </c>
      <c r="D398" s="13">
        <v>42509</v>
      </c>
      <c r="E398" s="13">
        <v>2958101</v>
      </c>
      <c r="F398" s="34"/>
      <c r="H398" s="34"/>
      <c r="I398" s="34"/>
    </row>
    <row r="399" spans="1:9">
      <c r="A399" s="9" t="s">
        <v>66</v>
      </c>
      <c r="B399" s="11">
        <v>43027</v>
      </c>
      <c r="C399" s="12">
        <v>110</v>
      </c>
      <c r="D399" s="13">
        <v>42509</v>
      </c>
      <c r="E399" s="13">
        <v>2958101</v>
      </c>
      <c r="F399" s="34"/>
      <c r="H399" s="34"/>
      <c r="I399" s="34"/>
    </row>
    <row r="400" spans="1:9">
      <c r="A400" s="9" t="s">
        <v>66</v>
      </c>
      <c r="B400" s="11">
        <v>43028</v>
      </c>
      <c r="C400" s="12">
        <v>110</v>
      </c>
      <c r="D400" s="13">
        <v>42509</v>
      </c>
      <c r="E400" s="13">
        <v>2958101</v>
      </c>
      <c r="F400" s="34"/>
      <c r="H400" s="34"/>
      <c r="I400" s="34"/>
    </row>
    <row r="401" spans="1:9">
      <c r="A401" s="9" t="s">
        <v>66</v>
      </c>
      <c r="B401" s="11">
        <v>43029</v>
      </c>
      <c r="C401" s="12">
        <v>110</v>
      </c>
      <c r="D401" s="13">
        <v>42509</v>
      </c>
      <c r="E401" s="13">
        <v>2958101</v>
      </c>
      <c r="F401" s="34"/>
      <c r="H401" s="34"/>
      <c r="I401" s="34"/>
    </row>
    <row r="402" spans="1:9">
      <c r="A402" s="9" t="s">
        <v>66</v>
      </c>
      <c r="B402" s="11">
        <v>43030</v>
      </c>
      <c r="C402" s="12">
        <v>110</v>
      </c>
      <c r="D402" s="13">
        <v>42509</v>
      </c>
      <c r="E402" s="13">
        <v>2958101</v>
      </c>
      <c r="F402" s="34"/>
      <c r="H402" s="34"/>
      <c r="I402" s="34"/>
    </row>
    <row r="403" spans="1:9">
      <c r="A403" s="9" t="s">
        <v>66</v>
      </c>
      <c r="B403" s="11">
        <v>43031</v>
      </c>
      <c r="C403" s="12">
        <v>110</v>
      </c>
      <c r="D403" s="13">
        <v>42509</v>
      </c>
      <c r="E403" s="13">
        <v>2958101</v>
      </c>
      <c r="F403" s="34"/>
      <c r="H403" s="34"/>
      <c r="I403" s="34"/>
    </row>
    <row r="404" spans="1:9">
      <c r="A404" s="9" t="s">
        <v>66</v>
      </c>
      <c r="B404" s="11">
        <v>43032</v>
      </c>
      <c r="C404" s="12">
        <v>110</v>
      </c>
      <c r="D404" s="13">
        <v>42509</v>
      </c>
      <c r="E404" s="13">
        <v>2958101</v>
      </c>
      <c r="F404" s="34"/>
      <c r="H404" s="34"/>
      <c r="I404" s="34"/>
    </row>
    <row r="405" spans="1:9">
      <c r="A405" s="9" t="s">
        <v>66</v>
      </c>
      <c r="B405" s="11">
        <v>43033</v>
      </c>
      <c r="C405" s="12">
        <v>110</v>
      </c>
      <c r="D405" s="13">
        <v>42509</v>
      </c>
      <c r="E405" s="13">
        <v>2958101</v>
      </c>
      <c r="F405" s="34"/>
      <c r="H405" s="34"/>
      <c r="I405" s="34"/>
    </row>
    <row r="406" spans="1:9">
      <c r="A406" s="9" t="s">
        <v>66</v>
      </c>
      <c r="B406" s="11">
        <v>43034</v>
      </c>
      <c r="C406" s="12">
        <v>110</v>
      </c>
      <c r="D406" s="13">
        <v>42509</v>
      </c>
      <c r="E406" s="13">
        <v>2958101</v>
      </c>
      <c r="F406" s="34"/>
      <c r="H406" s="34"/>
      <c r="I406" s="34"/>
    </row>
    <row r="407" spans="1:9">
      <c r="A407" s="9" t="s">
        <v>66</v>
      </c>
      <c r="B407" s="11">
        <v>43035</v>
      </c>
      <c r="C407" s="12">
        <v>110</v>
      </c>
      <c r="D407" s="13">
        <v>42509</v>
      </c>
      <c r="E407" s="13">
        <v>2958101</v>
      </c>
      <c r="F407" s="34"/>
      <c r="H407" s="34"/>
      <c r="I407" s="34"/>
    </row>
    <row r="408" spans="1:9">
      <c r="A408" s="9" t="s">
        <v>66</v>
      </c>
      <c r="B408" s="11">
        <v>43036</v>
      </c>
      <c r="C408" s="12">
        <v>110</v>
      </c>
      <c r="D408" s="13">
        <v>42509</v>
      </c>
      <c r="E408" s="13">
        <v>2958101</v>
      </c>
      <c r="F408" s="34"/>
      <c r="H408" s="34"/>
      <c r="I408" s="34"/>
    </row>
    <row r="409" spans="1:9">
      <c r="A409" s="9" t="s">
        <v>66</v>
      </c>
      <c r="B409" s="11">
        <v>43037</v>
      </c>
      <c r="C409" s="12">
        <v>110</v>
      </c>
      <c r="D409" s="13">
        <v>42509</v>
      </c>
      <c r="E409" s="13">
        <v>2958101</v>
      </c>
      <c r="F409" s="34"/>
      <c r="H409" s="34"/>
      <c r="I409" s="34"/>
    </row>
    <row r="410" spans="1:9">
      <c r="A410" s="9" t="s">
        <v>66</v>
      </c>
      <c r="B410" s="11">
        <v>43038</v>
      </c>
      <c r="C410" s="12">
        <v>110</v>
      </c>
      <c r="D410" s="13">
        <v>42509</v>
      </c>
      <c r="E410" s="13">
        <v>2958101</v>
      </c>
      <c r="F410" s="34"/>
      <c r="H410" s="34"/>
      <c r="I410" s="34"/>
    </row>
    <row r="411" spans="1:9">
      <c r="A411" s="9" t="s">
        <v>66</v>
      </c>
      <c r="B411" s="11">
        <v>43039</v>
      </c>
      <c r="C411" s="12">
        <v>110</v>
      </c>
      <c r="D411" s="13">
        <v>42509</v>
      </c>
      <c r="E411" s="13">
        <v>2958101</v>
      </c>
      <c r="F411" s="34"/>
      <c r="H411" s="34"/>
      <c r="I411" s="34"/>
    </row>
    <row r="412" spans="1:9">
      <c r="A412" s="9" t="s">
        <v>67</v>
      </c>
      <c r="B412" s="11">
        <v>43009</v>
      </c>
      <c r="C412" s="12">
        <v>49</v>
      </c>
      <c r="D412" s="13">
        <v>42971</v>
      </c>
      <c r="E412" s="13">
        <v>2958101</v>
      </c>
      <c r="F412" s="34"/>
      <c r="H412" s="34"/>
      <c r="I412" s="34"/>
    </row>
    <row r="413" spans="1:9">
      <c r="A413" s="9" t="s">
        <v>67</v>
      </c>
      <c r="B413" s="11">
        <v>43010</v>
      </c>
      <c r="C413" s="12">
        <v>49</v>
      </c>
      <c r="D413" s="13">
        <v>42971</v>
      </c>
      <c r="E413" s="13">
        <v>2958101</v>
      </c>
      <c r="F413" s="34"/>
      <c r="H413" s="34"/>
      <c r="I413" s="34"/>
    </row>
    <row r="414" spans="1:9">
      <c r="A414" s="9" t="s">
        <v>67</v>
      </c>
      <c r="B414" s="11">
        <v>43011</v>
      </c>
      <c r="C414" s="12">
        <v>49</v>
      </c>
      <c r="D414" s="13">
        <v>42971</v>
      </c>
      <c r="E414" s="13">
        <v>2958101</v>
      </c>
      <c r="F414" s="34"/>
      <c r="H414" s="34"/>
      <c r="I414" s="34"/>
    </row>
    <row r="415" spans="1:9">
      <c r="A415" s="9" t="s">
        <v>67</v>
      </c>
      <c r="B415" s="11">
        <v>43012</v>
      </c>
      <c r="C415" s="12">
        <v>49</v>
      </c>
      <c r="D415" s="13">
        <v>42971</v>
      </c>
      <c r="E415" s="13">
        <v>2958101</v>
      </c>
      <c r="F415" s="34"/>
      <c r="H415" s="34"/>
      <c r="I415" s="34"/>
    </row>
    <row r="416" spans="1:9">
      <c r="A416" s="9" t="s">
        <v>67</v>
      </c>
      <c r="B416" s="11">
        <v>43013</v>
      </c>
      <c r="C416" s="12">
        <v>49</v>
      </c>
      <c r="D416" s="13">
        <v>42971</v>
      </c>
      <c r="E416" s="13">
        <v>2958101</v>
      </c>
      <c r="F416" s="34"/>
      <c r="H416" s="34"/>
      <c r="I416" s="34"/>
    </row>
    <row r="417" spans="1:9">
      <c r="A417" s="9" t="s">
        <v>67</v>
      </c>
      <c r="B417" s="11">
        <v>43014</v>
      </c>
      <c r="C417" s="12">
        <v>49</v>
      </c>
      <c r="D417" s="13">
        <v>42971</v>
      </c>
      <c r="E417" s="13">
        <v>2958101</v>
      </c>
      <c r="F417" s="34"/>
      <c r="H417" s="34"/>
      <c r="I417" s="34"/>
    </row>
    <row r="418" spans="1:9">
      <c r="A418" s="9" t="s">
        <v>67</v>
      </c>
      <c r="B418" s="11">
        <v>43015</v>
      </c>
      <c r="C418" s="12">
        <v>49</v>
      </c>
      <c r="D418" s="13">
        <v>42971</v>
      </c>
      <c r="E418" s="13">
        <v>2958101</v>
      </c>
      <c r="F418" s="34"/>
      <c r="H418" s="34"/>
      <c r="I418" s="34"/>
    </row>
    <row r="419" spans="1:9">
      <c r="A419" s="9" t="s">
        <v>67</v>
      </c>
      <c r="B419" s="11">
        <v>43016</v>
      </c>
      <c r="C419" s="12">
        <v>49</v>
      </c>
      <c r="D419" s="13">
        <v>42971</v>
      </c>
      <c r="E419" s="13">
        <v>2958101</v>
      </c>
      <c r="F419" s="34"/>
      <c r="H419" s="34"/>
      <c r="I419" s="34"/>
    </row>
    <row r="420" spans="1:9">
      <c r="A420" s="9" t="s">
        <v>67</v>
      </c>
      <c r="B420" s="11">
        <v>43017</v>
      </c>
      <c r="C420" s="12">
        <v>49</v>
      </c>
      <c r="D420" s="13">
        <v>42971</v>
      </c>
      <c r="E420" s="13">
        <v>2958101</v>
      </c>
      <c r="F420" s="34"/>
      <c r="H420" s="34"/>
      <c r="I420" s="34"/>
    </row>
    <row r="421" spans="1:9">
      <c r="A421" s="9" t="s">
        <v>67</v>
      </c>
      <c r="B421" s="11">
        <v>43018</v>
      </c>
      <c r="C421" s="12">
        <v>49</v>
      </c>
      <c r="D421" s="13">
        <v>42971</v>
      </c>
      <c r="E421" s="13">
        <v>2958101</v>
      </c>
      <c r="F421" s="34"/>
      <c r="H421" s="34"/>
      <c r="I421" s="34"/>
    </row>
    <row r="422" spans="1:9">
      <c r="A422" s="9" t="s">
        <v>67</v>
      </c>
      <c r="B422" s="11">
        <v>43019</v>
      </c>
      <c r="C422" s="12">
        <v>49</v>
      </c>
      <c r="D422" s="13">
        <v>42971</v>
      </c>
      <c r="E422" s="13">
        <v>2958101</v>
      </c>
      <c r="F422" s="34"/>
      <c r="H422" s="34"/>
      <c r="I422" s="34"/>
    </row>
    <row r="423" spans="1:9">
      <c r="A423" s="9" t="s">
        <v>67</v>
      </c>
      <c r="B423" s="11">
        <v>43020</v>
      </c>
      <c r="C423" s="12">
        <v>49</v>
      </c>
      <c r="D423" s="13">
        <v>42971</v>
      </c>
      <c r="E423" s="13">
        <v>2958101</v>
      </c>
      <c r="F423" s="34"/>
      <c r="H423" s="34"/>
      <c r="I423" s="34"/>
    </row>
    <row r="424" spans="1:9">
      <c r="A424" s="9" t="s">
        <v>67</v>
      </c>
      <c r="B424" s="11">
        <v>43021</v>
      </c>
      <c r="C424" s="12">
        <v>49</v>
      </c>
      <c r="D424" s="13">
        <v>42971</v>
      </c>
      <c r="E424" s="13">
        <v>2958101</v>
      </c>
      <c r="F424" s="34"/>
      <c r="H424" s="34"/>
      <c r="I424" s="34"/>
    </row>
    <row r="425" spans="1:9">
      <c r="A425" s="9" t="s">
        <v>67</v>
      </c>
      <c r="B425" s="11">
        <v>43022</v>
      </c>
      <c r="C425" s="12">
        <v>49</v>
      </c>
      <c r="D425" s="13">
        <v>42971</v>
      </c>
      <c r="E425" s="13">
        <v>2958101</v>
      </c>
      <c r="F425" s="34"/>
      <c r="H425" s="34"/>
      <c r="I425" s="34"/>
    </row>
    <row r="426" spans="1:9">
      <c r="A426" s="9" t="s">
        <v>67</v>
      </c>
      <c r="B426" s="11">
        <v>43023</v>
      </c>
      <c r="C426" s="12">
        <v>49</v>
      </c>
      <c r="D426" s="13">
        <v>42971</v>
      </c>
      <c r="E426" s="13">
        <v>2958101</v>
      </c>
      <c r="F426" s="34"/>
      <c r="H426" s="34"/>
      <c r="I426" s="34"/>
    </row>
    <row r="427" spans="1:9">
      <c r="A427" s="9" t="s">
        <v>67</v>
      </c>
      <c r="B427" s="11">
        <v>43024</v>
      </c>
      <c r="C427" s="12">
        <v>49</v>
      </c>
      <c r="D427" s="13">
        <v>42971</v>
      </c>
      <c r="E427" s="13">
        <v>2958101</v>
      </c>
      <c r="F427" s="34"/>
      <c r="H427" s="34"/>
      <c r="I427" s="34"/>
    </row>
    <row r="428" spans="1:9">
      <c r="A428" s="9" t="s">
        <v>67</v>
      </c>
      <c r="B428" s="11">
        <v>43025</v>
      </c>
      <c r="C428" s="12">
        <v>49</v>
      </c>
      <c r="D428" s="13">
        <v>42971</v>
      </c>
      <c r="E428" s="13">
        <v>2958101</v>
      </c>
      <c r="F428" s="34"/>
      <c r="H428" s="34"/>
      <c r="I428" s="34"/>
    </row>
    <row r="429" spans="1:9">
      <c r="A429" s="9" t="s">
        <v>67</v>
      </c>
      <c r="B429" s="11">
        <v>43026</v>
      </c>
      <c r="C429" s="12">
        <v>49</v>
      </c>
      <c r="D429" s="13">
        <v>42971</v>
      </c>
      <c r="E429" s="13">
        <v>2958101</v>
      </c>
      <c r="F429" s="34"/>
      <c r="H429" s="34"/>
      <c r="I429" s="34"/>
    </row>
    <row r="430" spans="1:9">
      <c r="A430" s="9" t="s">
        <v>67</v>
      </c>
      <c r="B430" s="11">
        <v>43027</v>
      </c>
      <c r="C430" s="12">
        <v>49</v>
      </c>
      <c r="D430" s="13">
        <v>42971</v>
      </c>
      <c r="E430" s="13">
        <v>2958101</v>
      </c>
      <c r="F430" s="34"/>
      <c r="H430" s="34"/>
      <c r="I430" s="34"/>
    </row>
    <row r="431" spans="1:9">
      <c r="A431" s="9" t="s">
        <v>67</v>
      </c>
      <c r="B431" s="11">
        <v>43028</v>
      </c>
      <c r="C431" s="12">
        <v>49</v>
      </c>
      <c r="D431" s="13">
        <v>42971</v>
      </c>
      <c r="E431" s="13">
        <v>2958101</v>
      </c>
      <c r="F431" s="34"/>
      <c r="H431" s="34"/>
      <c r="I431" s="34"/>
    </row>
    <row r="432" spans="1:9">
      <c r="A432" s="9" t="s">
        <v>67</v>
      </c>
      <c r="B432" s="11">
        <v>43029</v>
      </c>
      <c r="C432" s="12">
        <v>49</v>
      </c>
      <c r="D432" s="13">
        <v>42971</v>
      </c>
      <c r="E432" s="13">
        <v>2958101</v>
      </c>
      <c r="F432" s="34"/>
      <c r="H432" s="34"/>
      <c r="I432" s="34"/>
    </row>
    <row r="433" spans="1:9">
      <c r="A433" s="9" t="s">
        <v>67</v>
      </c>
      <c r="B433" s="11">
        <v>43030</v>
      </c>
      <c r="C433" s="12">
        <v>49</v>
      </c>
      <c r="D433" s="13">
        <v>42971</v>
      </c>
      <c r="E433" s="13">
        <v>2958101</v>
      </c>
      <c r="F433" s="34"/>
      <c r="H433" s="34"/>
      <c r="I433" s="34"/>
    </row>
    <row r="434" spans="1:9">
      <c r="A434" s="9" t="s">
        <v>67</v>
      </c>
      <c r="B434" s="11">
        <v>43031</v>
      </c>
      <c r="C434" s="12">
        <v>49</v>
      </c>
      <c r="D434" s="13">
        <v>42971</v>
      </c>
      <c r="E434" s="13">
        <v>2958101</v>
      </c>
      <c r="F434" s="34"/>
      <c r="H434" s="34"/>
      <c r="I434" s="34"/>
    </row>
    <row r="435" spans="1:9">
      <c r="A435" s="9" t="s">
        <v>67</v>
      </c>
      <c r="B435" s="11">
        <v>43032</v>
      </c>
      <c r="C435" s="12">
        <v>49</v>
      </c>
      <c r="D435" s="13">
        <v>42971</v>
      </c>
      <c r="E435" s="13">
        <v>2958101</v>
      </c>
      <c r="F435" s="34"/>
      <c r="H435" s="34"/>
      <c r="I435" s="34"/>
    </row>
    <row r="436" spans="1:9">
      <c r="A436" s="9" t="s">
        <v>67</v>
      </c>
      <c r="B436" s="11">
        <v>43033</v>
      </c>
      <c r="C436" s="12">
        <v>49</v>
      </c>
      <c r="D436" s="13">
        <v>42971</v>
      </c>
      <c r="E436" s="13">
        <v>2958101</v>
      </c>
      <c r="F436" s="34"/>
      <c r="H436" s="34"/>
      <c r="I436" s="34"/>
    </row>
    <row r="437" spans="1:9">
      <c r="A437" s="9" t="s">
        <v>67</v>
      </c>
      <c r="B437" s="11">
        <v>43034</v>
      </c>
      <c r="C437" s="12">
        <v>49</v>
      </c>
      <c r="D437" s="13">
        <v>42971</v>
      </c>
      <c r="E437" s="13">
        <v>2958101</v>
      </c>
      <c r="F437" s="34"/>
      <c r="H437" s="34"/>
      <c r="I437" s="34"/>
    </row>
    <row r="438" spans="1:9">
      <c r="A438" s="9" t="s">
        <v>67</v>
      </c>
      <c r="B438" s="11">
        <v>43035</v>
      </c>
      <c r="C438" s="12">
        <v>49</v>
      </c>
      <c r="D438" s="13">
        <v>42971</v>
      </c>
      <c r="E438" s="13">
        <v>2958101</v>
      </c>
      <c r="F438" s="34"/>
      <c r="H438" s="34"/>
      <c r="I438" s="34"/>
    </row>
    <row r="439" spans="1:9">
      <c r="A439" s="9" t="s">
        <v>67</v>
      </c>
      <c r="B439" s="11">
        <v>43036</v>
      </c>
      <c r="C439" s="12">
        <v>49</v>
      </c>
      <c r="D439" s="13">
        <v>42971</v>
      </c>
      <c r="E439" s="13">
        <v>2958101</v>
      </c>
      <c r="F439" s="34"/>
      <c r="H439" s="34"/>
      <c r="I439" s="34"/>
    </row>
    <row r="440" spans="1:9">
      <c r="A440" s="9" t="s">
        <v>67</v>
      </c>
      <c r="B440" s="11">
        <v>43037</v>
      </c>
      <c r="C440" s="12">
        <v>49</v>
      </c>
      <c r="D440" s="13">
        <v>42971</v>
      </c>
      <c r="E440" s="13">
        <v>2958101</v>
      </c>
      <c r="F440" s="34"/>
      <c r="H440" s="34"/>
      <c r="I440" s="34"/>
    </row>
    <row r="441" spans="1:9">
      <c r="A441" s="9" t="s">
        <v>67</v>
      </c>
      <c r="B441" s="11">
        <v>43038</v>
      </c>
      <c r="C441" s="12">
        <v>49</v>
      </c>
      <c r="D441" s="13">
        <v>42971</v>
      </c>
      <c r="E441" s="13">
        <v>2958101</v>
      </c>
      <c r="F441" s="34"/>
      <c r="H441" s="34"/>
      <c r="I441" s="34"/>
    </row>
    <row r="442" spans="1:9">
      <c r="A442" s="9" t="s">
        <v>67</v>
      </c>
      <c r="B442" s="11">
        <v>43039</v>
      </c>
      <c r="C442" s="12">
        <v>49</v>
      </c>
      <c r="D442" s="13">
        <v>42971</v>
      </c>
      <c r="E442" s="13">
        <v>2958101</v>
      </c>
      <c r="F442" s="34"/>
      <c r="H442" s="34"/>
      <c r="I442" s="34"/>
    </row>
    <row r="443" spans="1:9">
      <c r="A443" s="9" t="s">
        <v>68</v>
      </c>
      <c r="B443" s="11">
        <v>43009</v>
      </c>
      <c r="C443" s="12">
        <v>106</v>
      </c>
      <c r="D443" s="13">
        <v>42580</v>
      </c>
      <c r="E443" s="13">
        <v>2958101</v>
      </c>
      <c r="F443" s="34"/>
      <c r="H443" s="34"/>
      <c r="I443" s="34"/>
    </row>
    <row r="444" spans="1:9">
      <c r="A444" s="9" t="s">
        <v>68</v>
      </c>
      <c r="B444" s="11">
        <v>43010</v>
      </c>
      <c r="C444" s="12">
        <v>106</v>
      </c>
      <c r="D444" s="13">
        <v>42580</v>
      </c>
      <c r="E444" s="13">
        <v>2958101</v>
      </c>
      <c r="F444" s="34"/>
      <c r="H444" s="34"/>
      <c r="I444" s="34"/>
    </row>
    <row r="445" spans="1:9">
      <c r="A445" s="9" t="s">
        <v>68</v>
      </c>
      <c r="B445" s="11">
        <v>43011</v>
      </c>
      <c r="C445" s="12">
        <v>106</v>
      </c>
      <c r="D445" s="13">
        <v>42580</v>
      </c>
      <c r="E445" s="13">
        <v>2958101</v>
      </c>
      <c r="F445" s="34"/>
      <c r="H445" s="34"/>
      <c r="I445" s="34"/>
    </row>
    <row r="446" spans="1:9">
      <c r="A446" s="9" t="s">
        <v>68</v>
      </c>
      <c r="B446" s="11">
        <v>43012</v>
      </c>
      <c r="C446" s="12">
        <v>106</v>
      </c>
      <c r="D446" s="13">
        <v>42580</v>
      </c>
      <c r="E446" s="13">
        <v>2958101</v>
      </c>
      <c r="F446" s="34"/>
      <c r="H446" s="34"/>
      <c r="I446" s="34"/>
    </row>
    <row r="447" spans="1:9">
      <c r="A447" s="9" t="s">
        <v>68</v>
      </c>
      <c r="B447" s="11">
        <v>43013</v>
      </c>
      <c r="C447" s="12">
        <v>106</v>
      </c>
      <c r="D447" s="13">
        <v>42580</v>
      </c>
      <c r="E447" s="13">
        <v>2958101</v>
      </c>
      <c r="F447" s="34"/>
      <c r="H447" s="34"/>
      <c r="I447" s="34"/>
    </row>
    <row r="448" spans="1:9">
      <c r="A448" s="9" t="s">
        <v>68</v>
      </c>
      <c r="B448" s="11">
        <v>43014</v>
      </c>
      <c r="C448" s="12">
        <v>106</v>
      </c>
      <c r="D448" s="13">
        <v>42580</v>
      </c>
      <c r="E448" s="13">
        <v>2958101</v>
      </c>
      <c r="F448" s="34"/>
      <c r="H448" s="34"/>
      <c r="I448" s="34"/>
    </row>
    <row r="449" spans="1:9">
      <c r="A449" s="9" t="s">
        <v>68</v>
      </c>
      <c r="B449" s="11">
        <v>43015</v>
      </c>
      <c r="C449" s="12">
        <v>106</v>
      </c>
      <c r="D449" s="13">
        <v>42580</v>
      </c>
      <c r="E449" s="13">
        <v>2958101</v>
      </c>
      <c r="F449" s="34"/>
      <c r="H449" s="34"/>
      <c r="I449" s="34"/>
    </row>
    <row r="450" spans="1:9">
      <c r="A450" s="9" t="s">
        <v>68</v>
      </c>
      <c r="B450" s="11">
        <v>43016</v>
      </c>
      <c r="C450" s="12">
        <v>106</v>
      </c>
      <c r="D450" s="13">
        <v>42580</v>
      </c>
      <c r="E450" s="13">
        <v>2958101</v>
      </c>
      <c r="F450" s="34"/>
      <c r="H450" s="34"/>
      <c r="I450" s="34"/>
    </row>
    <row r="451" spans="1:9">
      <c r="A451" s="9" t="s">
        <v>68</v>
      </c>
      <c r="B451" s="11">
        <v>43017</v>
      </c>
      <c r="C451" s="12">
        <v>106</v>
      </c>
      <c r="D451" s="13">
        <v>42580</v>
      </c>
      <c r="E451" s="13">
        <v>2958101</v>
      </c>
      <c r="F451" s="34"/>
      <c r="H451" s="34"/>
      <c r="I451" s="34"/>
    </row>
    <row r="452" spans="1:9">
      <c r="A452" s="9" t="s">
        <v>68</v>
      </c>
      <c r="B452" s="11">
        <v>43018</v>
      </c>
      <c r="C452" s="12">
        <v>106</v>
      </c>
      <c r="D452" s="13">
        <v>42580</v>
      </c>
      <c r="E452" s="13">
        <v>2958101</v>
      </c>
      <c r="F452" s="34"/>
      <c r="H452" s="34"/>
      <c r="I452" s="34"/>
    </row>
    <row r="453" spans="1:9">
      <c r="A453" s="9" t="s">
        <v>68</v>
      </c>
      <c r="B453" s="11">
        <v>43019</v>
      </c>
      <c r="C453" s="12">
        <v>106</v>
      </c>
      <c r="D453" s="13">
        <v>42580</v>
      </c>
      <c r="E453" s="13">
        <v>2958101</v>
      </c>
      <c r="F453" s="34"/>
      <c r="H453" s="34"/>
      <c r="I453" s="34"/>
    </row>
    <row r="454" spans="1:9">
      <c r="A454" s="9" t="s">
        <v>68</v>
      </c>
      <c r="B454" s="11">
        <v>43020</v>
      </c>
      <c r="C454" s="12">
        <v>106</v>
      </c>
      <c r="D454" s="13">
        <v>42580</v>
      </c>
      <c r="E454" s="13">
        <v>2958101</v>
      </c>
      <c r="F454" s="34"/>
      <c r="H454" s="34"/>
      <c r="I454" s="34"/>
    </row>
    <row r="455" spans="1:9">
      <c r="A455" s="9" t="s">
        <v>68</v>
      </c>
      <c r="B455" s="11">
        <v>43021</v>
      </c>
      <c r="C455" s="12">
        <v>106</v>
      </c>
      <c r="D455" s="13">
        <v>42580</v>
      </c>
      <c r="E455" s="13">
        <v>2958101</v>
      </c>
      <c r="F455" s="34"/>
      <c r="H455" s="34"/>
      <c r="I455" s="34"/>
    </row>
    <row r="456" spans="1:9">
      <c r="A456" s="9" t="s">
        <v>68</v>
      </c>
      <c r="B456" s="11">
        <v>43022</v>
      </c>
      <c r="C456" s="12">
        <v>106</v>
      </c>
      <c r="D456" s="13">
        <v>42580</v>
      </c>
      <c r="E456" s="13">
        <v>2958101</v>
      </c>
      <c r="F456" s="34"/>
      <c r="H456" s="34"/>
      <c r="I456" s="34"/>
    </row>
    <row r="457" spans="1:9">
      <c r="A457" s="9" t="s">
        <v>68</v>
      </c>
      <c r="B457" s="11">
        <v>43023</v>
      </c>
      <c r="C457" s="12">
        <v>106</v>
      </c>
      <c r="D457" s="13">
        <v>42580</v>
      </c>
      <c r="E457" s="13">
        <v>2958101</v>
      </c>
      <c r="F457" s="34"/>
      <c r="H457" s="34"/>
      <c r="I457" s="34"/>
    </row>
    <row r="458" spans="1:9">
      <c r="A458" s="9" t="s">
        <v>68</v>
      </c>
      <c r="B458" s="11">
        <v>43024</v>
      </c>
      <c r="C458" s="12">
        <v>106</v>
      </c>
      <c r="D458" s="13">
        <v>42580</v>
      </c>
      <c r="E458" s="13">
        <v>2958101</v>
      </c>
      <c r="F458" s="34"/>
      <c r="H458" s="34"/>
      <c r="I458" s="34"/>
    </row>
    <row r="459" spans="1:9">
      <c r="A459" s="9" t="s">
        <v>68</v>
      </c>
      <c r="B459" s="11">
        <v>43025</v>
      </c>
      <c r="C459" s="12">
        <v>106</v>
      </c>
      <c r="D459" s="13">
        <v>42580</v>
      </c>
      <c r="E459" s="13">
        <v>2958101</v>
      </c>
      <c r="F459" s="34"/>
      <c r="H459" s="34"/>
      <c r="I459" s="34"/>
    </row>
    <row r="460" spans="1:9">
      <c r="A460" s="9" t="s">
        <v>68</v>
      </c>
      <c r="B460" s="11">
        <v>43026</v>
      </c>
      <c r="C460" s="12">
        <v>106</v>
      </c>
      <c r="D460" s="13">
        <v>42580</v>
      </c>
      <c r="E460" s="13">
        <v>2958101</v>
      </c>
      <c r="F460" s="34"/>
      <c r="H460" s="34"/>
      <c r="I460" s="34"/>
    </row>
    <row r="461" spans="1:9">
      <c r="A461" s="9" t="s">
        <v>68</v>
      </c>
      <c r="B461" s="11">
        <v>43027</v>
      </c>
      <c r="C461" s="12">
        <v>106</v>
      </c>
      <c r="D461" s="13">
        <v>42580</v>
      </c>
      <c r="E461" s="13">
        <v>2958101</v>
      </c>
      <c r="F461" s="34"/>
      <c r="H461" s="34"/>
      <c r="I461" s="34"/>
    </row>
    <row r="462" spans="1:9">
      <c r="A462" s="9" t="s">
        <v>68</v>
      </c>
      <c r="B462" s="11">
        <v>43028</v>
      </c>
      <c r="C462" s="12">
        <v>106</v>
      </c>
      <c r="D462" s="13">
        <v>42580</v>
      </c>
      <c r="E462" s="13">
        <v>2958101</v>
      </c>
      <c r="F462" s="34"/>
      <c r="H462" s="34"/>
      <c r="I462" s="34"/>
    </row>
    <row r="463" spans="1:9">
      <c r="A463" s="9" t="s">
        <v>68</v>
      </c>
      <c r="B463" s="11">
        <v>43029</v>
      </c>
      <c r="C463" s="12">
        <v>106</v>
      </c>
      <c r="D463" s="13">
        <v>42580</v>
      </c>
      <c r="E463" s="13">
        <v>2958101</v>
      </c>
      <c r="F463" s="34"/>
      <c r="H463" s="34"/>
      <c r="I463" s="34"/>
    </row>
    <row r="464" spans="1:9">
      <c r="A464" s="9" t="s">
        <v>68</v>
      </c>
      <c r="B464" s="11">
        <v>43030</v>
      </c>
      <c r="C464" s="12">
        <v>106</v>
      </c>
      <c r="D464" s="13">
        <v>42580</v>
      </c>
      <c r="E464" s="13">
        <v>2958101</v>
      </c>
      <c r="F464" s="34"/>
      <c r="H464" s="34"/>
      <c r="I464" s="34"/>
    </row>
    <row r="465" spans="1:9">
      <c r="A465" s="9" t="s">
        <v>68</v>
      </c>
      <c r="B465" s="11">
        <v>43031</v>
      </c>
      <c r="C465" s="12">
        <v>106</v>
      </c>
      <c r="D465" s="13">
        <v>42580</v>
      </c>
      <c r="E465" s="13">
        <v>2958101</v>
      </c>
      <c r="F465" s="34"/>
      <c r="H465" s="34"/>
      <c r="I465" s="34"/>
    </row>
    <row r="466" spans="1:9">
      <c r="A466" s="9" t="s">
        <v>68</v>
      </c>
      <c r="B466" s="11">
        <v>43032</v>
      </c>
      <c r="C466" s="12">
        <v>106</v>
      </c>
      <c r="D466" s="13">
        <v>42580</v>
      </c>
      <c r="E466" s="13">
        <v>2958101</v>
      </c>
      <c r="F466" s="34"/>
      <c r="H466" s="34"/>
      <c r="I466" s="34"/>
    </row>
    <row r="467" spans="1:9">
      <c r="A467" s="9" t="s">
        <v>68</v>
      </c>
      <c r="B467" s="11">
        <v>43033</v>
      </c>
      <c r="C467" s="12">
        <v>106</v>
      </c>
      <c r="D467" s="13">
        <v>42580</v>
      </c>
      <c r="E467" s="13">
        <v>2958101</v>
      </c>
      <c r="F467" s="34"/>
      <c r="H467" s="34"/>
      <c r="I467" s="34"/>
    </row>
    <row r="468" spans="1:9">
      <c r="A468" s="9" t="s">
        <v>68</v>
      </c>
      <c r="B468" s="11">
        <v>43034</v>
      </c>
      <c r="C468" s="12">
        <v>106</v>
      </c>
      <c r="D468" s="13">
        <v>42580</v>
      </c>
      <c r="E468" s="13">
        <v>2958101</v>
      </c>
      <c r="F468" s="34"/>
      <c r="H468" s="34"/>
      <c r="I468" s="34"/>
    </row>
    <row r="469" spans="1:9">
      <c r="A469" s="9" t="s">
        <v>68</v>
      </c>
      <c r="B469" s="11">
        <v>43035</v>
      </c>
      <c r="C469" s="12">
        <v>106</v>
      </c>
      <c r="D469" s="13">
        <v>42580</v>
      </c>
      <c r="E469" s="13">
        <v>2958101</v>
      </c>
      <c r="F469" s="34"/>
      <c r="H469" s="34"/>
      <c r="I469" s="34"/>
    </row>
    <row r="470" spans="1:9">
      <c r="A470" s="9" t="s">
        <v>68</v>
      </c>
      <c r="B470" s="11">
        <v>43036</v>
      </c>
      <c r="C470" s="12">
        <v>106</v>
      </c>
      <c r="D470" s="13">
        <v>42580</v>
      </c>
      <c r="E470" s="13">
        <v>2958101</v>
      </c>
      <c r="F470" s="34"/>
      <c r="H470" s="34"/>
      <c r="I470" s="34"/>
    </row>
    <row r="471" spans="1:9">
      <c r="A471" s="9" t="s">
        <v>68</v>
      </c>
      <c r="B471" s="11">
        <v>43037</v>
      </c>
      <c r="C471" s="12">
        <v>106</v>
      </c>
      <c r="D471" s="13">
        <v>42580</v>
      </c>
      <c r="E471" s="13">
        <v>2958101</v>
      </c>
      <c r="F471" s="34"/>
      <c r="H471" s="34"/>
      <c r="I471" s="34"/>
    </row>
    <row r="472" spans="1:9">
      <c r="A472" s="9" t="s">
        <v>68</v>
      </c>
      <c r="B472" s="11">
        <v>43038</v>
      </c>
      <c r="C472" s="12">
        <v>106</v>
      </c>
      <c r="D472" s="13">
        <v>42580</v>
      </c>
      <c r="E472" s="13">
        <v>2958101</v>
      </c>
      <c r="F472" s="34"/>
      <c r="H472" s="34"/>
      <c r="I472" s="34"/>
    </row>
    <row r="473" spans="1:9">
      <c r="A473" s="9" t="s">
        <v>68</v>
      </c>
      <c r="B473" s="11">
        <v>43039</v>
      </c>
      <c r="C473" s="12">
        <v>106</v>
      </c>
      <c r="D473" s="13">
        <v>42580</v>
      </c>
      <c r="E473" s="13">
        <v>2958101</v>
      </c>
      <c r="F473" s="34"/>
      <c r="H473" s="34"/>
      <c r="I473" s="34"/>
    </row>
    <row r="474" spans="1:9">
      <c r="A474" s="9" t="s">
        <v>69</v>
      </c>
      <c r="B474" s="11">
        <v>43009</v>
      </c>
      <c r="C474" s="12">
        <v>158</v>
      </c>
      <c r="D474" s="13">
        <v>42916</v>
      </c>
      <c r="E474" s="13">
        <v>2958101</v>
      </c>
      <c r="F474" s="34"/>
      <c r="H474" s="34"/>
      <c r="I474" s="34"/>
    </row>
    <row r="475" spans="1:9">
      <c r="A475" s="9" t="s">
        <v>69</v>
      </c>
      <c r="B475" s="11">
        <v>43010</v>
      </c>
      <c r="C475" s="12">
        <v>158</v>
      </c>
      <c r="D475" s="13">
        <v>42916</v>
      </c>
      <c r="E475" s="13">
        <v>2958101</v>
      </c>
      <c r="F475" s="34"/>
      <c r="H475" s="34"/>
      <c r="I475" s="34"/>
    </row>
    <row r="476" spans="1:9">
      <c r="A476" s="9" t="s">
        <v>69</v>
      </c>
      <c r="B476" s="11">
        <v>43011</v>
      </c>
      <c r="C476" s="12">
        <v>158</v>
      </c>
      <c r="D476" s="13">
        <v>42916</v>
      </c>
      <c r="E476" s="13">
        <v>2958101</v>
      </c>
      <c r="F476" s="34"/>
      <c r="H476" s="34"/>
      <c r="I476" s="34"/>
    </row>
    <row r="477" spans="1:9">
      <c r="A477" s="9" t="s">
        <v>69</v>
      </c>
      <c r="B477" s="11">
        <v>43012</v>
      </c>
      <c r="C477" s="12">
        <v>158</v>
      </c>
      <c r="D477" s="13">
        <v>42916</v>
      </c>
      <c r="E477" s="13">
        <v>2958101</v>
      </c>
      <c r="F477" s="34"/>
      <c r="H477" s="34"/>
      <c r="I477" s="34"/>
    </row>
    <row r="478" spans="1:9">
      <c r="A478" s="9" t="s">
        <v>69</v>
      </c>
      <c r="B478" s="11">
        <v>43013</v>
      </c>
      <c r="C478" s="12">
        <v>158</v>
      </c>
      <c r="D478" s="13">
        <v>42916</v>
      </c>
      <c r="E478" s="13">
        <v>2958101</v>
      </c>
      <c r="F478" s="34"/>
      <c r="H478" s="34"/>
      <c r="I478" s="34"/>
    </row>
    <row r="479" spans="1:9">
      <c r="A479" s="9" t="s">
        <v>69</v>
      </c>
      <c r="B479" s="11">
        <v>43014</v>
      </c>
      <c r="C479" s="12">
        <v>158</v>
      </c>
      <c r="D479" s="13">
        <v>42916</v>
      </c>
      <c r="E479" s="13">
        <v>2958101</v>
      </c>
      <c r="F479" s="34"/>
      <c r="H479" s="34"/>
      <c r="I479" s="34"/>
    </row>
    <row r="480" spans="1:9">
      <c r="A480" s="9" t="s">
        <v>69</v>
      </c>
      <c r="B480" s="11">
        <v>43015</v>
      </c>
      <c r="C480" s="12">
        <v>158</v>
      </c>
      <c r="D480" s="13">
        <v>42916</v>
      </c>
      <c r="E480" s="13">
        <v>2958101</v>
      </c>
      <c r="F480" s="34"/>
      <c r="H480" s="34"/>
      <c r="I480" s="34"/>
    </row>
    <row r="481" spans="1:9">
      <c r="A481" s="9" t="s">
        <v>69</v>
      </c>
      <c r="B481" s="11">
        <v>43016</v>
      </c>
      <c r="C481" s="12">
        <v>158</v>
      </c>
      <c r="D481" s="13">
        <v>42916</v>
      </c>
      <c r="E481" s="13">
        <v>2958101</v>
      </c>
      <c r="F481" s="34"/>
      <c r="H481" s="34"/>
      <c r="I481" s="34"/>
    </row>
    <row r="482" spans="1:9">
      <c r="A482" s="9" t="s">
        <v>69</v>
      </c>
      <c r="B482" s="11">
        <v>43017</v>
      </c>
      <c r="C482" s="12">
        <v>158</v>
      </c>
      <c r="D482" s="13">
        <v>42916</v>
      </c>
      <c r="E482" s="13">
        <v>2958101</v>
      </c>
      <c r="F482" s="34"/>
      <c r="H482" s="34"/>
      <c r="I482" s="34"/>
    </row>
    <row r="483" spans="1:9">
      <c r="A483" s="9" t="s">
        <v>69</v>
      </c>
      <c r="B483" s="11">
        <v>43018</v>
      </c>
      <c r="C483" s="12">
        <v>158</v>
      </c>
      <c r="D483" s="13">
        <v>42916</v>
      </c>
      <c r="E483" s="13">
        <v>2958101</v>
      </c>
      <c r="F483" s="34"/>
      <c r="H483" s="34"/>
      <c r="I483" s="34"/>
    </row>
    <row r="484" spans="1:9">
      <c r="A484" s="9" t="s">
        <v>69</v>
      </c>
      <c r="B484" s="11">
        <v>43019</v>
      </c>
      <c r="C484" s="12">
        <v>158</v>
      </c>
      <c r="D484" s="13">
        <v>42916</v>
      </c>
      <c r="E484" s="13">
        <v>2958101</v>
      </c>
      <c r="F484" s="34"/>
      <c r="H484" s="34"/>
      <c r="I484" s="34"/>
    </row>
    <row r="485" spans="1:9">
      <c r="A485" s="9" t="s">
        <v>69</v>
      </c>
      <c r="B485" s="11">
        <v>43020</v>
      </c>
      <c r="C485" s="12">
        <v>158</v>
      </c>
      <c r="D485" s="13">
        <v>42916</v>
      </c>
      <c r="E485" s="13">
        <v>2958101</v>
      </c>
      <c r="F485" s="34"/>
      <c r="H485" s="34"/>
      <c r="I485" s="34"/>
    </row>
    <row r="486" spans="1:9">
      <c r="A486" s="9" t="s">
        <v>69</v>
      </c>
      <c r="B486" s="11">
        <v>43021</v>
      </c>
      <c r="C486" s="12">
        <v>158</v>
      </c>
      <c r="D486" s="13">
        <v>42916</v>
      </c>
      <c r="E486" s="13">
        <v>2958101</v>
      </c>
      <c r="F486" s="34"/>
      <c r="H486" s="34"/>
      <c r="I486" s="34"/>
    </row>
    <row r="487" spans="1:9">
      <c r="A487" s="9" t="s">
        <v>69</v>
      </c>
      <c r="B487" s="11">
        <v>43022</v>
      </c>
      <c r="C487" s="12">
        <v>158</v>
      </c>
      <c r="D487" s="13">
        <v>42916</v>
      </c>
      <c r="E487" s="13">
        <v>2958101</v>
      </c>
      <c r="F487" s="34"/>
      <c r="H487" s="34"/>
      <c r="I487" s="34"/>
    </row>
    <row r="488" spans="1:9">
      <c r="A488" s="9" t="s">
        <v>69</v>
      </c>
      <c r="B488" s="11">
        <v>43023</v>
      </c>
      <c r="C488" s="12">
        <v>158</v>
      </c>
      <c r="D488" s="13">
        <v>42916</v>
      </c>
      <c r="E488" s="13">
        <v>2958101</v>
      </c>
      <c r="F488" s="34"/>
      <c r="H488" s="34"/>
      <c r="I488" s="34"/>
    </row>
    <row r="489" spans="1:9">
      <c r="A489" s="9" t="s">
        <v>69</v>
      </c>
      <c r="B489" s="11">
        <v>43024</v>
      </c>
      <c r="C489" s="12">
        <v>158</v>
      </c>
      <c r="D489" s="13">
        <v>42916</v>
      </c>
      <c r="E489" s="13">
        <v>2958101</v>
      </c>
      <c r="F489" s="34"/>
      <c r="H489" s="34"/>
      <c r="I489" s="34"/>
    </row>
    <row r="490" spans="1:9">
      <c r="A490" s="9" t="s">
        <v>69</v>
      </c>
      <c r="B490" s="11">
        <v>43025</v>
      </c>
      <c r="C490" s="12">
        <v>158</v>
      </c>
      <c r="D490" s="13">
        <v>42916</v>
      </c>
      <c r="E490" s="13">
        <v>2958101</v>
      </c>
      <c r="F490" s="34"/>
      <c r="H490" s="34"/>
      <c r="I490" s="34"/>
    </row>
    <row r="491" spans="1:9">
      <c r="A491" s="9" t="s">
        <v>69</v>
      </c>
      <c r="B491" s="11">
        <v>43026</v>
      </c>
      <c r="C491" s="12">
        <v>158</v>
      </c>
      <c r="D491" s="13">
        <v>42916</v>
      </c>
      <c r="E491" s="13">
        <v>2958101</v>
      </c>
      <c r="F491" s="34"/>
      <c r="H491" s="34"/>
      <c r="I491" s="34"/>
    </row>
    <row r="492" spans="1:9">
      <c r="A492" s="9" t="s">
        <v>69</v>
      </c>
      <c r="B492" s="11">
        <v>43027</v>
      </c>
      <c r="C492" s="12">
        <v>158</v>
      </c>
      <c r="D492" s="13">
        <v>42916</v>
      </c>
      <c r="E492" s="13">
        <v>2958101</v>
      </c>
      <c r="F492" s="34"/>
      <c r="H492" s="34"/>
      <c r="I492" s="34"/>
    </row>
    <row r="493" spans="1:9">
      <c r="A493" s="9" t="s">
        <v>69</v>
      </c>
      <c r="B493" s="11">
        <v>43028</v>
      </c>
      <c r="C493" s="12">
        <v>158</v>
      </c>
      <c r="D493" s="13">
        <v>42916</v>
      </c>
      <c r="E493" s="13">
        <v>2958101</v>
      </c>
      <c r="F493" s="34"/>
      <c r="H493" s="34"/>
      <c r="I493" s="34"/>
    </row>
    <row r="494" spans="1:9">
      <c r="A494" s="9" t="s">
        <v>69</v>
      </c>
      <c r="B494" s="11">
        <v>43029</v>
      </c>
      <c r="C494" s="12">
        <v>158</v>
      </c>
      <c r="D494" s="13">
        <v>42916</v>
      </c>
      <c r="E494" s="13">
        <v>2958101</v>
      </c>
      <c r="F494" s="34"/>
      <c r="H494" s="34"/>
      <c r="I494" s="34"/>
    </row>
    <row r="495" spans="1:9">
      <c r="A495" s="9" t="s">
        <v>69</v>
      </c>
      <c r="B495" s="11">
        <v>43030</v>
      </c>
      <c r="C495" s="12">
        <v>158</v>
      </c>
      <c r="D495" s="13">
        <v>42916</v>
      </c>
      <c r="E495" s="13">
        <v>2958101</v>
      </c>
      <c r="F495" s="34"/>
      <c r="H495" s="34"/>
      <c r="I495" s="34"/>
    </row>
    <row r="496" spans="1:9">
      <c r="A496" s="9" t="s">
        <v>69</v>
      </c>
      <c r="B496" s="11">
        <v>43031</v>
      </c>
      <c r="C496" s="12">
        <v>158</v>
      </c>
      <c r="D496" s="13">
        <v>42916</v>
      </c>
      <c r="E496" s="13">
        <v>2958101</v>
      </c>
      <c r="F496" s="34"/>
      <c r="H496" s="34"/>
      <c r="I496" s="34"/>
    </row>
    <row r="497" spans="1:9">
      <c r="A497" s="9" t="s">
        <v>69</v>
      </c>
      <c r="B497" s="11">
        <v>43032</v>
      </c>
      <c r="C497" s="12">
        <v>158</v>
      </c>
      <c r="D497" s="13">
        <v>42916</v>
      </c>
      <c r="E497" s="13">
        <v>2958101</v>
      </c>
      <c r="F497" s="34"/>
      <c r="H497" s="34"/>
      <c r="I497" s="34"/>
    </row>
    <row r="498" spans="1:9">
      <c r="A498" s="9" t="s">
        <v>69</v>
      </c>
      <c r="B498" s="11">
        <v>43033</v>
      </c>
      <c r="C498" s="12">
        <v>158</v>
      </c>
      <c r="D498" s="13">
        <v>42916</v>
      </c>
      <c r="E498" s="13">
        <v>2958101</v>
      </c>
      <c r="F498" s="34"/>
      <c r="H498" s="34"/>
      <c r="I498" s="34"/>
    </row>
    <row r="499" spans="1:9">
      <c r="A499" s="9" t="s">
        <v>69</v>
      </c>
      <c r="B499" s="11">
        <v>43034</v>
      </c>
      <c r="C499" s="12">
        <v>158</v>
      </c>
      <c r="D499" s="13">
        <v>42916</v>
      </c>
      <c r="E499" s="13">
        <v>2958101</v>
      </c>
      <c r="F499" s="34"/>
      <c r="H499" s="34"/>
      <c r="I499" s="34"/>
    </row>
    <row r="500" spans="1:9">
      <c r="A500" s="9" t="s">
        <v>69</v>
      </c>
      <c r="B500" s="11">
        <v>43035</v>
      </c>
      <c r="C500" s="12">
        <v>158</v>
      </c>
      <c r="D500" s="13">
        <v>42916</v>
      </c>
      <c r="E500" s="13">
        <v>2958101</v>
      </c>
      <c r="F500" s="34"/>
      <c r="H500" s="34"/>
      <c r="I500" s="34"/>
    </row>
    <row r="501" spans="1:9">
      <c r="A501" s="9" t="s">
        <v>69</v>
      </c>
      <c r="B501" s="11">
        <v>43036</v>
      </c>
      <c r="C501" s="12">
        <v>158</v>
      </c>
      <c r="D501" s="13">
        <v>42916</v>
      </c>
      <c r="E501" s="13">
        <v>2958101</v>
      </c>
      <c r="F501" s="34"/>
      <c r="H501" s="34"/>
      <c r="I501" s="34"/>
    </row>
    <row r="502" spans="1:9">
      <c r="A502" s="9" t="s">
        <v>69</v>
      </c>
      <c r="B502" s="11">
        <v>43037</v>
      </c>
      <c r="C502" s="12">
        <v>158</v>
      </c>
      <c r="D502" s="13">
        <v>42916</v>
      </c>
      <c r="E502" s="13">
        <v>2958101</v>
      </c>
      <c r="F502" s="34"/>
      <c r="H502" s="34"/>
      <c r="I502" s="34"/>
    </row>
    <row r="503" spans="1:9">
      <c r="A503" s="9" t="s">
        <v>69</v>
      </c>
      <c r="B503" s="11">
        <v>43038</v>
      </c>
      <c r="C503" s="12">
        <v>158</v>
      </c>
      <c r="D503" s="13">
        <v>42916</v>
      </c>
      <c r="E503" s="13">
        <v>2958101</v>
      </c>
      <c r="F503" s="34"/>
      <c r="H503" s="34"/>
      <c r="I503" s="34"/>
    </row>
    <row r="504" spans="1:9">
      <c r="A504" s="9" t="s">
        <v>69</v>
      </c>
      <c r="B504" s="11">
        <v>43039</v>
      </c>
      <c r="C504" s="12">
        <v>158</v>
      </c>
      <c r="D504" s="13">
        <v>42916</v>
      </c>
      <c r="E504" s="13">
        <v>2958101</v>
      </c>
      <c r="F504" s="34"/>
      <c r="H504" s="34"/>
      <c r="I504" s="34"/>
    </row>
    <row r="505" spans="1:9">
      <c r="A505" s="9" t="s">
        <v>70</v>
      </c>
      <c r="B505" s="11">
        <v>43009</v>
      </c>
      <c r="C505" s="12">
        <v>27</v>
      </c>
      <c r="D505" s="13">
        <v>40870</v>
      </c>
      <c r="E505" s="13">
        <v>2958101</v>
      </c>
      <c r="F505" s="34"/>
      <c r="H505" s="34"/>
      <c r="I505" s="34"/>
    </row>
    <row r="506" spans="1:9">
      <c r="A506" s="9" t="s">
        <v>70</v>
      </c>
      <c r="B506" s="11">
        <v>43010</v>
      </c>
      <c r="C506" s="12">
        <v>27</v>
      </c>
      <c r="D506" s="13">
        <v>40870</v>
      </c>
      <c r="E506" s="13">
        <v>2958101</v>
      </c>
      <c r="F506" s="34"/>
      <c r="H506" s="34"/>
      <c r="I506" s="34"/>
    </row>
    <row r="507" spans="1:9">
      <c r="A507" s="9" t="s">
        <v>70</v>
      </c>
      <c r="B507" s="11">
        <v>43011</v>
      </c>
      <c r="C507" s="12">
        <v>27</v>
      </c>
      <c r="D507" s="13">
        <v>40870</v>
      </c>
      <c r="E507" s="13">
        <v>2958101</v>
      </c>
      <c r="F507" s="34"/>
      <c r="H507" s="34"/>
      <c r="I507" s="34"/>
    </row>
    <row r="508" spans="1:9">
      <c r="A508" s="9" t="s">
        <v>70</v>
      </c>
      <c r="B508" s="11">
        <v>43012</v>
      </c>
      <c r="C508" s="12">
        <v>27</v>
      </c>
      <c r="D508" s="13">
        <v>40870</v>
      </c>
      <c r="E508" s="13">
        <v>2958101</v>
      </c>
      <c r="F508" s="34"/>
      <c r="H508" s="34"/>
      <c r="I508" s="34"/>
    </row>
    <row r="509" spans="1:9">
      <c r="A509" s="9" t="s">
        <v>70</v>
      </c>
      <c r="B509" s="11">
        <v>43013</v>
      </c>
      <c r="C509" s="12">
        <v>27</v>
      </c>
      <c r="D509" s="13">
        <v>40870</v>
      </c>
      <c r="E509" s="13">
        <v>2958101</v>
      </c>
      <c r="F509" s="34"/>
      <c r="H509" s="34"/>
      <c r="I509" s="34"/>
    </row>
    <row r="510" spans="1:9">
      <c r="A510" s="9" t="s">
        <v>70</v>
      </c>
      <c r="B510" s="11">
        <v>43014</v>
      </c>
      <c r="C510" s="12">
        <v>27</v>
      </c>
      <c r="D510" s="13">
        <v>40870</v>
      </c>
      <c r="E510" s="13">
        <v>2958101</v>
      </c>
      <c r="F510" s="34"/>
      <c r="H510" s="34"/>
      <c r="I510" s="34"/>
    </row>
    <row r="511" spans="1:9">
      <c r="A511" s="9" t="s">
        <v>70</v>
      </c>
      <c r="B511" s="11">
        <v>43015</v>
      </c>
      <c r="C511" s="12">
        <v>27</v>
      </c>
      <c r="D511" s="13">
        <v>40870</v>
      </c>
      <c r="E511" s="13">
        <v>2958101</v>
      </c>
      <c r="F511" s="34"/>
      <c r="H511" s="34"/>
      <c r="I511" s="34"/>
    </row>
    <row r="512" spans="1:9">
      <c r="A512" s="9" t="s">
        <v>70</v>
      </c>
      <c r="B512" s="11">
        <v>43016</v>
      </c>
      <c r="C512" s="12">
        <v>27</v>
      </c>
      <c r="D512" s="13">
        <v>40870</v>
      </c>
      <c r="E512" s="13">
        <v>2958101</v>
      </c>
      <c r="F512" s="34"/>
      <c r="H512" s="34"/>
      <c r="I512" s="34"/>
    </row>
    <row r="513" spans="1:9">
      <c r="A513" s="9" t="s">
        <v>70</v>
      </c>
      <c r="B513" s="11">
        <v>43017</v>
      </c>
      <c r="C513" s="12">
        <v>27</v>
      </c>
      <c r="D513" s="13">
        <v>40870</v>
      </c>
      <c r="E513" s="13">
        <v>2958101</v>
      </c>
      <c r="F513" s="34"/>
      <c r="H513" s="34"/>
      <c r="I513" s="34"/>
    </row>
    <row r="514" spans="1:9">
      <c r="A514" s="9" t="s">
        <v>70</v>
      </c>
      <c r="B514" s="11">
        <v>43018</v>
      </c>
      <c r="C514" s="12">
        <v>27</v>
      </c>
      <c r="D514" s="13">
        <v>40870</v>
      </c>
      <c r="E514" s="13">
        <v>2958101</v>
      </c>
      <c r="F514" s="34"/>
      <c r="H514" s="34"/>
      <c r="I514" s="34"/>
    </row>
    <row r="515" spans="1:9">
      <c r="A515" s="9" t="s">
        <v>70</v>
      </c>
      <c r="B515" s="11">
        <v>43019</v>
      </c>
      <c r="C515" s="12">
        <v>27</v>
      </c>
      <c r="D515" s="13">
        <v>40870</v>
      </c>
      <c r="E515" s="13">
        <v>2958101</v>
      </c>
      <c r="F515" s="34"/>
      <c r="H515" s="34"/>
      <c r="I515" s="34"/>
    </row>
    <row r="516" spans="1:9">
      <c r="A516" s="9" t="s">
        <v>70</v>
      </c>
      <c r="B516" s="11">
        <v>43020</v>
      </c>
      <c r="C516" s="12">
        <v>27</v>
      </c>
      <c r="D516" s="13">
        <v>40870</v>
      </c>
      <c r="E516" s="13">
        <v>2958101</v>
      </c>
      <c r="F516" s="34"/>
      <c r="H516" s="34"/>
      <c r="I516" s="34"/>
    </row>
    <row r="517" spans="1:9">
      <c r="A517" s="9" t="s">
        <v>70</v>
      </c>
      <c r="B517" s="11">
        <v>43021</v>
      </c>
      <c r="C517" s="12">
        <v>27</v>
      </c>
      <c r="D517" s="13">
        <v>40870</v>
      </c>
      <c r="E517" s="13">
        <v>2958101</v>
      </c>
      <c r="F517" s="34"/>
      <c r="H517" s="34"/>
      <c r="I517" s="34"/>
    </row>
    <row r="518" spans="1:9">
      <c r="A518" s="9" t="s">
        <v>70</v>
      </c>
      <c r="B518" s="11">
        <v>43022</v>
      </c>
      <c r="C518" s="12">
        <v>27</v>
      </c>
      <c r="D518" s="13">
        <v>40870</v>
      </c>
      <c r="E518" s="13">
        <v>2958101</v>
      </c>
      <c r="F518" s="34"/>
      <c r="H518" s="34"/>
      <c r="I518" s="34"/>
    </row>
    <row r="519" spans="1:9">
      <c r="A519" s="9" t="s">
        <v>70</v>
      </c>
      <c r="B519" s="11">
        <v>43023</v>
      </c>
      <c r="C519" s="12">
        <v>27</v>
      </c>
      <c r="D519" s="13">
        <v>40870</v>
      </c>
      <c r="E519" s="13">
        <v>2958101</v>
      </c>
      <c r="F519" s="34"/>
      <c r="H519" s="34"/>
      <c r="I519" s="34"/>
    </row>
    <row r="520" spans="1:9">
      <c r="A520" s="9" t="s">
        <v>70</v>
      </c>
      <c r="B520" s="11">
        <v>43024</v>
      </c>
      <c r="C520" s="12">
        <v>27</v>
      </c>
      <c r="D520" s="13">
        <v>40870</v>
      </c>
      <c r="E520" s="13">
        <v>2958101</v>
      </c>
      <c r="F520" s="34"/>
      <c r="H520" s="34"/>
      <c r="I520" s="34"/>
    </row>
    <row r="521" spans="1:9">
      <c r="A521" s="9" t="s">
        <v>70</v>
      </c>
      <c r="B521" s="11">
        <v>43025</v>
      </c>
      <c r="C521" s="12">
        <v>27</v>
      </c>
      <c r="D521" s="13">
        <v>40870</v>
      </c>
      <c r="E521" s="13">
        <v>2958101</v>
      </c>
      <c r="F521" s="34"/>
      <c r="H521" s="34"/>
      <c r="I521" s="34"/>
    </row>
    <row r="522" spans="1:9">
      <c r="A522" s="9" t="s">
        <v>70</v>
      </c>
      <c r="B522" s="11">
        <v>43026</v>
      </c>
      <c r="C522" s="12">
        <v>27</v>
      </c>
      <c r="D522" s="13">
        <v>40870</v>
      </c>
      <c r="E522" s="13">
        <v>2958101</v>
      </c>
      <c r="F522" s="34"/>
      <c r="H522" s="34"/>
      <c r="I522" s="34"/>
    </row>
    <row r="523" spans="1:9">
      <c r="A523" s="9" t="s">
        <v>70</v>
      </c>
      <c r="B523" s="11">
        <v>43027</v>
      </c>
      <c r="C523" s="12">
        <v>27</v>
      </c>
      <c r="D523" s="13">
        <v>40870</v>
      </c>
      <c r="E523" s="13">
        <v>2958101</v>
      </c>
      <c r="F523" s="34"/>
      <c r="H523" s="34"/>
      <c r="I523" s="34"/>
    </row>
    <row r="524" spans="1:9">
      <c r="A524" s="9" t="s">
        <v>70</v>
      </c>
      <c r="B524" s="11">
        <v>43028</v>
      </c>
      <c r="C524" s="12">
        <v>27</v>
      </c>
      <c r="D524" s="13">
        <v>40870</v>
      </c>
      <c r="E524" s="13">
        <v>2958101</v>
      </c>
      <c r="F524" s="34"/>
      <c r="H524" s="34"/>
      <c r="I524" s="34"/>
    </row>
    <row r="525" spans="1:9">
      <c r="A525" s="9" t="s">
        <v>70</v>
      </c>
      <c r="B525" s="11">
        <v>43029</v>
      </c>
      <c r="C525" s="12">
        <v>27</v>
      </c>
      <c r="D525" s="13">
        <v>40870</v>
      </c>
      <c r="E525" s="13">
        <v>2958101</v>
      </c>
      <c r="F525" s="34"/>
      <c r="H525" s="34"/>
      <c r="I525" s="34"/>
    </row>
    <row r="526" spans="1:9">
      <c r="A526" s="9" t="s">
        <v>70</v>
      </c>
      <c r="B526" s="11">
        <v>43030</v>
      </c>
      <c r="C526" s="12">
        <v>27</v>
      </c>
      <c r="D526" s="13">
        <v>40870</v>
      </c>
      <c r="E526" s="13">
        <v>2958101</v>
      </c>
      <c r="F526" s="34"/>
      <c r="H526" s="34"/>
      <c r="I526" s="34"/>
    </row>
    <row r="527" spans="1:9">
      <c r="A527" s="9" t="s">
        <v>70</v>
      </c>
      <c r="B527" s="11">
        <v>43031</v>
      </c>
      <c r="C527" s="12">
        <v>27</v>
      </c>
      <c r="D527" s="13">
        <v>40870</v>
      </c>
      <c r="E527" s="13">
        <v>2958101</v>
      </c>
      <c r="F527" s="34"/>
      <c r="H527" s="34"/>
      <c r="I527" s="34"/>
    </row>
    <row r="528" spans="1:9">
      <c r="A528" s="9" t="s">
        <v>70</v>
      </c>
      <c r="B528" s="11">
        <v>43032</v>
      </c>
      <c r="C528" s="12">
        <v>27</v>
      </c>
      <c r="D528" s="13">
        <v>40870</v>
      </c>
      <c r="E528" s="13">
        <v>2958101</v>
      </c>
      <c r="F528" s="34"/>
      <c r="H528" s="34"/>
      <c r="I528" s="34"/>
    </row>
    <row r="529" spans="1:9">
      <c r="A529" s="9" t="s">
        <v>70</v>
      </c>
      <c r="B529" s="11">
        <v>43033</v>
      </c>
      <c r="C529" s="12">
        <v>27</v>
      </c>
      <c r="D529" s="13">
        <v>40870</v>
      </c>
      <c r="E529" s="13">
        <v>2958101</v>
      </c>
      <c r="F529" s="34"/>
      <c r="H529" s="34"/>
      <c r="I529" s="34"/>
    </row>
    <row r="530" spans="1:9">
      <c r="A530" s="9" t="s">
        <v>70</v>
      </c>
      <c r="B530" s="11">
        <v>43034</v>
      </c>
      <c r="C530" s="12">
        <v>27</v>
      </c>
      <c r="D530" s="13">
        <v>40870</v>
      </c>
      <c r="E530" s="13">
        <v>2958101</v>
      </c>
      <c r="F530" s="34"/>
      <c r="H530" s="34"/>
      <c r="I530" s="34"/>
    </row>
    <row r="531" spans="1:9">
      <c r="A531" s="9" t="s">
        <v>70</v>
      </c>
      <c r="B531" s="11">
        <v>43035</v>
      </c>
      <c r="C531" s="12">
        <v>27</v>
      </c>
      <c r="D531" s="13">
        <v>40870</v>
      </c>
      <c r="E531" s="13">
        <v>2958101</v>
      </c>
      <c r="F531" s="34"/>
      <c r="H531" s="34"/>
      <c r="I531" s="34"/>
    </row>
    <row r="532" spans="1:9">
      <c r="A532" s="9" t="s">
        <v>70</v>
      </c>
      <c r="B532" s="11">
        <v>43036</v>
      </c>
      <c r="C532" s="12">
        <v>27</v>
      </c>
      <c r="D532" s="13">
        <v>40870</v>
      </c>
      <c r="E532" s="13">
        <v>2958101</v>
      </c>
      <c r="F532" s="34"/>
      <c r="H532" s="34"/>
      <c r="I532" s="34"/>
    </row>
    <row r="533" spans="1:9">
      <c r="A533" s="9" t="s">
        <v>70</v>
      </c>
      <c r="B533" s="11">
        <v>43037</v>
      </c>
      <c r="C533" s="12">
        <v>27</v>
      </c>
      <c r="D533" s="13">
        <v>40870</v>
      </c>
      <c r="E533" s="13">
        <v>2958101</v>
      </c>
      <c r="F533" s="34"/>
      <c r="H533" s="34"/>
      <c r="I533" s="34"/>
    </row>
    <row r="534" spans="1:9">
      <c r="A534" s="9" t="s">
        <v>70</v>
      </c>
      <c r="B534" s="11">
        <v>43038</v>
      </c>
      <c r="C534" s="12">
        <v>27</v>
      </c>
      <c r="D534" s="13">
        <v>40870</v>
      </c>
      <c r="E534" s="13">
        <v>2958101</v>
      </c>
      <c r="F534" s="34"/>
      <c r="H534" s="34"/>
      <c r="I534" s="34"/>
    </row>
    <row r="535" spans="1:9">
      <c r="A535" s="9" t="s">
        <v>70</v>
      </c>
      <c r="B535" s="11">
        <v>43039</v>
      </c>
      <c r="C535" s="12">
        <v>27</v>
      </c>
      <c r="D535" s="13">
        <v>40870</v>
      </c>
      <c r="E535" s="13">
        <v>2958101</v>
      </c>
      <c r="F535" s="34"/>
      <c r="H535" s="34"/>
      <c r="I535" s="34"/>
    </row>
  </sheetData>
  <mergeCells count="13">
    <mergeCell ref="A37:E37"/>
    <mergeCell ref="A38:E38"/>
    <mergeCell ref="A1:E1"/>
    <mergeCell ref="A2:E2"/>
    <mergeCell ref="A3:E3"/>
    <mergeCell ref="A4:E4"/>
    <mergeCell ref="F39:F535"/>
    <mergeCell ref="H39:H535"/>
    <mergeCell ref="I39:I535"/>
    <mergeCell ref="G5:G36"/>
    <mergeCell ref="H5:H36"/>
    <mergeCell ref="I5:I36"/>
    <mergeCell ref="F5:F3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workbookViewId="0">
      <selection sqref="A1:D1"/>
    </sheetView>
  </sheetViews>
  <sheetFormatPr defaultRowHeight="12.75" customHeight="1"/>
  <cols>
    <col min="1" max="1" width="17.5703125" bestFit="1" customWidth="1"/>
    <col min="2" max="2" width="22.5703125" bestFit="1" customWidth="1"/>
    <col min="3" max="3" width="78.28515625" bestFit="1" customWidth="1"/>
    <col min="4" max="4" width="17.5703125" bestFit="1" customWidth="1"/>
    <col min="6" max="6" width="22.5703125" bestFit="1" customWidth="1"/>
  </cols>
  <sheetData>
    <row r="1" spans="1:8" ht="21" customHeight="1">
      <c r="A1" s="36" t="s">
        <v>74</v>
      </c>
      <c r="B1" s="34"/>
      <c r="C1" s="34"/>
      <c r="D1" s="34"/>
    </row>
    <row r="2" spans="1:8" ht="31.5" customHeight="1">
      <c r="A2" s="37" t="s">
        <v>75</v>
      </c>
      <c r="B2" s="34"/>
      <c r="C2" s="34"/>
      <c r="D2" s="34"/>
    </row>
    <row r="3" spans="1:8">
      <c r="A3" s="35" t="s">
        <v>76</v>
      </c>
      <c r="B3" s="34"/>
      <c r="C3" s="34"/>
      <c r="D3" s="34"/>
      <c r="F3" s="4" t="s">
        <v>77</v>
      </c>
    </row>
    <row r="4" spans="1:8">
      <c r="A4" s="8" t="s">
        <v>78</v>
      </c>
      <c r="B4" s="8" t="s">
        <v>79</v>
      </c>
      <c r="C4" s="8" t="s">
        <v>80</v>
      </c>
      <c r="D4" s="8" t="s">
        <v>81</v>
      </c>
      <c r="E4" s="34"/>
      <c r="F4" s="8" t="s">
        <v>79</v>
      </c>
      <c r="G4" s="34"/>
      <c r="H4" s="34"/>
    </row>
    <row r="5" spans="1:8">
      <c r="A5" s="9" t="s">
        <v>82</v>
      </c>
      <c r="B5" s="9" t="s">
        <v>83</v>
      </c>
      <c r="C5" s="15" t="s">
        <v>84</v>
      </c>
      <c r="D5" s="16" t="s">
        <v>85</v>
      </c>
      <c r="E5" s="34"/>
      <c r="F5" s="17" t="s">
        <v>136</v>
      </c>
      <c r="G5" s="34"/>
      <c r="H5" s="34"/>
    </row>
    <row r="6" spans="1:8">
      <c r="A6" s="9" t="s">
        <v>82</v>
      </c>
      <c r="B6" s="9" t="s">
        <v>86</v>
      </c>
      <c r="C6" s="15" t="s">
        <v>87</v>
      </c>
      <c r="D6" s="16" t="s">
        <v>85</v>
      </c>
      <c r="E6" s="34"/>
      <c r="G6" s="34"/>
      <c r="H6" s="34"/>
    </row>
    <row r="7" spans="1:8">
      <c r="A7" s="9" t="s">
        <v>82</v>
      </c>
      <c r="B7" s="9" t="s">
        <v>88</v>
      </c>
      <c r="C7" s="15" t="s">
        <v>89</v>
      </c>
      <c r="D7" s="16" t="s">
        <v>85</v>
      </c>
      <c r="E7" s="34"/>
      <c r="G7" s="34"/>
      <c r="H7" s="34"/>
    </row>
    <row r="8" spans="1:8">
      <c r="A8" s="9" t="s">
        <v>82</v>
      </c>
      <c r="B8" s="9" t="s">
        <v>90</v>
      </c>
      <c r="C8" s="15" t="s">
        <v>91</v>
      </c>
      <c r="D8" s="16" t="s">
        <v>85</v>
      </c>
      <c r="E8" s="34"/>
      <c r="G8" s="34"/>
      <c r="H8" s="34"/>
    </row>
    <row r="9" spans="1:8">
      <c r="A9" s="9" t="s">
        <v>82</v>
      </c>
      <c r="B9" s="9" t="s">
        <v>92</v>
      </c>
      <c r="C9" s="15" t="s">
        <v>93</v>
      </c>
      <c r="D9" s="16" t="s">
        <v>85</v>
      </c>
      <c r="E9" s="34"/>
      <c r="G9" s="34"/>
      <c r="H9" s="34"/>
    </row>
    <row r="10" spans="1:8">
      <c r="A10" s="9" t="s">
        <v>82</v>
      </c>
      <c r="B10" s="9" t="s">
        <v>94</v>
      </c>
      <c r="C10" s="15" t="s">
        <v>95</v>
      </c>
      <c r="D10" s="16" t="s">
        <v>85</v>
      </c>
      <c r="E10" s="34"/>
      <c r="G10" s="34"/>
      <c r="H10" s="34"/>
    </row>
    <row r="11" spans="1:8">
      <c r="A11" s="9" t="s">
        <v>82</v>
      </c>
      <c r="B11" s="9" t="s">
        <v>96</v>
      </c>
      <c r="C11" s="15" t="s">
        <v>97</v>
      </c>
      <c r="D11" s="16" t="s">
        <v>85</v>
      </c>
      <c r="E11" s="34"/>
      <c r="G11" s="34"/>
      <c r="H11" s="34"/>
    </row>
    <row r="12" spans="1:8">
      <c r="A12" s="9" t="s">
        <v>82</v>
      </c>
      <c r="B12" s="9" t="s">
        <v>98</v>
      </c>
      <c r="C12" s="15" t="s">
        <v>99</v>
      </c>
      <c r="D12" s="16" t="s">
        <v>85</v>
      </c>
      <c r="E12" s="34"/>
      <c r="G12" s="34"/>
      <c r="H12" s="34"/>
    </row>
    <row r="13" spans="1:8">
      <c r="A13" s="9" t="s">
        <v>82</v>
      </c>
      <c r="B13" s="9" t="s">
        <v>100</v>
      </c>
      <c r="C13" s="15" t="s">
        <v>101</v>
      </c>
      <c r="D13" s="16" t="s">
        <v>85</v>
      </c>
      <c r="E13" s="34"/>
      <c r="G13" s="34"/>
      <c r="H13" s="34"/>
    </row>
    <row r="14" spans="1:8">
      <c r="A14" s="9" t="s">
        <v>82</v>
      </c>
      <c r="B14" s="9" t="s">
        <v>102</v>
      </c>
      <c r="C14" s="15" t="s">
        <v>103</v>
      </c>
      <c r="D14" s="16" t="s">
        <v>85</v>
      </c>
      <c r="E14" s="34"/>
      <c r="G14" s="34"/>
      <c r="H14" s="34"/>
    </row>
    <row r="15" spans="1:8">
      <c r="A15" s="9" t="s">
        <v>104</v>
      </c>
      <c r="B15" s="9" t="s">
        <v>105</v>
      </c>
      <c r="C15" s="15" t="s">
        <v>106</v>
      </c>
      <c r="D15" s="16" t="s">
        <v>107</v>
      </c>
      <c r="E15" s="34"/>
      <c r="G15" s="34"/>
      <c r="H15" s="34"/>
    </row>
    <row r="16" spans="1:8">
      <c r="A16" s="9" t="s">
        <v>104</v>
      </c>
      <c r="B16" s="9" t="s">
        <v>108</v>
      </c>
      <c r="C16" s="15" t="s">
        <v>109</v>
      </c>
      <c r="D16" s="16" t="s">
        <v>107</v>
      </c>
      <c r="E16" s="34"/>
      <c r="G16" s="34"/>
      <c r="H16" s="34"/>
    </row>
    <row r="17" spans="1:8">
      <c r="A17" s="9" t="s">
        <v>104</v>
      </c>
      <c r="B17" s="9" t="s">
        <v>110</v>
      </c>
      <c r="C17" s="15" t="s">
        <v>111</v>
      </c>
      <c r="D17" s="16" t="s">
        <v>107</v>
      </c>
      <c r="E17" s="34"/>
      <c r="G17" s="34"/>
      <c r="H17" s="34"/>
    </row>
    <row r="18" spans="1:8">
      <c r="A18" s="9" t="s">
        <v>104</v>
      </c>
      <c r="B18" s="9" t="s">
        <v>112</v>
      </c>
      <c r="C18" s="15" t="s">
        <v>113</v>
      </c>
      <c r="D18" s="16" t="s">
        <v>107</v>
      </c>
      <c r="E18" s="34"/>
      <c r="G18" s="34"/>
      <c r="H18" s="34"/>
    </row>
    <row r="19" spans="1:8">
      <c r="A19" s="9" t="s">
        <v>104</v>
      </c>
      <c r="B19" s="9" t="s">
        <v>114</v>
      </c>
      <c r="C19" s="15" t="s">
        <v>115</v>
      </c>
      <c r="D19" s="16" t="s">
        <v>107</v>
      </c>
      <c r="E19" s="34"/>
      <c r="G19" s="34"/>
      <c r="H19" s="34"/>
    </row>
    <row r="20" spans="1:8">
      <c r="A20" s="9" t="s">
        <v>104</v>
      </c>
      <c r="B20" s="9" t="s">
        <v>116</v>
      </c>
      <c r="C20" s="15" t="s">
        <v>117</v>
      </c>
      <c r="D20" s="16" t="s">
        <v>107</v>
      </c>
      <c r="E20" s="34"/>
      <c r="G20" s="34"/>
      <c r="H20" s="34"/>
    </row>
    <row r="21" spans="1:8">
      <c r="A21" s="9" t="s">
        <v>82</v>
      </c>
      <c r="B21" s="9" t="s">
        <v>118</v>
      </c>
      <c r="C21" s="15" t="s">
        <v>119</v>
      </c>
      <c r="D21" s="16" t="s">
        <v>107</v>
      </c>
      <c r="E21" s="34"/>
      <c r="G21" s="34"/>
      <c r="H21" s="34"/>
    </row>
    <row r="22" spans="1:8">
      <c r="A22" s="9" t="s">
        <v>82</v>
      </c>
      <c r="B22" s="9" t="s">
        <v>120</v>
      </c>
      <c r="C22" s="15" t="s">
        <v>121</v>
      </c>
      <c r="D22" s="16" t="s">
        <v>107</v>
      </c>
      <c r="E22" s="34"/>
      <c r="G22" s="34"/>
      <c r="H22" s="34"/>
    </row>
    <row r="23" spans="1:8">
      <c r="A23" s="9" t="s">
        <v>82</v>
      </c>
      <c r="B23" s="9" t="s">
        <v>122</v>
      </c>
      <c r="C23" s="15" t="s">
        <v>123</v>
      </c>
      <c r="D23" s="16" t="s">
        <v>107</v>
      </c>
      <c r="E23" s="34"/>
      <c r="G23" s="34"/>
      <c r="H23" s="34"/>
    </row>
    <row r="24" spans="1:8">
      <c r="A24" s="9" t="s">
        <v>82</v>
      </c>
      <c r="B24" s="9" t="s">
        <v>124</v>
      </c>
      <c r="C24" s="15" t="s">
        <v>125</v>
      </c>
      <c r="D24" s="16" t="s">
        <v>107</v>
      </c>
      <c r="E24" s="34"/>
      <c r="G24" s="34"/>
      <c r="H24" s="34"/>
    </row>
    <row r="25" spans="1:8">
      <c r="A25" s="9" t="s">
        <v>82</v>
      </c>
      <c r="B25" s="9" t="s">
        <v>126</v>
      </c>
      <c r="C25" s="15" t="s">
        <v>127</v>
      </c>
      <c r="D25" s="16" t="s">
        <v>107</v>
      </c>
      <c r="E25" s="34"/>
      <c r="G25" s="34"/>
      <c r="H25" s="34"/>
    </row>
    <row r="26" spans="1:8">
      <c r="A26" s="9" t="s">
        <v>82</v>
      </c>
      <c r="B26" s="9" t="s">
        <v>128</v>
      </c>
      <c r="C26" s="15" t="s">
        <v>129</v>
      </c>
      <c r="D26" s="16" t="s">
        <v>107</v>
      </c>
      <c r="E26" s="34"/>
      <c r="G26" s="34"/>
      <c r="H26" s="34"/>
    </row>
    <row r="27" spans="1:8">
      <c r="A27" s="9" t="s">
        <v>104</v>
      </c>
      <c r="B27" s="9" t="s">
        <v>118</v>
      </c>
      <c r="C27" s="15" t="s">
        <v>119</v>
      </c>
      <c r="D27" s="16" t="s">
        <v>107</v>
      </c>
      <c r="E27" s="34"/>
      <c r="G27" s="34"/>
      <c r="H27" s="34"/>
    </row>
    <row r="28" spans="1:8">
      <c r="A28" s="9" t="s">
        <v>82</v>
      </c>
      <c r="B28" s="9" t="s">
        <v>130</v>
      </c>
      <c r="C28" s="15" t="s">
        <v>131</v>
      </c>
      <c r="D28" s="16" t="s">
        <v>107</v>
      </c>
      <c r="E28" s="34"/>
      <c r="G28" s="34"/>
      <c r="H28" s="34"/>
    </row>
    <row r="29" spans="1:8">
      <c r="A29" s="9" t="s">
        <v>82</v>
      </c>
      <c r="B29" s="9" t="s">
        <v>132</v>
      </c>
      <c r="C29" s="15" t="s">
        <v>133</v>
      </c>
      <c r="D29" s="16" t="s">
        <v>107</v>
      </c>
      <c r="E29" s="34"/>
      <c r="G29" s="34"/>
      <c r="H29" s="34"/>
    </row>
    <row r="30" spans="1:8">
      <c r="A30" s="9" t="s">
        <v>82</v>
      </c>
      <c r="B30" s="9" t="s">
        <v>134</v>
      </c>
      <c r="C30" s="15" t="s">
        <v>135</v>
      </c>
      <c r="D30" s="16" t="s">
        <v>107</v>
      </c>
      <c r="E30" s="34"/>
      <c r="G30" s="34"/>
      <c r="H30" s="34"/>
    </row>
    <row r="31" spans="1:8" ht="12.75" customHeight="1">
      <c r="A31" s="34"/>
      <c r="B31" s="34"/>
      <c r="C31" s="34"/>
      <c r="D31" s="34"/>
    </row>
  </sheetData>
  <mergeCells count="7">
    <mergeCell ref="H4:H30"/>
    <mergeCell ref="A31:D31"/>
    <mergeCell ref="A1:D1"/>
    <mergeCell ref="A2:D2"/>
    <mergeCell ref="A3:D3"/>
    <mergeCell ref="E4:E30"/>
    <mergeCell ref="G4:G3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"/>
  <sheetViews>
    <sheetView tabSelected="1" workbookViewId="0">
      <selection activeCell="C22" sqref="C22"/>
    </sheetView>
  </sheetViews>
  <sheetFormatPr defaultRowHeight="15"/>
  <cols>
    <col min="1" max="1" width="18.28515625" style="23" bestFit="1" customWidth="1"/>
    <col min="2" max="2" width="18.28515625" style="23" customWidth="1"/>
    <col min="3" max="6" width="21" style="23" customWidth="1"/>
    <col min="7" max="16384" width="9.140625" style="23"/>
  </cols>
  <sheetData>
    <row r="1" spans="1:16">
      <c r="A1" s="44"/>
      <c r="B1" s="45"/>
      <c r="C1" s="45"/>
      <c r="D1" s="45"/>
      <c r="E1" s="45"/>
      <c r="F1" s="46"/>
    </row>
    <row r="2" spans="1:16" ht="18">
      <c r="A2" s="38" t="s">
        <v>168</v>
      </c>
      <c r="B2" s="39"/>
      <c r="C2" s="39"/>
      <c r="D2" s="39"/>
      <c r="E2" s="39"/>
      <c r="F2" s="40"/>
    </row>
    <row r="3" spans="1:16" ht="15.75" thickBot="1">
      <c r="A3" s="47"/>
      <c r="B3" s="48"/>
      <c r="C3" s="48"/>
      <c r="D3" s="48"/>
      <c r="E3" s="48"/>
      <c r="F3" s="49"/>
    </row>
    <row r="4" spans="1:16" ht="25.5" customHeight="1">
      <c r="A4" s="50" t="s">
        <v>167</v>
      </c>
      <c r="B4" s="52" t="s">
        <v>169</v>
      </c>
      <c r="C4" s="54" t="s">
        <v>170</v>
      </c>
      <c r="D4" s="55"/>
      <c r="E4" s="55"/>
      <c r="F4" s="56"/>
    </row>
    <row r="5" spans="1:16" ht="12" customHeight="1">
      <c r="A5" s="50"/>
      <c r="B5" s="52"/>
      <c r="C5" s="57" t="s">
        <v>171</v>
      </c>
      <c r="D5" s="57"/>
      <c r="E5" s="58" t="s">
        <v>172</v>
      </c>
      <c r="F5" s="59"/>
    </row>
    <row r="6" spans="1:16" ht="12" customHeight="1">
      <c r="A6" s="50"/>
      <c r="B6" s="52"/>
      <c r="C6" s="57"/>
      <c r="D6" s="57"/>
      <c r="E6" s="58"/>
      <c r="F6" s="59"/>
    </row>
    <row r="7" spans="1:16" ht="12" customHeight="1">
      <c r="A7" s="50"/>
      <c r="B7" s="52"/>
      <c r="C7" s="57"/>
      <c r="D7" s="57"/>
      <c r="E7" s="58"/>
      <c r="F7" s="59"/>
    </row>
    <row r="8" spans="1:16" ht="15" customHeight="1">
      <c r="A8" s="50"/>
      <c r="B8" s="52"/>
      <c r="C8" s="60" t="s">
        <v>142</v>
      </c>
      <c r="D8" s="60" t="s">
        <v>173</v>
      </c>
      <c r="E8" s="41" t="s">
        <v>142</v>
      </c>
      <c r="F8" s="42" t="s">
        <v>174</v>
      </c>
    </row>
    <row r="9" spans="1:16">
      <c r="A9" s="51"/>
      <c r="B9" s="53"/>
      <c r="C9" s="60"/>
      <c r="D9" s="60"/>
      <c r="E9" s="41"/>
      <c r="F9" s="42"/>
      <c r="M9" s="24"/>
      <c r="N9" s="24"/>
      <c r="O9" s="24"/>
      <c r="P9" s="24"/>
    </row>
    <row r="10" spans="1:16" ht="15.75">
      <c r="A10" s="25">
        <v>42644</v>
      </c>
      <c r="B10" s="26"/>
      <c r="C10" s="27"/>
      <c r="D10" s="27"/>
      <c r="E10" s="27"/>
      <c r="F10" s="28"/>
      <c r="M10" s="29"/>
      <c r="N10" s="29"/>
    </row>
    <row r="11" spans="1:16" ht="15.75">
      <c r="A11" s="25">
        <v>42675</v>
      </c>
      <c r="B11" s="26"/>
      <c r="C11" s="27"/>
      <c r="D11" s="27"/>
      <c r="E11" s="27"/>
      <c r="F11" s="28"/>
      <c r="M11" s="29"/>
      <c r="N11" s="29"/>
    </row>
    <row r="12" spans="1:16" ht="15.75">
      <c r="A12" s="25">
        <v>42705</v>
      </c>
      <c r="B12" s="26"/>
      <c r="C12" s="27"/>
      <c r="D12" s="27"/>
      <c r="E12" s="27"/>
      <c r="F12" s="28"/>
      <c r="M12" s="29"/>
      <c r="N12" s="29"/>
    </row>
    <row r="13" spans="1:16" ht="15.75">
      <c r="A13" s="25">
        <v>42736</v>
      </c>
      <c r="B13" s="26"/>
      <c r="C13" s="27"/>
      <c r="D13" s="27"/>
      <c r="E13" s="27"/>
      <c r="F13" s="28"/>
      <c r="M13" s="29"/>
      <c r="N13" s="29"/>
    </row>
    <row r="14" spans="1:16" ht="15.75">
      <c r="A14" s="25">
        <v>42767</v>
      </c>
      <c r="B14" s="26"/>
      <c r="C14" s="27"/>
      <c r="D14" s="27"/>
      <c r="E14" s="27"/>
      <c r="F14" s="28"/>
      <c r="M14" s="29"/>
      <c r="N14" s="29"/>
    </row>
    <row r="15" spans="1:16" ht="15.75">
      <c r="A15" s="25">
        <v>42795</v>
      </c>
      <c r="B15" s="26"/>
      <c r="C15" s="27"/>
      <c r="D15" s="27"/>
      <c r="E15" s="27"/>
      <c r="F15" s="28"/>
      <c r="M15" s="29"/>
      <c r="N15" s="29"/>
    </row>
    <row r="16" spans="1:16" ht="15.75">
      <c r="A16" s="25">
        <v>42826</v>
      </c>
      <c r="B16" s="26"/>
      <c r="C16" s="27"/>
      <c r="D16" s="27"/>
      <c r="E16" s="27"/>
      <c r="F16" s="28"/>
      <c r="M16" s="29"/>
      <c r="N16" s="29"/>
    </row>
    <row r="17" spans="1:14" ht="15.75">
      <c r="A17" s="25">
        <v>42856</v>
      </c>
      <c r="B17" s="26"/>
      <c r="C17" s="27"/>
      <c r="D17" s="27"/>
      <c r="E17" s="27"/>
      <c r="F17" s="28"/>
      <c r="M17" s="29"/>
      <c r="N17" s="29"/>
    </row>
    <row r="18" spans="1:14" ht="15.75">
      <c r="A18" s="30">
        <v>42887</v>
      </c>
      <c r="B18" s="26"/>
      <c r="C18" s="27"/>
      <c r="D18" s="27"/>
      <c r="E18" s="27"/>
      <c r="F18" s="28"/>
    </row>
    <row r="19" spans="1:14" ht="15.75">
      <c r="A19" s="30">
        <v>42917</v>
      </c>
      <c r="B19" s="26"/>
      <c r="C19" s="27"/>
      <c r="D19" s="27"/>
      <c r="E19" s="27"/>
      <c r="F19" s="28"/>
    </row>
    <row r="20" spans="1:14" ht="15.75">
      <c r="A20" s="25">
        <v>42948</v>
      </c>
      <c r="B20" s="26">
        <v>544.62532251713992</v>
      </c>
      <c r="C20" s="27">
        <v>5.6760743353999998E-2</v>
      </c>
      <c r="D20" s="27">
        <v>5.7990705965E-2</v>
      </c>
      <c r="E20" s="27">
        <v>5.3436399046999997E-2</v>
      </c>
      <c r="F20" s="28">
        <v>5.4339260921999998E-2</v>
      </c>
    </row>
    <row r="21" spans="1:14" ht="15.75">
      <c r="A21" s="25">
        <v>42979</v>
      </c>
      <c r="B21" s="26">
        <v>528.17945325349069</v>
      </c>
      <c r="C21" s="27">
        <v>6.2709237318000002E-2</v>
      </c>
      <c r="D21" s="27">
        <v>6.5975702026000005E-2</v>
      </c>
      <c r="E21" s="27">
        <v>5.6562293818999999E-2</v>
      </c>
      <c r="F21" s="28">
        <v>6.0161542396000002E-2</v>
      </c>
    </row>
    <row r="22" spans="1:14" ht="16.5" thickBot="1">
      <c r="A22" s="25">
        <v>43009</v>
      </c>
      <c r="B22" s="31">
        <v>611.53357634034785</v>
      </c>
      <c r="C22" s="32">
        <v>5.5219034073000002E-2</v>
      </c>
      <c r="D22" s="32">
        <v>5.8254073705999998E-2</v>
      </c>
      <c r="E22" s="32">
        <v>5.5627327047999997E-2</v>
      </c>
      <c r="F22" s="33">
        <v>5.8802489899999998E-2</v>
      </c>
    </row>
    <row r="26" spans="1:14">
      <c r="B26" s="43" t="s">
        <v>175</v>
      </c>
      <c r="C26" s="43"/>
      <c r="D26" s="43"/>
      <c r="E26" s="43"/>
      <c r="F26" s="43"/>
    </row>
  </sheetData>
  <mergeCells count="13">
    <mergeCell ref="E8:E9"/>
    <mergeCell ref="F8:F9"/>
    <mergeCell ref="B26:F26"/>
    <mergeCell ref="A1:F1"/>
    <mergeCell ref="A2:F2"/>
    <mergeCell ref="A3:F3"/>
    <mergeCell ref="A4:A9"/>
    <mergeCell ref="B4:B9"/>
    <mergeCell ref="C4:F4"/>
    <mergeCell ref="C5:D7"/>
    <mergeCell ref="E5:F7"/>
    <mergeCell ref="C8:C9"/>
    <mergeCell ref="D8:D9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49"/>
  <sheetViews>
    <sheetView topLeftCell="G1" workbookViewId="0">
      <selection activeCell="N29" sqref="N29"/>
    </sheetView>
  </sheetViews>
  <sheetFormatPr defaultRowHeight="12.75" customHeight="1"/>
  <cols>
    <col min="1" max="1" width="29" bestFit="1" customWidth="1"/>
    <col min="2" max="2" width="12.42578125" bestFit="1" customWidth="1"/>
    <col min="3" max="3" width="15" bestFit="1" customWidth="1"/>
    <col min="4" max="4" width="6.140625" bestFit="1" customWidth="1"/>
    <col min="5" max="5" width="8.7109375" bestFit="1" customWidth="1"/>
    <col min="6" max="6" width="17.5703125" bestFit="1" customWidth="1"/>
    <col min="7" max="7" width="18.85546875" bestFit="1" customWidth="1"/>
    <col min="8" max="8" width="16.28515625" bestFit="1" customWidth="1"/>
    <col min="9" max="9" width="23.85546875" bestFit="1" customWidth="1"/>
    <col min="10" max="10" width="25.140625" bestFit="1" customWidth="1"/>
    <col min="11" max="11" width="22.5703125" bestFit="1" customWidth="1"/>
    <col min="12" max="12" width="23.85546875" bestFit="1" customWidth="1"/>
    <col min="13" max="13" width="6.42578125" bestFit="1" customWidth="1"/>
    <col min="14" max="14" width="6.42578125" customWidth="1"/>
    <col min="16" max="16" width="30.140625" bestFit="1" customWidth="1"/>
    <col min="17" max="17" width="22.5703125" bestFit="1" customWidth="1"/>
    <col min="18" max="18" width="21.28515625" bestFit="1" customWidth="1"/>
    <col min="19" max="20" width="18.85546875" bestFit="1" customWidth="1"/>
  </cols>
  <sheetData>
    <row r="1" spans="1:20" ht="21" customHeight="1">
      <c r="A1" s="36" t="s">
        <v>137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P1" s="34"/>
      <c r="Q1" s="34"/>
      <c r="R1" s="34"/>
      <c r="S1" s="34"/>
      <c r="T1" s="34"/>
    </row>
    <row r="2" spans="1:20">
      <c r="A2" s="61" t="s">
        <v>138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P2" s="61" t="s">
        <v>139</v>
      </c>
      <c r="Q2" s="34"/>
      <c r="R2" s="34"/>
      <c r="S2" s="34"/>
      <c r="T2" s="34"/>
    </row>
    <row r="3" spans="1:20">
      <c r="A3" s="8" t="s">
        <v>16</v>
      </c>
      <c r="B3" s="8" t="s">
        <v>140</v>
      </c>
      <c r="C3" s="8" t="s">
        <v>141</v>
      </c>
      <c r="D3" s="8" t="s">
        <v>142</v>
      </c>
      <c r="E3" s="8" t="s">
        <v>143</v>
      </c>
      <c r="F3" s="8" t="s">
        <v>144</v>
      </c>
      <c r="G3" s="8" t="s">
        <v>145</v>
      </c>
      <c r="H3" s="8" t="s">
        <v>146</v>
      </c>
      <c r="I3" s="8" t="s">
        <v>147</v>
      </c>
      <c r="J3" s="8" t="s">
        <v>148</v>
      </c>
      <c r="K3" s="8" t="s">
        <v>149</v>
      </c>
      <c r="L3" s="8" t="s">
        <v>150</v>
      </c>
      <c r="M3" s="20" t="s">
        <v>166</v>
      </c>
      <c r="N3" s="20"/>
      <c r="O3" s="34"/>
      <c r="P3" s="8" t="s">
        <v>16</v>
      </c>
      <c r="Q3" s="8" t="s">
        <v>151</v>
      </c>
      <c r="R3" s="8" t="s">
        <v>152</v>
      </c>
      <c r="S3" s="8" t="s">
        <v>153</v>
      </c>
      <c r="T3" s="8" t="s">
        <v>154</v>
      </c>
    </row>
    <row r="4" spans="1:20">
      <c r="A4" s="15" t="s">
        <v>18</v>
      </c>
      <c r="B4" s="12">
        <v>1</v>
      </c>
      <c r="C4" s="18">
        <v>34356.828125</v>
      </c>
      <c r="D4" s="18">
        <v>0</v>
      </c>
      <c r="E4" s="18">
        <v>0</v>
      </c>
      <c r="F4" s="18">
        <v>0.19999694824200001</v>
      </c>
      <c r="G4" s="18">
        <v>0.19999694824200001</v>
      </c>
      <c r="H4" s="18">
        <v>0</v>
      </c>
      <c r="I4" s="19">
        <v>1.8314738800000001E-4</v>
      </c>
      <c r="J4" s="19">
        <v>1.8314738800000001E-4</v>
      </c>
      <c r="K4" s="19">
        <v>1.8314738800000001E-4</v>
      </c>
      <c r="L4" s="19">
        <v>1.8314738800000001E-4</v>
      </c>
      <c r="M4" s="22">
        <f>IF(G4&gt;5,1,0)</f>
        <v>0</v>
      </c>
      <c r="N4" s="22">
        <f>IF(G4&gt;E4,1,0)</f>
        <v>1</v>
      </c>
      <c r="O4" s="34"/>
      <c r="P4" s="15" t="s">
        <v>18</v>
      </c>
      <c r="Q4" s="19">
        <v>8.0698822662E-2</v>
      </c>
      <c r="R4" s="19">
        <v>8.0684894728000001E-2</v>
      </c>
      <c r="S4" s="19">
        <v>8.1179591891999997E-2</v>
      </c>
      <c r="T4" s="19">
        <v>8.1165663959000003E-2</v>
      </c>
    </row>
    <row r="5" spans="1:20">
      <c r="A5" s="15" t="s">
        <v>18</v>
      </c>
      <c r="B5" s="12">
        <v>2</v>
      </c>
      <c r="C5" s="18">
        <v>32373.03515625</v>
      </c>
      <c r="D5" s="18">
        <v>0</v>
      </c>
      <c r="E5" s="18">
        <v>0</v>
      </c>
      <c r="F5" s="18">
        <v>0.19999694824200001</v>
      </c>
      <c r="G5" s="18">
        <v>0.19999694824200001</v>
      </c>
      <c r="H5" s="18">
        <v>0</v>
      </c>
      <c r="I5" s="19">
        <v>1.8314738800000001E-4</v>
      </c>
      <c r="J5" s="19">
        <v>1.8314738800000001E-4</v>
      </c>
      <c r="K5" s="19">
        <v>1.8314738800000001E-4</v>
      </c>
      <c r="L5" s="19">
        <v>1.8314738800000001E-4</v>
      </c>
      <c r="M5" s="22">
        <f t="shared" ref="M5:M68" si="0">IF(G5&gt;5,1,0)</f>
        <v>0</v>
      </c>
      <c r="N5" s="22">
        <f t="shared" ref="N5:N68" si="1">IF(G5&gt;E5,1,0)</f>
        <v>1</v>
      </c>
      <c r="O5" s="34"/>
      <c r="P5" s="15" t="s">
        <v>19</v>
      </c>
      <c r="Q5" s="19">
        <v>3.7441297422000003E-2</v>
      </c>
      <c r="R5" s="19">
        <v>3.2874565994000002E-2</v>
      </c>
      <c r="S5" s="19">
        <v>3.9608574589000002E-2</v>
      </c>
      <c r="T5" s="19">
        <v>3.4657192740000002E-2</v>
      </c>
    </row>
    <row r="6" spans="1:20">
      <c r="A6" s="15" t="s">
        <v>18</v>
      </c>
      <c r="B6" s="12">
        <v>3</v>
      </c>
      <c r="C6" s="18">
        <v>31104.05859375</v>
      </c>
      <c r="D6" s="18">
        <v>0</v>
      </c>
      <c r="E6" s="18">
        <v>0</v>
      </c>
      <c r="F6" s="18">
        <v>0.19999694824200001</v>
      </c>
      <c r="G6" s="18">
        <v>0.19999694824200001</v>
      </c>
      <c r="H6" s="18">
        <v>0</v>
      </c>
      <c r="I6" s="19">
        <v>1.8314738800000001E-4</v>
      </c>
      <c r="J6" s="19">
        <v>1.8314738800000001E-4</v>
      </c>
      <c r="K6" s="19">
        <v>1.8314738800000001E-4</v>
      </c>
      <c r="L6" s="19">
        <v>1.8314738800000001E-4</v>
      </c>
      <c r="M6" s="22">
        <f t="shared" si="0"/>
        <v>0</v>
      </c>
      <c r="N6" s="22">
        <f t="shared" si="1"/>
        <v>1</v>
      </c>
      <c r="O6" s="34"/>
      <c r="P6" s="15" t="s">
        <v>20</v>
      </c>
      <c r="Q6" s="19">
        <v>3.5168577499999999E-2</v>
      </c>
      <c r="R6" s="19">
        <v>3.3992100523000002E-2</v>
      </c>
      <c r="S6" s="19">
        <v>3.6168272250000001E-2</v>
      </c>
      <c r="T6" s="19">
        <v>3.4991795272999997E-2</v>
      </c>
    </row>
    <row r="7" spans="1:20">
      <c r="A7" s="15" t="s">
        <v>18</v>
      </c>
      <c r="B7" s="12">
        <v>4</v>
      </c>
      <c r="C7" s="18">
        <v>30235.544921875</v>
      </c>
      <c r="D7" s="18">
        <v>0</v>
      </c>
      <c r="E7" s="18">
        <v>0</v>
      </c>
      <c r="F7" s="18">
        <v>0.19999694824200001</v>
      </c>
      <c r="G7" s="18">
        <v>0.19999694824200001</v>
      </c>
      <c r="H7" s="18">
        <v>0</v>
      </c>
      <c r="I7" s="19">
        <v>1.8314738800000001E-4</v>
      </c>
      <c r="J7" s="19">
        <v>1.8314738800000001E-4</v>
      </c>
      <c r="K7" s="19">
        <v>1.8314738800000001E-4</v>
      </c>
      <c r="L7" s="19">
        <v>1.8314738800000001E-4</v>
      </c>
      <c r="M7" s="22">
        <f t="shared" si="0"/>
        <v>0</v>
      </c>
      <c r="N7" s="22">
        <f t="shared" si="1"/>
        <v>1</v>
      </c>
      <c r="O7" s="34"/>
      <c r="P7" s="15" t="s">
        <v>21</v>
      </c>
      <c r="Q7" s="19">
        <v>7.0955185635000001E-2</v>
      </c>
      <c r="R7" s="19">
        <v>7.0557547777999996E-2</v>
      </c>
      <c r="S7" s="19">
        <v>6.9329727758999996E-2</v>
      </c>
      <c r="T7" s="19">
        <v>6.8932089902999996E-2</v>
      </c>
    </row>
    <row r="8" spans="1:20">
      <c r="A8" s="15" t="s">
        <v>18</v>
      </c>
      <c r="B8" s="12">
        <v>5</v>
      </c>
      <c r="C8" s="18">
        <v>29728.380859375</v>
      </c>
      <c r="D8" s="18">
        <v>0</v>
      </c>
      <c r="E8" s="18">
        <v>0</v>
      </c>
      <c r="F8" s="18">
        <v>0.19999694824200001</v>
      </c>
      <c r="G8" s="18">
        <v>0.19999694824200001</v>
      </c>
      <c r="H8" s="18">
        <v>0</v>
      </c>
      <c r="I8" s="19">
        <v>1.8314738800000001E-4</v>
      </c>
      <c r="J8" s="19">
        <v>1.8314738800000001E-4</v>
      </c>
      <c r="K8" s="19">
        <v>1.8314738800000001E-4</v>
      </c>
      <c r="L8" s="19">
        <v>1.8314738800000001E-4</v>
      </c>
      <c r="M8" s="22">
        <f t="shared" si="0"/>
        <v>0</v>
      </c>
      <c r="N8" s="22">
        <f t="shared" si="1"/>
        <v>1</v>
      </c>
      <c r="O8" s="34"/>
      <c r="P8" s="15" t="s">
        <v>22</v>
      </c>
      <c r="Q8" s="19">
        <v>8.7288984968E-2</v>
      </c>
      <c r="R8" s="19">
        <v>8.6364583554999999E-2</v>
      </c>
      <c r="S8" s="19">
        <v>8.9102351694999998E-2</v>
      </c>
      <c r="T8" s="19">
        <v>8.8177950281999998E-2</v>
      </c>
    </row>
    <row r="9" spans="1:20">
      <c r="A9" s="15" t="s">
        <v>18</v>
      </c>
      <c r="B9" s="12">
        <v>6</v>
      </c>
      <c r="C9" s="18">
        <v>29672.37109375</v>
      </c>
      <c r="D9" s="18">
        <v>0</v>
      </c>
      <c r="E9" s="18">
        <v>0</v>
      </c>
      <c r="F9" s="18">
        <v>0.19999694824200001</v>
      </c>
      <c r="G9" s="18">
        <v>0.19999694824200001</v>
      </c>
      <c r="H9" s="18">
        <v>0</v>
      </c>
      <c r="I9" s="19">
        <v>1.8314738800000001E-4</v>
      </c>
      <c r="J9" s="19">
        <v>1.8314738800000001E-4</v>
      </c>
      <c r="K9" s="19">
        <v>1.8314738800000001E-4</v>
      </c>
      <c r="L9" s="19">
        <v>1.8314738800000001E-4</v>
      </c>
      <c r="M9" s="22">
        <f t="shared" si="0"/>
        <v>0</v>
      </c>
      <c r="N9" s="22">
        <f t="shared" si="1"/>
        <v>1</v>
      </c>
      <c r="O9" s="34"/>
      <c r="P9" s="15" t="s">
        <v>23</v>
      </c>
      <c r="Q9" s="19">
        <v>6.3324866169999994E-2</v>
      </c>
      <c r="R9" s="19">
        <v>6.2923380986000005E-2</v>
      </c>
      <c r="S9" s="19">
        <v>6.0868987662000003E-2</v>
      </c>
      <c r="T9" s="19">
        <v>6.0467502478E-2</v>
      </c>
    </row>
    <row r="10" spans="1:20">
      <c r="A10" s="15" t="s">
        <v>18</v>
      </c>
      <c r="B10" s="12">
        <v>7</v>
      </c>
      <c r="C10" s="18">
        <v>30069.78515625</v>
      </c>
      <c r="D10" s="18">
        <v>0</v>
      </c>
      <c r="E10" s="18">
        <v>0</v>
      </c>
      <c r="F10" s="18">
        <v>0.19999694824200001</v>
      </c>
      <c r="G10" s="18">
        <v>0.19999694824200001</v>
      </c>
      <c r="H10" s="18">
        <v>0</v>
      </c>
      <c r="I10" s="19">
        <v>1.8314738800000001E-4</v>
      </c>
      <c r="J10" s="19">
        <v>1.8314738800000001E-4</v>
      </c>
      <c r="K10" s="19">
        <v>1.8314738800000001E-4</v>
      </c>
      <c r="L10" s="19">
        <v>1.8314738800000001E-4</v>
      </c>
      <c r="M10" s="22">
        <f t="shared" si="0"/>
        <v>0</v>
      </c>
      <c r="N10" s="22">
        <f t="shared" si="1"/>
        <v>1</v>
      </c>
      <c r="O10" s="34"/>
      <c r="P10" s="15" t="s">
        <v>24</v>
      </c>
      <c r="Q10" s="19">
        <v>5.2357159769000003E-2</v>
      </c>
      <c r="R10" s="19">
        <v>4.2765334917999998E-2</v>
      </c>
      <c r="S10" s="19">
        <v>5.8208376408000001E-2</v>
      </c>
      <c r="T10" s="19">
        <v>4.8616551555999997E-2</v>
      </c>
    </row>
    <row r="11" spans="1:20">
      <c r="A11" s="15" t="s">
        <v>18</v>
      </c>
      <c r="B11" s="12">
        <v>8</v>
      </c>
      <c r="C11" s="18">
        <v>30530.017578125</v>
      </c>
      <c r="D11" s="18">
        <v>6.6</v>
      </c>
      <c r="E11" s="18">
        <v>1.9</v>
      </c>
      <c r="F11" s="18">
        <v>2.2729341079040002</v>
      </c>
      <c r="G11" s="18">
        <v>2.2729341079040002</v>
      </c>
      <c r="H11" s="18">
        <v>0</v>
      </c>
      <c r="I11" s="19">
        <v>3.9625145530000003E-3</v>
      </c>
      <c r="J11" s="19">
        <v>3.9625145530000003E-3</v>
      </c>
      <c r="K11" s="19">
        <v>3.4151474999999999E-4</v>
      </c>
      <c r="L11" s="19">
        <v>3.4151474999999999E-4</v>
      </c>
      <c r="M11" s="22">
        <f t="shared" si="0"/>
        <v>0</v>
      </c>
      <c r="N11" s="22">
        <f t="shared" si="1"/>
        <v>1</v>
      </c>
      <c r="O11" s="34"/>
      <c r="P11" s="15" t="s">
        <v>25</v>
      </c>
      <c r="Q11" s="19">
        <v>4.6440591741999999E-2</v>
      </c>
      <c r="R11" s="19">
        <v>3.6600839841000002E-2</v>
      </c>
      <c r="S11" s="19">
        <v>5.2057197357999997E-2</v>
      </c>
      <c r="T11" s="19">
        <v>4.2217445457999998E-2</v>
      </c>
    </row>
    <row r="12" spans="1:20">
      <c r="A12" s="15" t="s">
        <v>18</v>
      </c>
      <c r="B12" s="12">
        <v>9</v>
      </c>
      <c r="C12" s="18">
        <v>32236.001953125</v>
      </c>
      <c r="D12" s="18">
        <v>177</v>
      </c>
      <c r="E12" s="18">
        <v>176.3</v>
      </c>
      <c r="F12" s="18">
        <v>90.764822163253996</v>
      </c>
      <c r="G12" s="18">
        <v>90.764822163253996</v>
      </c>
      <c r="H12" s="18">
        <v>0</v>
      </c>
      <c r="I12" s="19">
        <v>7.8969943072999996E-2</v>
      </c>
      <c r="J12" s="19">
        <v>7.8969943072999996E-2</v>
      </c>
      <c r="K12" s="19">
        <v>7.8328917432000003E-2</v>
      </c>
      <c r="L12" s="19">
        <v>7.8328917432000003E-2</v>
      </c>
      <c r="M12" s="22">
        <f t="shared" si="0"/>
        <v>1</v>
      </c>
      <c r="N12" s="22">
        <f t="shared" si="1"/>
        <v>0</v>
      </c>
      <c r="O12" s="34"/>
      <c r="P12" s="15" t="s">
        <v>26</v>
      </c>
      <c r="Q12" s="19">
        <v>6.3506773742000006E-2</v>
      </c>
      <c r="R12" s="19">
        <v>5.6506689578000001E-2</v>
      </c>
      <c r="S12" s="19">
        <v>6.9373632953999995E-2</v>
      </c>
      <c r="T12" s="19">
        <v>6.2373548789999997E-2</v>
      </c>
    </row>
    <row r="13" spans="1:20">
      <c r="A13" s="15" t="s">
        <v>18</v>
      </c>
      <c r="B13" s="12">
        <v>10</v>
      </c>
      <c r="C13" s="18">
        <v>35038.95703125</v>
      </c>
      <c r="D13" s="18">
        <v>633.9</v>
      </c>
      <c r="E13" s="18">
        <v>629.70000000000005</v>
      </c>
      <c r="F13" s="18">
        <v>294.00706850272098</v>
      </c>
      <c r="G13" s="18">
        <v>294.00706850272098</v>
      </c>
      <c r="H13" s="18">
        <v>0</v>
      </c>
      <c r="I13" s="19">
        <v>0.31125726327499997</v>
      </c>
      <c r="J13" s="19">
        <v>0.31125726327499997</v>
      </c>
      <c r="K13" s="19">
        <v>0.30741110942900002</v>
      </c>
      <c r="L13" s="19">
        <v>0.30741110942900002</v>
      </c>
      <c r="M13" s="22">
        <f t="shared" si="0"/>
        <v>1</v>
      </c>
      <c r="N13" s="22">
        <f t="shared" si="1"/>
        <v>0</v>
      </c>
      <c r="O13" s="34"/>
      <c r="P13" s="15" t="s">
        <v>27</v>
      </c>
      <c r="Q13" s="19">
        <v>4.5288034836000003E-2</v>
      </c>
      <c r="R13" s="19">
        <v>4.5520959134999997E-2</v>
      </c>
      <c r="S13" s="19">
        <v>4.6207889880999997E-2</v>
      </c>
      <c r="T13" s="19">
        <v>4.6440814179999998E-2</v>
      </c>
    </row>
    <row r="14" spans="1:20">
      <c r="A14" s="15" t="s">
        <v>18</v>
      </c>
      <c r="B14" s="12">
        <v>11</v>
      </c>
      <c r="C14" s="18">
        <v>38188.96484375</v>
      </c>
      <c r="D14" s="18">
        <v>765.1</v>
      </c>
      <c r="E14" s="18">
        <v>759.6</v>
      </c>
      <c r="F14" s="18">
        <v>592.483239637216</v>
      </c>
      <c r="G14" s="18">
        <v>592.483239637216</v>
      </c>
      <c r="H14" s="18">
        <v>0</v>
      </c>
      <c r="I14" s="19">
        <v>0.158073956376</v>
      </c>
      <c r="J14" s="19">
        <v>0.158073956376</v>
      </c>
      <c r="K14" s="19">
        <v>0.153037326339</v>
      </c>
      <c r="L14" s="19">
        <v>0.153037326339</v>
      </c>
      <c r="M14" s="22">
        <f t="shared" si="0"/>
        <v>1</v>
      </c>
      <c r="N14" s="22">
        <f t="shared" si="1"/>
        <v>0</v>
      </c>
      <c r="O14" s="34"/>
      <c r="P14" s="15" t="s">
        <v>28</v>
      </c>
      <c r="Q14" s="19">
        <v>5.2567557814E-2</v>
      </c>
      <c r="R14" s="19">
        <v>4.1316120812999999E-2</v>
      </c>
      <c r="S14" s="19">
        <v>5.5459804456000003E-2</v>
      </c>
      <c r="T14" s="19">
        <v>4.4208367455000001E-2</v>
      </c>
    </row>
    <row r="15" spans="1:20">
      <c r="A15" s="15" t="s">
        <v>18</v>
      </c>
      <c r="B15" s="12">
        <v>12</v>
      </c>
      <c r="C15" s="18">
        <v>41530.3046875</v>
      </c>
      <c r="D15" s="18">
        <v>813.4</v>
      </c>
      <c r="E15" s="18">
        <v>806.4</v>
      </c>
      <c r="F15" s="18">
        <v>717.13265161991103</v>
      </c>
      <c r="G15" s="18">
        <v>717.13476273271795</v>
      </c>
      <c r="H15" s="18">
        <v>2.1111128059999999E-3</v>
      </c>
      <c r="I15" s="19">
        <v>8.8154979182000007E-2</v>
      </c>
      <c r="J15" s="19">
        <v>8.8156912434999998E-2</v>
      </c>
      <c r="K15" s="19">
        <v>8.1744722771999997E-2</v>
      </c>
      <c r="L15" s="19">
        <v>8.1746656025000003E-2</v>
      </c>
      <c r="M15" s="22">
        <f t="shared" si="0"/>
        <v>1</v>
      </c>
      <c r="N15" s="22">
        <f t="shared" si="1"/>
        <v>0</v>
      </c>
      <c r="O15" s="34"/>
      <c r="P15" s="15" t="s">
        <v>29</v>
      </c>
      <c r="Q15" s="19">
        <v>2.7177260291999999E-2</v>
      </c>
      <c r="R15" s="19">
        <v>2.9139572198000001E-2</v>
      </c>
      <c r="S15" s="19">
        <v>2.9196483874999998E-2</v>
      </c>
      <c r="T15" s="19">
        <v>3.0728804708000001E-2</v>
      </c>
    </row>
    <row r="16" spans="1:20">
      <c r="A16" s="15" t="s">
        <v>18</v>
      </c>
      <c r="B16" s="12">
        <v>13</v>
      </c>
      <c r="C16" s="18">
        <v>44771.25</v>
      </c>
      <c r="D16" s="18">
        <v>845.8</v>
      </c>
      <c r="E16" s="18">
        <v>838.4</v>
      </c>
      <c r="F16" s="18">
        <v>794.09495668066904</v>
      </c>
      <c r="G16" s="18">
        <v>794.08995667643001</v>
      </c>
      <c r="H16" s="18">
        <v>-5.0000042379999996E-3</v>
      </c>
      <c r="I16" s="19">
        <v>4.7353519527000003E-2</v>
      </c>
      <c r="J16" s="19">
        <v>4.7348940768000003E-2</v>
      </c>
      <c r="K16" s="19">
        <v>4.0576962750000001E-2</v>
      </c>
      <c r="L16" s="19">
        <v>4.0572383992E-2</v>
      </c>
      <c r="M16" s="22">
        <f t="shared" si="0"/>
        <v>1</v>
      </c>
      <c r="N16" s="22">
        <f t="shared" si="1"/>
        <v>0</v>
      </c>
      <c r="O16" s="34"/>
      <c r="P16" s="15" t="s">
        <v>30</v>
      </c>
      <c r="Q16" s="19">
        <v>7.2598876613999996E-2</v>
      </c>
      <c r="R16" s="19">
        <v>6.8389860588999998E-2</v>
      </c>
      <c r="S16" s="19">
        <v>8.4004138019999994E-2</v>
      </c>
      <c r="T16" s="19">
        <v>7.9795121994000004E-2</v>
      </c>
    </row>
    <row r="17" spans="1:20">
      <c r="A17" s="15" t="s">
        <v>18</v>
      </c>
      <c r="B17" s="12">
        <v>14</v>
      </c>
      <c r="C17" s="18">
        <v>47526.20703125</v>
      </c>
      <c r="D17" s="18">
        <v>791.8</v>
      </c>
      <c r="E17" s="18">
        <v>784.2</v>
      </c>
      <c r="F17" s="18">
        <v>840.57022791200302</v>
      </c>
      <c r="G17" s="18">
        <v>840.56289457612604</v>
      </c>
      <c r="H17" s="18">
        <v>-7.3333358759999998E-3</v>
      </c>
      <c r="I17" s="19">
        <v>4.4654665362000003E-2</v>
      </c>
      <c r="J17" s="19">
        <v>4.4661380871000002E-2</v>
      </c>
      <c r="K17" s="19">
        <v>5.1614372322000002E-2</v>
      </c>
      <c r="L17" s="19">
        <v>5.1621087831000001E-2</v>
      </c>
      <c r="M17" s="22">
        <f t="shared" si="0"/>
        <v>1</v>
      </c>
      <c r="N17" s="22">
        <f t="shared" si="1"/>
        <v>1</v>
      </c>
      <c r="O17" s="34"/>
      <c r="P17" s="15" t="s">
        <v>31</v>
      </c>
      <c r="Q17" s="19">
        <v>7.2465477690000002E-2</v>
      </c>
      <c r="R17" s="19">
        <v>6.9775592307999998E-2</v>
      </c>
      <c r="S17" s="19">
        <v>7.8592683817999998E-2</v>
      </c>
      <c r="T17" s="19">
        <v>7.5902798435000002E-2</v>
      </c>
    </row>
    <row r="18" spans="1:20">
      <c r="A18" s="15" t="s">
        <v>18</v>
      </c>
      <c r="B18" s="12">
        <v>15</v>
      </c>
      <c r="C18" s="18">
        <v>49865.16015625</v>
      </c>
      <c r="D18" s="18">
        <v>779.9</v>
      </c>
      <c r="E18" s="18">
        <v>772.1</v>
      </c>
      <c r="F18" s="18">
        <v>852.50432754728502</v>
      </c>
      <c r="G18" s="18">
        <v>852.669728077782</v>
      </c>
      <c r="H18" s="18">
        <v>0.16540053049699999</v>
      </c>
      <c r="I18" s="19">
        <v>6.6638945125999993E-2</v>
      </c>
      <c r="J18" s="19">
        <v>6.6487479437999999E-2</v>
      </c>
      <c r="K18" s="19">
        <v>7.3781802268999996E-2</v>
      </c>
      <c r="L18" s="19">
        <v>7.3630336581000003E-2</v>
      </c>
      <c r="M18" s="22">
        <f t="shared" si="0"/>
        <v>1</v>
      </c>
      <c r="N18" s="22">
        <f t="shared" si="1"/>
        <v>1</v>
      </c>
      <c r="O18" s="34"/>
      <c r="P18" s="15" t="s">
        <v>32</v>
      </c>
      <c r="Q18" s="19">
        <v>0.13810418709</v>
      </c>
      <c r="R18" s="19">
        <v>0.13815087044800001</v>
      </c>
      <c r="S18" s="19">
        <v>0.13334228232799999</v>
      </c>
      <c r="T18" s="19">
        <v>0.13338896568600001</v>
      </c>
    </row>
    <row r="19" spans="1:20">
      <c r="A19" s="15" t="s">
        <v>18</v>
      </c>
      <c r="B19" s="12">
        <v>16</v>
      </c>
      <c r="C19" s="18">
        <v>51586.5625</v>
      </c>
      <c r="D19" s="18">
        <v>767.8</v>
      </c>
      <c r="E19" s="18">
        <v>759.8</v>
      </c>
      <c r="F19" s="18">
        <v>824.56323834286798</v>
      </c>
      <c r="G19" s="18">
        <v>824.56323834286798</v>
      </c>
      <c r="H19" s="18">
        <v>0</v>
      </c>
      <c r="I19" s="19">
        <v>5.1980987493000001E-2</v>
      </c>
      <c r="J19" s="19">
        <v>5.1980987493000001E-2</v>
      </c>
      <c r="K19" s="19">
        <v>5.9306994819000002E-2</v>
      </c>
      <c r="L19" s="19">
        <v>5.9306994819000002E-2</v>
      </c>
      <c r="M19" s="22">
        <f t="shared" si="0"/>
        <v>1</v>
      </c>
      <c r="N19" s="22">
        <f t="shared" si="1"/>
        <v>1</v>
      </c>
      <c r="O19" s="34"/>
      <c r="P19" s="15" t="s">
        <v>33</v>
      </c>
      <c r="Q19" s="19">
        <v>3.8202638176000003E-2</v>
      </c>
      <c r="R19" s="19">
        <v>3.7742869402000001E-2</v>
      </c>
      <c r="S19" s="19">
        <v>4.4213881123000003E-2</v>
      </c>
      <c r="T19" s="19">
        <v>4.3754112349E-2</v>
      </c>
    </row>
    <row r="20" spans="1:20">
      <c r="A20" s="15" t="s">
        <v>18</v>
      </c>
      <c r="B20" s="12">
        <v>17</v>
      </c>
      <c r="C20" s="18">
        <v>52591.08203125</v>
      </c>
      <c r="D20" s="18">
        <v>697.2</v>
      </c>
      <c r="E20" s="18">
        <v>690</v>
      </c>
      <c r="F20" s="18">
        <v>669.52436181843302</v>
      </c>
      <c r="G20" s="18">
        <v>669.52436181843302</v>
      </c>
      <c r="H20" s="18">
        <v>0</v>
      </c>
      <c r="I20" s="19">
        <v>2.5343991008E-2</v>
      </c>
      <c r="J20" s="19">
        <v>2.5343991008E-2</v>
      </c>
      <c r="K20" s="19">
        <v>1.8750584415E-2</v>
      </c>
      <c r="L20" s="19">
        <v>1.8750584415E-2</v>
      </c>
      <c r="M20" s="22">
        <f t="shared" si="0"/>
        <v>1</v>
      </c>
      <c r="N20" s="22">
        <f t="shared" si="1"/>
        <v>0</v>
      </c>
      <c r="O20" s="34"/>
      <c r="P20" s="15" t="s">
        <v>34</v>
      </c>
      <c r="Q20" s="19">
        <v>5.3990167757000003E-2</v>
      </c>
      <c r="R20" s="19">
        <v>5.1012741038999998E-2</v>
      </c>
      <c r="S20" s="19">
        <v>6.0150673916999998E-2</v>
      </c>
      <c r="T20" s="19">
        <v>5.7173247199999999E-2</v>
      </c>
    </row>
    <row r="21" spans="1:20">
      <c r="A21" s="15" t="s">
        <v>18</v>
      </c>
      <c r="B21" s="12">
        <v>18</v>
      </c>
      <c r="C21" s="18">
        <v>52594.23046875</v>
      </c>
      <c r="D21" s="18">
        <v>547.20000000000005</v>
      </c>
      <c r="E21" s="18">
        <v>540.4</v>
      </c>
      <c r="F21" s="18">
        <v>571.32375731594004</v>
      </c>
      <c r="G21" s="18">
        <v>571.32375731594004</v>
      </c>
      <c r="H21" s="18">
        <v>0</v>
      </c>
      <c r="I21" s="19">
        <v>2.2091352852999999E-2</v>
      </c>
      <c r="J21" s="19">
        <v>2.2091352852999999E-2</v>
      </c>
      <c r="K21" s="19">
        <v>2.831845908E-2</v>
      </c>
      <c r="L21" s="19">
        <v>2.831845908E-2</v>
      </c>
      <c r="M21" s="22">
        <f t="shared" si="0"/>
        <v>1</v>
      </c>
      <c r="N21" s="22">
        <f t="shared" si="1"/>
        <v>1</v>
      </c>
      <c r="O21" s="34"/>
      <c r="P21" s="15" t="s">
        <v>35</v>
      </c>
      <c r="Q21" s="19">
        <v>4.7107299738E-2</v>
      </c>
      <c r="R21" s="19">
        <v>4.5485533909000002E-2</v>
      </c>
      <c r="S21" s="19">
        <v>5.0836903468000003E-2</v>
      </c>
      <c r="T21" s="19">
        <v>4.9215137637999999E-2</v>
      </c>
    </row>
    <row r="22" spans="1:20">
      <c r="A22" s="15" t="s">
        <v>18</v>
      </c>
      <c r="B22" s="12">
        <v>19</v>
      </c>
      <c r="C22" s="18">
        <v>51051.7734375</v>
      </c>
      <c r="D22" s="18">
        <v>205.9</v>
      </c>
      <c r="E22" s="18">
        <v>202.5</v>
      </c>
      <c r="F22" s="18">
        <v>283.66228341718499</v>
      </c>
      <c r="G22" s="18">
        <v>283.68383897258201</v>
      </c>
      <c r="H22" s="18">
        <v>2.1555555396000001E-2</v>
      </c>
      <c r="I22" s="19">
        <v>7.1230621768999997E-2</v>
      </c>
      <c r="J22" s="19">
        <v>7.1210882249999996E-2</v>
      </c>
      <c r="K22" s="19">
        <v>7.4344174883000005E-2</v>
      </c>
      <c r="L22" s="19">
        <v>7.4324435362999999E-2</v>
      </c>
      <c r="M22" s="22">
        <f t="shared" si="0"/>
        <v>1</v>
      </c>
      <c r="N22" s="22">
        <f t="shared" si="1"/>
        <v>1</v>
      </c>
      <c r="O22" s="34"/>
      <c r="P22" s="15" t="s">
        <v>36</v>
      </c>
      <c r="Q22" s="19">
        <v>5.3458359288000003E-2</v>
      </c>
      <c r="R22" s="19">
        <v>5.4458160369000003E-2</v>
      </c>
      <c r="S22" s="19">
        <v>5.3591559422000001E-2</v>
      </c>
      <c r="T22" s="19">
        <v>5.4591360502000003E-2</v>
      </c>
    </row>
    <row r="23" spans="1:20">
      <c r="A23" s="15" t="s">
        <v>18</v>
      </c>
      <c r="B23" s="12">
        <v>20</v>
      </c>
      <c r="C23" s="18">
        <v>49867.08203125</v>
      </c>
      <c r="D23" s="18">
        <v>13.3</v>
      </c>
      <c r="E23" s="18">
        <v>8.6</v>
      </c>
      <c r="F23" s="18">
        <v>16.178126409977001</v>
      </c>
      <c r="G23" s="18">
        <v>16.178126409977001</v>
      </c>
      <c r="H23" s="18">
        <v>0</v>
      </c>
      <c r="I23" s="19">
        <v>2.6356468950000001E-3</v>
      </c>
      <c r="J23" s="19">
        <v>2.6356468950000001E-3</v>
      </c>
      <c r="K23" s="19">
        <v>6.9396761990000002E-3</v>
      </c>
      <c r="L23" s="19">
        <v>6.9396761990000002E-3</v>
      </c>
      <c r="M23" s="22">
        <f t="shared" si="0"/>
        <v>1</v>
      </c>
      <c r="N23" s="22">
        <f t="shared" si="1"/>
        <v>1</v>
      </c>
      <c r="O23" s="34"/>
      <c r="P23" s="15" t="s">
        <v>37</v>
      </c>
      <c r="Q23" s="19">
        <v>9.3191711354999998E-2</v>
      </c>
      <c r="R23" s="19">
        <v>8.0632836777999997E-2</v>
      </c>
      <c r="S23" s="19">
        <v>9.8303266466000003E-2</v>
      </c>
      <c r="T23" s="19">
        <v>8.5744391889999994E-2</v>
      </c>
    </row>
    <row r="24" spans="1:20">
      <c r="A24" s="15" t="s">
        <v>18</v>
      </c>
      <c r="B24" s="12">
        <v>21</v>
      </c>
      <c r="C24" s="18">
        <v>48583.296875</v>
      </c>
      <c r="D24" s="18">
        <v>0</v>
      </c>
      <c r="E24" s="18">
        <v>0</v>
      </c>
      <c r="F24" s="18">
        <v>0</v>
      </c>
      <c r="G24" s="18">
        <v>0</v>
      </c>
      <c r="H24" s="18">
        <v>0</v>
      </c>
      <c r="I24" s="19">
        <v>0</v>
      </c>
      <c r="J24" s="19">
        <v>0</v>
      </c>
      <c r="K24" s="19">
        <v>0</v>
      </c>
      <c r="L24" s="19">
        <v>0</v>
      </c>
      <c r="M24" s="22">
        <f t="shared" si="0"/>
        <v>0</v>
      </c>
      <c r="N24" s="22">
        <f t="shared" si="1"/>
        <v>0</v>
      </c>
      <c r="O24" s="34"/>
      <c r="P24" s="15" t="s">
        <v>38</v>
      </c>
      <c r="Q24" s="19">
        <v>4.9428548768999998E-2</v>
      </c>
      <c r="R24" s="19">
        <v>4.2830732959999999E-2</v>
      </c>
      <c r="S24" s="19">
        <v>5.4748229088999997E-2</v>
      </c>
      <c r="T24" s="19">
        <v>4.8150413279E-2</v>
      </c>
    </row>
    <row r="25" spans="1:20">
      <c r="A25" s="15" t="s">
        <v>18</v>
      </c>
      <c r="B25" s="12">
        <v>22</v>
      </c>
      <c r="C25" s="18">
        <v>46057.0859375</v>
      </c>
      <c r="D25" s="18">
        <v>0</v>
      </c>
      <c r="E25" s="18">
        <v>0</v>
      </c>
      <c r="F25" s="18">
        <v>0</v>
      </c>
      <c r="G25" s="18">
        <v>0</v>
      </c>
      <c r="H25" s="18">
        <v>0</v>
      </c>
      <c r="I25" s="19">
        <v>0</v>
      </c>
      <c r="J25" s="19">
        <v>0</v>
      </c>
      <c r="K25" s="19">
        <v>0</v>
      </c>
      <c r="L25" s="19">
        <v>0</v>
      </c>
      <c r="M25" s="22">
        <f t="shared" si="0"/>
        <v>0</v>
      </c>
      <c r="N25" s="22">
        <f t="shared" si="1"/>
        <v>0</v>
      </c>
      <c r="O25" s="34"/>
      <c r="P25" s="15" t="s">
        <v>39</v>
      </c>
      <c r="Q25" s="19">
        <v>3.7035031734000003E-2</v>
      </c>
      <c r="R25" s="19">
        <v>2.4617129708E-2</v>
      </c>
      <c r="S25" s="19">
        <v>4.3470263168999997E-2</v>
      </c>
      <c r="T25" s="19">
        <v>3.0682298742E-2</v>
      </c>
    </row>
    <row r="26" spans="1:20">
      <c r="A26" s="15" t="s">
        <v>18</v>
      </c>
      <c r="B26" s="12">
        <v>23</v>
      </c>
      <c r="C26" s="18">
        <v>42803.3125</v>
      </c>
      <c r="D26" s="18">
        <v>0</v>
      </c>
      <c r="E26" s="18">
        <v>0</v>
      </c>
      <c r="F26" s="18">
        <v>0</v>
      </c>
      <c r="G26" s="18">
        <v>0</v>
      </c>
      <c r="H26" s="18">
        <v>0</v>
      </c>
      <c r="I26" s="19">
        <v>0</v>
      </c>
      <c r="J26" s="19">
        <v>0</v>
      </c>
      <c r="K26" s="19">
        <v>0</v>
      </c>
      <c r="L26" s="19">
        <v>0</v>
      </c>
      <c r="M26" s="22">
        <f t="shared" si="0"/>
        <v>0</v>
      </c>
      <c r="N26" s="22">
        <f t="shared" si="1"/>
        <v>0</v>
      </c>
      <c r="O26" s="34"/>
      <c r="P26" s="15" t="s">
        <v>40</v>
      </c>
      <c r="Q26" s="19">
        <v>4.1496036633999998E-2</v>
      </c>
      <c r="R26" s="19">
        <v>3.2430162406000003E-2</v>
      </c>
      <c r="S26" s="19">
        <v>4.7639892777000002E-2</v>
      </c>
      <c r="T26" s="19">
        <v>3.8574018549999999E-2</v>
      </c>
    </row>
    <row r="27" spans="1:20">
      <c r="A27" s="15" t="s">
        <v>18</v>
      </c>
      <c r="B27" s="12">
        <v>24</v>
      </c>
      <c r="C27" s="18">
        <v>39256.6484375</v>
      </c>
      <c r="D27" s="18">
        <v>0</v>
      </c>
      <c r="E27" s="18">
        <v>0</v>
      </c>
      <c r="F27" s="18">
        <v>0</v>
      </c>
      <c r="G27" s="18">
        <v>0</v>
      </c>
      <c r="H27" s="18">
        <v>0</v>
      </c>
      <c r="I27" s="19">
        <v>0</v>
      </c>
      <c r="J27" s="19">
        <v>0</v>
      </c>
      <c r="K27" s="19">
        <v>0</v>
      </c>
      <c r="L27" s="19">
        <v>0</v>
      </c>
      <c r="M27" s="22">
        <f t="shared" si="0"/>
        <v>0</v>
      </c>
      <c r="N27" s="22">
        <f t="shared" si="1"/>
        <v>0</v>
      </c>
      <c r="O27" s="34"/>
      <c r="P27" s="15" t="s">
        <v>41</v>
      </c>
      <c r="Q27" s="19">
        <v>7.9337628413000003E-2</v>
      </c>
      <c r="R27" s="19">
        <v>8.8312769252999995E-2</v>
      </c>
      <c r="S27" s="19">
        <v>8.1776855851999994E-2</v>
      </c>
      <c r="T27" s="19">
        <v>8.8221194160999994E-2</v>
      </c>
    </row>
    <row r="28" spans="1:20">
      <c r="A28" s="15" t="s">
        <v>19</v>
      </c>
      <c r="B28" s="12">
        <v>1</v>
      </c>
      <c r="C28" s="18">
        <v>36499.640625</v>
      </c>
      <c r="D28" s="18">
        <v>0</v>
      </c>
      <c r="E28" s="18">
        <v>0</v>
      </c>
      <c r="F28" s="18">
        <v>0</v>
      </c>
      <c r="G28" s="18">
        <v>0</v>
      </c>
      <c r="H28" s="18">
        <v>0</v>
      </c>
      <c r="I28" s="19">
        <v>0</v>
      </c>
      <c r="J28" s="19">
        <v>0</v>
      </c>
      <c r="K28" s="19">
        <v>0</v>
      </c>
      <c r="L28" s="19">
        <v>0</v>
      </c>
      <c r="M28" s="22">
        <f t="shared" si="0"/>
        <v>0</v>
      </c>
      <c r="N28" s="22">
        <f>IF(G28&gt;E28,1,0)</f>
        <v>0</v>
      </c>
      <c r="O28" s="34"/>
      <c r="P28" s="15" t="s">
        <v>42</v>
      </c>
      <c r="Q28" s="19">
        <v>4.0513799178E-2</v>
      </c>
      <c r="R28" s="19">
        <v>3.3875096107999998E-2</v>
      </c>
      <c r="S28" s="19">
        <v>4.7756556420999997E-2</v>
      </c>
      <c r="T28" s="19">
        <v>4.1117853349999997E-2</v>
      </c>
    </row>
    <row r="29" spans="1:20">
      <c r="A29" s="15" t="s">
        <v>19</v>
      </c>
      <c r="B29" s="12">
        <v>2</v>
      </c>
      <c r="C29" s="18">
        <v>34683.5078125</v>
      </c>
      <c r="D29" s="18">
        <v>0</v>
      </c>
      <c r="E29" s="18">
        <v>0</v>
      </c>
      <c r="F29" s="18">
        <v>0</v>
      </c>
      <c r="G29" s="18">
        <v>0</v>
      </c>
      <c r="H29" s="18">
        <v>0</v>
      </c>
      <c r="I29" s="19">
        <v>0</v>
      </c>
      <c r="J29" s="19">
        <v>0</v>
      </c>
      <c r="K29" s="19">
        <v>0</v>
      </c>
      <c r="L29" s="19">
        <v>0</v>
      </c>
      <c r="M29" s="22">
        <f t="shared" si="0"/>
        <v>0</v>
      </c>
      <c r="N29" s="22">
        <f t="shared" si="1"/>
        <v>0</v>
      </c>
      <c r="O29" s="34"/>
      <c r="P29" s="15" t="s">
        <v>43</v>
      </c>
      <c r="Q29" s="19">
        <v>4.7033696700000002E-2</v>
      </c>
      <c r="R29" s="19">
        <v>2.7536998178E-2</v>
      </c>
      <c r="S29" s="19">
        <v>5.3210852877000003E-2</v>
      </c>
      <c r="T29" s="19">
        <v>2.6804397444999999E-2</v>
      </c>
    </row>
    <row r="30" spans="1:20">
      <c r="A30" s="15" t="s">
        <v>19</v>
      </c>
      <c r="B30" s="12">
        <v>3</v>
      </c>
      <c r="C30" s="18">
        <v>33527.828125</v>
      </c>
      <c r="D30" s="18">
        <v>0</v>
      </c>
      <c r="E30" s="18">
        <v>0</v>
      </c>
      <c r="F30" s="18">
        <v>0</v>
      </c>
      <c r="G30" s="18">
        <v>0</v>
      </c>
      <c r="H30" s="18">
        <v>0</v>
      </c>
      <c r="I30" s="19">
        <v>0</v>
      </c>
      <c r="J30" s="19">
        <v>0</v>
      </c>
      <c r="K30" s="19">
        <v>0</v>
      </c>
      <c r="L30" s="19">
        <v>0</v>
      </c>
      <c r="M30" s="22">
        <f t="shared" si="0"/>
        <v>0</v>
      </c>
      <c r="N30" s="22">
        <f t="shared" si="1"/>
        <v>0</v>
      </c>
      <c r="O30" s="34"/>
      <c r="P30" s="15" t="s">
        <v>44</v>
      </c>
      <c r="Q30" s="19">
        <v>7.9648470328000001E-2</v>
      </c>
      <c r="R30" s="19">
        <v>6.6502779720000002E-2</v>
      </c>
      <c r="S30" s="19">
        <v>8.2478973157999999E-2</v>
      </c>
      <c r="T30" s="19">
        <v>6.933328255E-2</v>
      </c>
    </row>
    <row r="31" spans="1:20">
      <c r="A31" s="15" t="s">
        <v>19</v>
      </c>
      <c r="B31" s="12">
        <v>4</v>
      </c>
      <c r="C31" s="18">
        <v>32899.09375</v>
      </c>
      <c r="D31" s="18">
        <v>0</v>
      </c>
      <c r="E31" s="18">
        <v>0</v>
      </c>
      <c r="F31" s="18">
        <v>0</v>
      </c>
      <c r="G31" s="18">
        <v>0</v>
      </c>
      <c r="H31" s="18">
        <v>0</v>
      </c>
      <c r="I31" s="19">
        <v>0</v>
      </c>
      <c r="J31" s="19">
        <v>0</v>
      </c>
      <c r="K31" s="19">
        <v>0</v>
      </c>
      <c r="L31" s="19">
        <v>0</v>
      </c>
      <c r="M31" s="22">
        <f t="shared" si="0"/>
        <v>0</v>
      </c>
      <c r="N31" s="22">
        <f t="shared" si="1"/>
        <v>0</v>
      </c>
      <c r="O31" s="34"/>
      <c r="P31" s="15" t="s">
        <v>45</v>
      </c>
      <c r="Q31" s="19">
        <v>3.8606327692000002E-2</v>
      </c>
      <c r="R31" s="19">
        <v>4.0210642732999999E-2</v>
      </c>
      <c r="S31" s="19">
        <v>4.0895704982E-2</v>
      </c>
      <c r="T31" s="19">
        <v>3.8653866176000001E-2</v>
      </c>
    </row>
    <row r="32" spans="1:20">
      <c r="A32" s="15" t="s">
        <v>19</v>
      </c>
      <c r="B32" s="12">
        <v>5</v>
      </c>
      <c r="C32" s="18">
        <v>33193.10546875</v>
      </c>
      <c r="D32" s="18">
        <v>0</v>
      </c>
      <c r="E32" s="18">
        <v>0</v>
      </c>
      <c r="F32" s="18">
        <v>0</v>
      </c>
      <c r="G32" s="18">
        <v>0</v>
      </c>
      <c r="H32" s="18">
        <v>0</v>
      </c>
      <c r="I32" s="19">
        <v>0</v>
      </c>
      <c r="J32" s="19">
        <v>0</v>
      </c>
      <c r="K32" s="19">
        <v>0</v>
      </c>
      <c r="L32" s="19">
        <v>0</v>
      </c>
      <c r="M32" s="22">
        <f t="shared" si="0"/>
        <v>0</v>
      </c>
      <c r="N32" s="22">
        <f t="shared" si="1"/>
        <v>0</v>
      </c>
      <c r="O32" s="34"/>
      <c r="P32" s="15" t="s">
        <v>46</v>
      </c>
      <c r="Q32" s="19">
        <v>6.1937745102000001E-2</v>
      </c>
      <c r="R32" s="19">
        <v>5.7137913349000001E-2</v>
      </c>
      <c r="S32" s="19">
        <v>6.7840176005000002E-2</v>
      </c>
      <c r="T32" s="19">
        <v>6.3040344252000002E-2</v>
      </c>
    </row>
    <row r="33" spans="1:20">
      <c r="A33" s="15" t="s">
        <v>19</v>
      </c>
      <c r="B33" s="12">
        <v>6</v>
      </c>
      <c r="C33" s="18">
        <v>35000.5234375</v>
      </c>
      <c r="D33" s="18">
        <v>0</v>
      </c>
      <c r="E33" s="18">
        <v>0</v>
      </c>
      <c r="F33" s="18">
        <v>0</v>
      </c>
      <c r="G33" s="18">
        <v>0</v>
      </c>
      <c r="H33" s="18">
        <v>0</v>
      </c>
      <c r="I33" s="19">
        <v>0</v>
      </c>
      <c r="J33" s="19">
        <v>0</v>
      </c>
      <c r="K33" s="19">
        <v>0</v>
      </c>
      <c r="L33" s="19">
        <v>0</v>
      </c>
      <c r="M33" s="22">
        <f t="shared" si="0"/>
        <v>0</v>
      </c>
      <c r="N33" s="22">
        <f t="shared" si="1"/>
        <v>0</v>
      </c>
      <c r="O33" s="34"/>
      <c r="P33" s="15" t="s">
        <v>47</v>
      </c>
      <c r="Q33" s="19">
        <v>6.8030634704000004E-2</v>
      </c>
      <c r="R33" s="19">
        <v>5.4660261012E-2</v>
      </c>
      <c r="S33" s="19">
        <v>7.4324340998000005E-2</v>
      </c>
      <c r="T33" s="19">
        <v>6.0953967306000001E-2</v>
      </c>
    </row>
    <row r="34" spans="1:20">
      <c r="A34" s="15" t="s">
        <v>19</v>
      </c>
      <c r="B34" s="12">
        <v>7</v>
      </c>
      <c r="C34" s="18">
        <v>38217.109375</v>
      </c>
      <c r="D34" s="18">
        <v>0</v>
      </c>
      <c r="E34" s="18">
        <v>0</v>
      </c>
      <c r="F34" s="18">
        <v>0</v>
      </c>
      <c r="G34" s="18">
        <v>0</v>
      </c>
      <c r="H34" s="18">
        <v>0</v>
      </c>
      <c r="I34" s="19">
        <v>0</v>
      </c>
      <c r="J34" s="19">
        <v>0</v>
      </c>
      <c r="K34" s="19">
        <v>0</v>
      </c>
      <c r="L34" s="19">
        <v>0</v>
      </c>
      <c r="M34" s="22">
        <f t="shared" si="0"/>
        <v>0</v>
      </c>
      <c r="N34" s="22">
        <f t="shared" si="1"/>
        <v>0</v>
      </c>
      <c r="O34" s="34"/>
      <c r="P34" s="15" t="s">
        <v>48</v>
      </c>
      <c r="Q34" s="19">
        <v>8.3281125238000006E-2</v>
      </c>
      <c r="R34" s="19">
        <v>7.6812477323999998E-2</v>
      </c>
      <c r="S34" s="19">
        <v>9.0049357006999994E-2</v>
      </c>
      <c r="T34" s="19">
        <v>8.3580709091999994E-2</v>
      </c>
    </row>
    <row r="35" spans="1:20">
      <c r="A35" s="15" t="s">
        <v>19</v>
      </c>
      <c r="B35" s="12">
        <v>8</v>
      </c>
      <c r="C35" s="18">
        <v>39404.50390625</v>
      </c>
      <c r="D35" s="18">
        <v>5.8</v>
      </c>
      <c r="E35" s="18">
        <v>1.4</v>
      </c>
      <c r="F35" s="18">
        <v>1.338965278374</v>
      </c>
      <c r="G35" s="18">
        <v>1.338965278374</v>
      </c>
      <c r="H35" s="18">
        <v>0</v>
      </c>
      <c r="I35" s="19">
        <v>4.0851966309999998E-3</v>
      </c>
      <c r="J35" s="19">
        <v>4.0851966309999998E-3</v>
      </c>
      <c r="K35" s="19">
        <v>5.58926022212261E-5</v>
      </c>
      <c r="L35" s="19">
        <v>5.58926022212261E-5</v>
      </c>
      <c r="M35" s="22">
        <f t="shared" si="0"/>
        <v>0</v>
      </c>
      <c r="N35" s="22">
        <f t="shared" si="1"/>
        <v>0</v>
      </c>
      <c r="O35" s="34"/>
    </row>
    <row r="36" spans="1:20">
      <c r="A36" s="15" t="s">
        <v>19</v>
      </c>
      <c r="B36" s="12">
        <v>9</v>
      </c>
      <c r="C36" s="18">
        <v>40124.10546875</v>
      </c>
      <c r="D36" s="18">
        <v>143.1</v>
      </c>
      <c r="E36" s="18">
        <v>142</v>
      </c>
      <c r="F36" s="18">
        <v>169.51661261345299</v>
      </c>
      <c r="G36" s="18">
        <v>171.35888970005399</v>
      </c>
      <c r="H36" s="18">
        <v>1.8422770866</v>
      </c>
      <c r="I36" s="19">
        <v>2.5878104119999999E-2</v>
      </c>
      <c r="J36" s="19">
        <v>2.4191037190999999E-2</v>
      </c>
      <c r="K36" s="19">
        <v>2.6885430128000001E-2</v>
      </c>
      <c r="L36" s="19">
        <v>2.5198363198999998E-2</v>
      </c>
      <c r="M36" s="22">
        <f t="shared" si="0"/>
        <v>1</v>
      </c>
      <c r="N36" s="22">
        <f t="shared" si="1"/>
        <v>1</v>
      </c>
      <c r="O36" s="34"/>
      <c r="P36" s="62" t="s">
        <v>155</v>
      </c>
      <c r="Q36" s="34"/>
      <c r="R36" s="34"/>
      <c r="S36" s="34"/>
      <c r="T36" s="34"/>
    </row>
    <row r="37" spans="1:20">
      <c r="A37" s="15" t="s">
        <v>19</v>
      </c>
      <c r="B37" s="12">
        <v>10</v>
      </c>
      <c r="C37" s="18">
        <v>42522.4375</v>
      </c>
      <c r="D37" s="18">
        <v>563.5</v>
      </c>
      <c r="E37" s="18">
        <v>557.1</v>
      </c>
      <c r="F37" s="18">
        <v>604.04035418703302</v>
      </c>
      <c r="G37" s="18">
        <v>606.74782705605799</v>
      </c>
      <c r="H37" s="18">
        <v>2.7074728690250001</v>
      </c>
      <c r="I37" s="19">
        <v>3.9604237229999999E-2</v>
      </c>
      <c r="J37" s="19">
        <v>3.7124866471000002E-2</v>
      </c>
      <c r="K37" s="19">
        <v>4.5465043091000003E-2</v>
      </c>
      <c r="L37" s="19">
        <v>4.2985672331999999E-2</v>
      </c>
      <c r="M37" s="22">
        <f t="shared" si="0"/>
        <v>1</v>
      </c>
      <c r="N37" s="22">
        <f t="shared" si="1"/>
        <v>1</v>
      </c>
      <c r="O37" s="34"/>
      <c r="P37" s="8" t="s">
        <v>156</v>
      </c>
      <c r="Q37" s="8" t="s">
        <v>157</v>
      </c>
      <c r="R37" s="8" t="s">
        <v>158</v>
      </c>
      <c r="S37" s="63" t="s">
        <v>159</v>
      </c>
      <c r="T37" s="64"/>
    </row>
    <row r="38" spans="1:20">
      <c r="A38" s="15" t="s">
        <v>19</v>
      </c>
      <c r="B38" s="12">
        <v>11</v>
      </c>
      <c r="C38" s="18">
        <v>45352.921875</v>
      </c>
      <c r="D38" s="18">
        <v>768.1</v>
      </c>
      <c r="E38" s="18">
        <v>760.1</v>
      </c>
      <c r="F38" s="18">
        <v>783.97855023529803</v>
      </c>
      <c r="G38" s="18">
        <v>792.54662209298897</v>
      </c>
      <c r="H38" s="18">
        <v>8.5680718576900006</v>
      </c>
      <c r="I38" s="19">
        <v>2.2387016568E-2</v>
      </c>
      <c r="J38" s="19">
        <v>1.4540796918000001E-2</v>
      </c>
      <c r="K38" s="19">
        <v>2.9713023894000001E-2</v>
      </c>
      <c r="L38" s="19">
        <v>2.1866804244000001E-2</v>
      </c>
      <c r="M38" s="22">
        <f t="shared" si="0"/>
        <v>1</v>
      </c>
      <c r="N38" s="22">
        <f t="shared" si="1"/>
        <v>1</v>
      </c>
      <c r="O38" s="34"/>
      <c r="P38" s="19">
        <v>6.0284794879999999E-2</v>
      </c>
      <c r="Q38" s="19">
        <v>5.5627327047999997E-2</v>
      </c>
      <c r="R38" s="19">
        <v>6.3903208397999997E-2</v>
      </c>
      <c r="S38" s="65">
        <v>5.8802489899999998E-2</v>
      </c>
      <c r="T38" s="66"/>
    </row>
    <row r="39" spans="1:20">
      <c r="A39" s="15" t="s">
        <v>19</v>
      </c>
      <c r="B39" s="12">
        <v>12</v>
      </c>
      <c r="C39" s="18">
        <v>47908.765625</v>
      </c>
      <c r="D39" s="18">
        <v>799.1</v>
      </c>
      <c r="E39" s="18">
        <v>791.1</v>
      </c>
      <c r="F39" s="18">
        <v>796.57977043946505</v>
      </c>
      <c r="G39" s="18">
        <v>841.84050007237204</v>
      </c>
      <c r="H39" s="18">
        <v>45.260729632907001</v>
      </c>
      <c r="I39" s="19">
        <v>3.9139652079999997E-2</v>
      </c>
      <c r="J39" s="19">
        <v>2.3079025270000002E-3</v>
      </c>
      <c r="K39" s="19">
        <v>4.6465659405999997E-2</v>
      </c>
      <c r="L39" s="19">
        <v>5.0181047980000001E-3</v>
      </c>
      <c r="M39" s="22">
        <f t="shared" si="0"/>
        <v>1</v>
      </c>
      <c r="N39" s="22">
        <f t="shared" si="1"/>
        <v>1</v>
      </c>
      <c r="O39" s="34"/>
    </row>
    <row r="40" spans="1:20">
      <c r="A40" s="15" t="s">
        <v>19</v>
      </c>
      <c r="B40" s="12">
        <v>13</v>
      </c>
      <c r="C40" s="18">
        <v>50082.9765625</v>
      </c>
      <c r="D40" s="18">
        <v>809.3</v>
      </c>
      <c r="E40" s="18">
        <v>801.4</v>
      </c>
      <c r="F40" s="18">
        <v>817.65191075192502</v>
      </c>
      <c r="G40" s="18">
        <v>841.91394768264502</v>
      </c>
      <c r="H40" s="18">
        <v>24.262036930720001</v>
      </c>
      <c r="I40" s="19">
        <v>2.9866252456000001E-2</v>
      </c>
      <c r="J40" s="19">
        <v>7.6482699190000003E-3</v>
      </c>
      <c r="K40" s="19">
        <v>3.7100684691000002E-2</v>
      </c>
      <c r="L40" s="19">
        <v>1.4882702152999999E-2</v>
      </c>
      <c r="M40" s="22">
        <f t="shared" si="0"/>
        <v>1</v>
      </c>
      <c r="N40" s="22">
        <f t="shared" si="1"/>
        <v>1</v>
      </c>
      <c r="O40" s="34"/>
      <c r="P40" s="67" t="s">
        <v>160</v>
      </c>
      <c r="Q40" s="34"/>
      <c r="R40" s="34"/>
      <c r="S40" s="34"/>
      <c r="T40" s="34"/>
    </row>
    <row r="41" spans="1:20">
      <c r="A41" s="15" t="s">
        <v>19</v>
      </c>
      <c r="B41" s="12">
        <v>14</v>
      </c>
      <c r="C41" s="18">
        <v>52235.9921875</v>
      </c>
      <c r="D41" s="18">
        <v>788.8</v>
      </c>
      <c r="E41" s="18">
        <v>781.4</v>
      </c>
      <c r="F41" s="18">
        <v>829.42803521129804</v>
      </c>
      <c r="G41" s="18">
        <v>847.35770994477696</v>
      </c>
      <c r="H41" s="18">
        <v>17.929674733479001</v>
      </c>
      <c r="I41" s="19">
        <v>5.3624276505999997E-2</v>
      </c>
      <c r="J41" s="19">
        <v>3.7205160448999998E-2</v>
      </c>
      <c r="K41" s="19">
        <v>6.0400833282000001E-2</v>
      </c>
      <c r="L41" s="19">
        <v>4.3981717226E-2</v>
      </c>
      <c r="M41" s="22">
        <f t="shared" si="0"/>
        <v>1</v>
      </c>
      <c r="N41" s="22">
        <f t="shared" si="1"/>
        <v>1</v>
      </c>
      <c r="O41" s="34"/>
    </row>
    <row r="42" spans="1:20">
      <c r="A42" s="15" t="s">
        <v>19</v>
      </c>
      <c r="B42" s="12">
        <v>15</v>
      </c>
      <c r="C42" s="18">
        <v>54263.3046875</v>
      </c>
      <c r="D42" s="18">
        <v>794</v>
      </c>
      <c r="E42" s="18">
        <v>786.7</v>
      </c>
      <c r="F42" s="18">
        <v>811.76684922960101</v>
      </c>
      <c r="G42" s="18">
        <v>826.94460798051603</v>
      </c>
      <c r="H42" s="18">
        <v>15.177758750915</v>
      </c>
      <c r="I42" s="19">
        <v>3.0169054926999998E-2</v>
      </c>
      <c r="J42" s="19">
        <v>1.6270008451999999E-2</v>
      </c>
      <c r="K42" s="19">
        <v>3.6854036611999999E-2</v>
      </c>
      <c r="L42" s="19">
        <v>2.2954990136000001E-2</v>
      </c>
      <c r="M42" s="22">
        <f t="shared" si="0"/>
        <v>1</v>
      </c>
      <c r="N42" s="22">
        <f t="shared" si="1"/>
        <v>1</v>
      </c>
      <c r="O42" s="34"/>
      <c r="P42" s="4" t="s">
        <v>161</v>
      </c>
    </row>
    <row r="43" spans="1:20">
      <c r="A43" s="15" t="s">
        <v>19</v>
      </c>
      <c r="B43" s="12">
        <v>16</v>
      </c>
      <c r="C43" s="18">
        <v>55762.75390625</v>
      </c>
      <c r="D43" s="18">
        <v>780.2</v>
      </c>
      <c r="E43" s="18">
        <v>773.3</v>
      </c>
      <c r="F43" s="18">
        <v>741.64883109450295</v>
      </c>
      <c r="G43" s="18">
        <v>757.01791735052996</v>
      </c>
      <c r="H43" s="18">
        <v>15.369086256027</v>
      </c>
      <c r="I43" s="19">
        <v>2.1229013415000001E-2</v>
      </c>
      <c r="J43" s="19">
        <v>3.5303268228E-2</v>
      </c>
      <c r="K43" s="19">
        <v>1.4910332096E-2</v>
      </c>
      <c r="L43" s="19">
        <v>2.8984586909E-2</v>
      </c>
      <c r="M43" s="22">
        <f t="shared" si="0"/>
        <v>1</v>
      </c>
      <c r="N43" s="22">
        <f t="shared" si="1"/>
        <v>0</v>
      </c>
      <c r="O43" s="34"/>
      <c r="P43" s="8" t="s">
        <v>16</v>
      </c>
      <c r="Q43" s="8" t="s">
        <v>162</v>
      </c>
    </row>
    <row r="44" spans="1:20">
      <c r="A44" s="15" t="s">
        <v>19</v>
      </c>
      <c r="B44" s="12">
        <v>17</v>
      </c>
      <c r="C44" s="18">
        <v>56611.515625</v>
      </c>
      <c r="D44" s="18">
        <v>699.9</v>
      </c>
      <c r="E44" s="18">
        <v>693.8</v>
      </c>
      <c r="F44" s="18">
        <v>662.05047465854204</v>
      </c>
      <c r="G44" s="18">
        <v>675.44184422757905</v>
      </c>
      <c r="H44" s="18">
        <v>13.391369569036</v>
      </c>
      <c r="I44" s="19">
        <v>2.2397578546E-2</v>
      </c>
      <c r="J44" s="19">
        <v>3.4660737492E-2</v>
      </c>
      <c r="K44" s="19">
        <v>1.6811497960000001E-2</v>
      </c>
      <c r="L44" s="19">
        <v>2.9074656906000002E-2</v>
      </c>
      <c r="M44" s="22">
        <f t="shared" si="0"/>
        <v>1</v>
      </c>
      <c r="N44" s="22">
        <f t="shared" si="1"/>
        <v>0</v>
      </c>
      <c r="O44" s="34"/>
      <c r="P44" s="15" t="s">
        <v>18</v>
      </c>
      <c r="Q44" s="12">
        <v>1092</v>
      </c>
    </row>
    <row r="45" spans="1:20">
      <c r="A45" s="15" t="s">
        <v>19</v>
      </c>
      <c r="B45" s="12">
        <v>18</v>
      </c>
      <c r="C45" s="18">
        <v>56154.58984375</v>
      </c>
      <c r="D45" s="18">
        <v>577.79999999999995</v>
      </c>
      <c r="E45" s="18">
        <v>573.4</v>
      </c>
      <c r="F45" s="18">
        <v>405.83560349159802</v>
      </c>
      <c r="G45" s="18">
        <v>422.96241379327199</v>
      </c>
      <c r="H45" s="18">
        <v>17.126810301673999</v>
      </c>
      <c r="I45" s="19">
        <v>0.14179266136099999</v>
      </c>
      <c r="J45" s="19">
        <v>0.15747655357900001</v>
      </c>
      <c r="K45" s="19">
        <v>0.13776335733200001</v>
      </c>
      <c r="L45" s="19">
        <v>0.15344724954899999</v>
      </c>
      <c r="M45" s="22">
        <f t="shared" si="0"/>
        <v>1</v>
      </c>
      <c r="N45" s="22">
        <f t="shared" si="1"/>
        <v>0</v>
      </c>
      <c r="O45" s="34"/>
      <c r="P45" s="15" t="s">
        <v>19</v>
      </c>
      <c r="Q45" s="12">
        <v>1092</v>
      </c>
    </row>
    <row r="46" spans="1:20">
      <c r="A46" s="15" t="s">
        <v>19</v>
      </c>
      <c r="B46" s="12">
        <v>19</v>
      </c>
      <c r="C46" s="18">
        <v>54307.57421875</v>
      </c>
      <c r="D46" s="18">
        <v>210</v>
      </c>
      <c r="E46" s="18">
        <v>205.9</v>
      </c>
      <c r="F46" s="18">
        <v>180.138794397406</v>
      </c>
      <c r="G46" s="18">
        <v>185.116642376317</v>
      </c>
      <c r="H46" s="18">
        <v>4.9778479789109999</v>
      </c>
      <c r="I46" s="19">
        <v>2.2786957529999999E-2</v>
      </c>
      <c r="J46" s="19">
        <v>2.7345426376000001E-2</v>
      </c>
      <c r="K46" s="19">
        <v>1.9032378775999999E-2</v>
      </c>
      <c r="L46" s="19">
        <v>2.3590847621E-2</v>
      </c>
      <c r="M46" s="22">
        <f t="shared" si="0"/>
        <v>1</v>
      </c>
      <c r="N46" s="22">
        <f t="shared" si="1"/>
        <v>0</v>
      </c>
      <c r="O46" s="34"/>
      <c r="P46" s="15" t="s">
        <v>20</v>
      </c>
      <c r="Q46" s="12">
        <v>1092</v>
      </c>
    </row>
    <row r="47" spans="1:20">
      <c r="A47" s="15" t="s">
        <v>19</v>
      </c>
      <c r="B47" s="12">
        <v>20</v>
      </c>
      <c r="C47" s="18">
        <v>53266.4140625</v>
      </c>
      <c r="D47" s="18">
        <v>14.1</v>
      </c>
      <c r="E47" s="18">
        <v>10.3</v>
      </c>
      <c r="F47" s="18">
        <v>14.559474641629</v>
      </c>
      <c r="G47" s="18">
        <v>14.559474641629</v>
      </c>
      <c r="H47" s="18">
        <v>0</v>
      </c>
      <c r="I47" s="19">
        <v>4.2076432300000002E-4</v>
      </c>
      <c r="J47" s="19">
        <v>4.2076432300000002E-4</v>
      </c>
      <c r="K47" s="19">
        <v>3.9006178030000001E-3</v>
      </c>
      <c r="L47" s="19">
        <v>3.9006178030000001E-3</v>
      </c>
      <c r="M47" s="22">
        <f t="shared" si="0"/>
        <v>1</v>
      </c>
      <c r="N47" s="22">
        <f t="shared" si="1"/>
        <v>1</v>
      </c>
      <c r="O47" s="34"/>
      <c r="P47" s="15" t="s">
        <v>21</v>
      </c>
      <c r="Q47" s="12">
        <v>1092</v>
      </c>
    </row>
    <row r="48" spans="1:20">
      <c r="A48" s="15" t="s">
        <v>19</v>
      </c>
      <c r="B48" s="12">
        <v>21</v>
      </c>
      <c r="C48" s="18">
        <v>52159.20703125</v>
      </c>
      <c r="D48" s="18">
        <v>0</v>
      </c>
      <c r="E48" s="18">
        <v>0</v>
      </c>
      <c r="F48" s="18">
        <v>0.19999389350399999</v>
      </c>
      <c r="G48" s="18">
        <v>0.19999389350399999</v>
      </c>
      <c r="H48" s="18">
        <v>0</v>
      </c>
      <c r="I48" s="19">
        <v>1.8314459099999999E-4</v>
      </c>
      <c r="J48" s="19">
        <v>1.8314459099999999E-4</v>
      </c>
      <c r="K48" s="19">
        <v>1.8314459099999999E-4</v>
      </c>
      <c r="L48" s="19">
        <v>1.8314459099999999E-4</v>
      </c>
      <c r="M48" s="22">
        <f t="shared" si="0"/>
        <v>0</v>
      </c>
      <c r="N48" s="22">
        <f t="shared" si="1"/>
        <v>1</v>
      </c>
      <c r="O48" s="34"/>
      <c r="P48" s="15" t="s">
        <v>22</v>
      </c>
      <c r="Q48" s="12">
        <v>1092</v>
      </c>
    </row>
    <row r="49" spans="1:17">
      <c r="A49" s="15" t="s">
        <v>19</v>
      </c>
      <c r="B49" s="12">
        <v>22</v>
      </c>
      <c r="C49" s="18">
        <v>49416.953125</v>
      </c>
      <c r="D49" s="18">
        <v>0</v>
      </c>
      <c r="E49" s="18">
        <v>0</v>
      </c>
      <c r="F49" s="18">
        <v>0.19999389350399999</v>
      </c>
      <c r="G49" s="18">
        <v>0.19999389350399999</v>
      </c>
      <c r="H49" s="18">
        <v>0</v>
      </c>
      <c r="I49" s="19">
        <v>1.8314459099999999E-4</v>
      </c>
      <c r="J49" s="19">
        <v>1.8314459099999999E-4</v>
      </c>
      <c r="K49" s="19">
        <v>1.8314459099999999E-4</v>
      </c>
      <c r="L49" s="19">
        <v>1.8314459099999999E-4</v>
      </c>
      <c r="M49" s="22">
        <f t="shared" si="0"/>
        <v>0</v>
      </c>
      <c r="N49" s="22">
        <f t="shared" si="1"/>
        <v>1</v>
      </c>
      <c r="O49" s="34"/>
      <c r="P49" s="15" t="s">
        <v>23</v>
      </c>
      <c r="Q49" s="12">
        <v>1092</v>
      </c>
    </row>
    <row r="50" spans="1:17">
      <c r="A50" s="15" t="s">
        <v>19</v>
      </c>
      <c r="B50" s="12">
        <v>23</v>
      </c>
      <c r="C50" s="18">
        <v>45840.59765625</v>
      </c>
      <c r="D50" s="18">
        <v>0</v>
      </c>
      <c r="E50" s="18">
        <v>0</v>
      </c>
      <c r="F50" s="18">
        <v>0.19999389350399999</v>
      </c>
      <c r="G50" s="18">
        <v>0.19999389350399999</v>
      </c>
      <c r="H50" s="18">
        <v>0</v>
      </c>
      <c r="I50" s="19">
        <v>1.8314459099999999E-4</v>
      </c>
      <c r="J50" s="19">
        <v>1.8314459099999999E-4</v>
      </c>
      <c r="K50" s="19">
        <v>1.8314459099999999E-4</v>
      </c>
      <c r="L50" s="19">
        <v>1.8314459099999999E-4</v>
      </c>
      <c r="M50" s="22">
        <f t="shared" si="0"/>
        <v>0</v>
      </c>
      <c r="N50" s="22">
        <f t="shared" si="1"/>
        <v>1</v>
      </c>
      <c r="O50" s="34"/>
      <c r="P50" s="15" t="s">
        <v>24</v>
      </c>
      <c r="Q50" s="12">
        <v>1092</v>
      </c>
    </row>
    <row r="51" spans="1:17">
      <c r="A51" s="15" t="s">
        <v>19</v>
      </c>
      <c r="B51" s="12">
        <v>24</v>
      </c>
      <c r="C51" s="18">
        <v>42229.73828125</v>
      </c>
      <c r="D51" s="18">
        <v>0</v>
      </c>
      <c r="E51" s="18">
        <v>0</v>
      </c>
      <c r="F51" s="18">
        <v>0.19999389350399999</v>
      </c>
      <c r="G51" s="18">
        <v>0.19999389350399999</v>
      </c>
      <c r="H51" s="18">
        <v>0</v>
      </c>
      <c r="I51" s="19">
        <v>1.8314459099999999E-4</v>
      </c>
      <c r="J51" s="19">
        <v>1.8314459099999999E-4</v>
      </c>
      <c r="K51" s="19">
        <v>1.8314459099999999E-4</v>
      </c>
      <c r="L51" s="19">
        <v>1.8314459099999999E-4</v>
      </c>
      <c r="M51" s="22">
        <f t="shared" si="0"/>
        <v>0</v>
      </c>
      <c r="N51" s="22">
        <f t="shared" si="1"/>
        <v>1</v>
      </c>
      <c r="O51" s="34"/>
      <c r="P51" s="15" t="s">
        <v>25</v>
      </c>
      <c r="Q51" s="12">
        <v>1092</v>
      </c>
    </row>
    <row r="52" spans="1:17">
      <c r="A52" s="15" t="s">
        <v>20</v>
      </c>
      <c r="B52" s="12">
        <v>1</v>
      </c>
      <c r="C52" s="18">
        <v>39512.69921875</v>
      </c>
      <c r="D52" s="18">
        <v>0</v>
      </c>
      <c r="E52" s="18">
        <v>0</v>
      </c>
      <c r="F52" s="18">
        <v>0.19999389350399999</v>
      </c>
      <c r="G52" s="18">
        <v>0.19999389350399999</v>
      </c>
      <c r="H52" s="18">
        <v>0</v>
      </c>
      <c r="I52" s="19">
        <v>1.8314459099999999E-4</v>
      </c>
      <c r="J52" s="19">
        <v>1.8314459099999999E-4</v>
      </c>
      <c r="K52" s="19">
        <v>1.8314459099999999E-4</v>
      </c>
      <c r="L52" s="19">
        <v>1.8314459099999999E-4</v>
      </c>
      <c r="M52" s="22">
        <f t="shared" si="0"/>
        <v>0</v>
      </c>
      <c r="N52" s="22">
        <f t="shared" si="1"/>
        <v>1</v>
      </c>
      <c r="O52" s="34"/>
      <c r="P52" s="15" t="s">
        <v>26</v>
      </c>
      <c r="Q52" s="12">
        <v>1092</v>
      </c>
    </row>
    <row r="53" spans="1:17">
      <c r="A53" s="15" t="s">
        <v>20</v>
      </c>
      <c r="B53" s="12">
        <v>2</v>
      </c>
      <c r="C53" s="18">
        <v>37659.16015625</v>
      </c>
      <c r="D53" s="18">
        <v>0</v>
      </c>
      <c r="E53" s="18">
        <v>0</v>
      </c>
      <c r="F53" s="18">
        <v>0.19999389350399999</v>
      </c>
      <c r="G53" s="18">
        <v>0.19999389350399999</v>
      </c>
      <c r="H53" s="18">
        <v>0</v>
      </c>
      <c r="I53" s="19">
        <v>1.8314459099999999E-4</v>
      </c>
      <c r="J53" s="19">
        <v>1.8314459099999999E-4</v>
      </c>
      <c r="K53" s="19">
        <v>1.8314459099999999E-4</v>
      </c>
      <c r="L53" s="19">
        <v>1.8314459099999999E-4</v>
      </c>
      <c r="M53" s="22">
        <f t="shared" si="0"/>
        <v>0</v>
      </c>
      <c r="N53" s="22">
        <f t="shared" si="1"/>
        <v>1</v>
      </c>
      <c r="O53" s="34"/>
      <c r="P53" s="15" t="s">
        <v>27</v>
      </c>
      <c r="Q53" s="12">
        <v>1092</v>
      </c>
    </row>
    <row r="54" spans="1:17">
      <c r="A54" s="15" t="s">
        <v>20</v>
      </c>
      <c r="B54" s="12">
        <v>3</v>
      </c>
      <c r="C54" s="18">
        <v>36591.1328125</v>
      </c>
      <c r="D54" s="18">
        <v>0</v>
      </c>
      <c r="E54" s="18">
        <v>0</v>
      </c>
      <c r="F54" s="18">
        <v>0.19999389350399999</v>
      </c>
      <c r="G54" s="18">
        <v>0.19999389350399999</v>
      </c>
      <c r="H54" s="18">
        <v>0</v>
      </c>
      <c r="I54" s="19">
        <v>1.8314459099999999E-4</v>
      </c>
      <c r="J54" s="19">
        <v>1.8314459099999999E-4</v>
      </c>
      <c r="K54" s="19">
        <v>1.8314459099999999E-4</v>
      </c>
      <c r="L54" s="19">
        <v>1.8314459099999999E-4</v>
      </c>
      <c r="M54" s="22">
        <f t="shared" si="0"/>
        <v>0</v>
      </c>
      <c r="N54" s="22">
        <f t="shared" si="1"/>
        <v>1</v>
      </c>
      <c r="O54" s="34"/>
      <c r="P54" s="15" t="s">
        <v>28</v>
      </c>
      <c r="Q54" s="12">
        <v>1092</v>
      </c>
    </row>
    <row r="55" spans="1:17">
      <c r="A55" s="15" t="s">
        <v>20</v>
      </c>
      <c r="B55" s="12">
        <v>4</v>
      </c>
      <c r="C55" s="18">
        <v>36102</v>
      </c>
      <c r="D55" s="18">
        <v>0</v>
      </c>
      <c r="E55" s="18">
        <v>0</v>
      </c>
      <c r="F55" s="18">
        <v>0.19999389350399999</v>
      </c>
      <c r="G55" s="18">
        <v>0.19999389350399999</v>
      </c>
      <c r="H55" s="18">
        <v>0</v>
      </c>
      <c r="I55" s="19">
        <v>1.8314459099999999E-4</v>
      </c>
      <c r="J55" s="19">
        <v>1.8314459099999999E-4</v>
      </c>
      <c r="K55" s="19">
        <v>1.8314459099999999E-4</v>
      </c>
      <c r="L55" s="19">
        <v>1.8314459099999999E-4</v>
      </c>
      <c r="M55" s="22">
        <f t="shared" si="0"/>
        <v>0</v>
      </c>
      <c r="N55" s="22">
        <f t="shared" si="1"/>
        <v>1</v>
      </c>
      <c r="O55" s="34"/>
      <c r="P55" s="15" t="s">
        <v>29</v>
      </c>
      <c r="Q55" s="12">
        <v>1092</v>
      </c>
    </row>
    <row r="56" spans="1:17">
      <c r="A56" s="15" t="s">
        <v>20</v>
      </c>
      <c r="B56" s="12">
        <v>5</v>
      </c>
      <c r="C56" s="18">
        <v>36339.0546875</v>
      </c>
      <c r="D56" s="18">
        <v>0</v>
      </c>
      <c r="E56" s="18">
        <v>0</v>
      </c>
      <c r="F56" s="18">
        <v>0.19999389350399999</v>
      </c>
      <c r="G56" s="18">
        <v>0.19999389350399999</v>
      </c>
      <c r="H56" s="18">
        <v>0</v>
      </c>
      <c r="I56" s="19">
        <v>1.8314459099999999E-4</v>
      </c>
      <c r="J56" s="19">
        <v>1.8314459099999999E-4</v>
      </c>
      <c r="K56" s="19">
        <v>1.8314459099999999E-4</v>
      </c>
      <c r="L56" s="19">
        <v>1.8314459099999999E-4</v>
      </c>
      <c r="M56" s="22">
        <f t="shared" si="0"/>
        <v>0</v>
      </c>
      <c r="N56" s="22">
        <f t="shared" si="1"/>
        <v>1</v>
      </c>
      <c r="O56" s="34"/>
      <c r="P56" s="15" t="s">
        <v>30</v>
      </c>
      <c r="Q56" s="12">
        <v>1092</v>
      </c>
    </row>
    <row r="57" spans="1:17">
      <c r="A57" s="15" t="s">
        <v>20</v>
      </c>
      <c r="B57" s="12">
        <v>6</v>
      </c>
      <c r="C57" s="18">
        <v>38109.96484375</v>
      </c>
      <c r="D57" s="18">
        <v>0</v>
      </c>
      <c r="E57" s="18">
        <v>0</v>
      </c>
      <c r="F57" s="18">
        <v>0.19999389350399999</v>
      </c>
      <c r="G57" s="18">
        <v>0.19999389350399999</v>
      </c>
      <c r="H57" s="18">
        <v>0</v>
      </c>
      <c r="I57" s="19">
        <v>1.8314459099999999E-4</v>
      </c>
      <c r="J57" s="19">
        <v>1.8314459099999999E-4</v>
      </c>
      <c r="K57" s="19">
        <v>1.8314459099999999E-4</v>
      </c>
      <c r="L57" s="19">
        <v>1.8314459099999999E-4</v>
      </c>
      <c r="M57" s="22">
        <f t="shared" si="0"/>
        <v>0</v>
      </c>
      <c r="N57" s="22">
        <f t="shared" si="1"/>
        <v>1</v>
      </c>
      <c r="O57" s="34"/>
      <c r="P57" s="15" t="s">
        <v>31</v>
      </c>
      <c r="Q57" s="12">
        <v>1092</v>
      </c>
    </row>
    <row r="58" spans="1:17">
      <c r="A58" s="15" t="s">
        <v>20</v>
      </c>
      <c r="B58" s="12">
        <v>7</v>
      </c>
      <c r="C58" s="18">
        <v>41329.87890625</v>
      </c>
      <c r="D58" s="18">
        <v>0</v>
      </c>
      <c r="E58" s="18">
        <v>0</v>
      </c>
      <c r="F58" s="18">
        <v>0.19999389350399999</v>
      </c>
      <c r="G58" s="18">
        <v>0.19999389350399999</v>
      </c>
      <c r="H58" s="18">
        <v>0</v>
      </c>
      <c r="I58" s="19">
        <v>1.8314459099999999E-4</v>
      </c>
      <c r="J58" s="19">
        <v>1.8314459099999999E-4</v>
      </c>
      <c r="K58" s="19">
        <v>1.8314459099999999E-4</v>
      </c>
      <c r="L58" s="19">
        <v>1.8314459099999999E-4</v>
      </c>
      <c r="M58" s="22">
        <f t="shared" si="0"/>
        <v>0</v>
      </c>
      <c r="N58" s="22">
        <f t="shared" si="1"/>
        <v>1</v>
      </c>
      <c r="O58" s="34"/>
      <c r="P58" s="15" t="s">
        <v>32</v>
      </c>
      <c r="Q58" s="12">
        <v>1092</v>
      </c>
    </row>
    <row r="59" spans="1:17">
      <c r="A59" s="15" t="s">
        <v>20</v>
      </c>
      <c r="B59" s="12">
        <v>8</v>
      </c>
      <c r="C59" s="18">
        <v>42745.45703125</v>
      </c>
      <c r="D59" s="18">
        <v>3.1</v>
      </c>
      <c r="E59" s="18">
        <v>0.9</v>
      </c>
      <c r="F59" s="18">
        <v>0.511102519403</v>
      </c>
      <c r="G59" s="18">
        <v>0.511102519403</v>
      </c>
      <c r="H59" s="18">
        <v>0</v>
      </c>
      <c r="I59" s="19">
        <v>2.3707852380000002E-3</v>
      </c>
      <c r="J59" s="19">
        <v>2.3707852380000002E-3</v>
      </c>
      <c r="K59" s="19">
        <v>3.5613322299999999E-4</v>
      </c>
      <c r="L59" s="19">
        <v>3.5613322299999999E-4</v>
      </c>
      <c r="M59" s="22">
        <f t="shared" si="0"/>
        <v>0</v>
      </c>
      <c r="N59" s="22">
        <f t="shared" si="1"/>
        <v>0</v>
      </c>
      <c r="O59" s="34"/>
      <c r="P59" s="15" t="s">
        <v>33</v>
      </c>
      <c r="Q59" s="12">
        <v>1092</v>
      </c>
    </row>
    <row r="60" spans="1:17">
      <c r="A60" s="15" t="s">
        <v>20</v>
      </c>
      <c r="B60" s="12">
        <v>9</v>
      </c>
      <c r="C60" s="18">
        <v>42923.6484375</v>
      </c>
      <c r="D60" s="18">
        <v>71.2</v>
      </c>
      <c r="E60" s="18">
        <v>65.8</v>
      </c>
      <c r="F60" s="18">
        <v>58.782574846628002</v>
      </c>
      <c r="G60" s="18">
        <v>59.322447244624001</v>
      </c>
      <c r="H60" s="18">
        <v>0.53987239799499998</v>
      </c>
      <c r="I60" s="19">
        <v>1.0876879811999999E-2</v>
      </c>
      <c r="J60" s="19">
        <v>1.1371268455E-2</v>
      </c>
      <c r="K60" s="19">
        <v>5.931824867E-3</v>
      </c>
      <c r="L60" s="19">
        <v>6.4262135099999998E-3</v>
      </c>
      <c r="M60" s="22">
        <f t="shared" si="0"/>
        <v>1</v>
      </c>
      <c r="N60" s="22">
        <f t="shared" si="1"/>
        <v>0</v>
      </c>
      <c r="O60" s="34"/>
      <c r="P60" s="15" t="s">
        <v>34</v>
      </c>
      <c r="Q60" s="12">
        <v>1092</v>
      </c>
    </row>
    <row r="61" spans="1:17">
      <c r="A61" s="15" t="s">
        <v>20</v>
      </c>
      <c r="B61" s="12">
        <v>10</v>
      </c>
      <c r="C61" s="18">
        <v>44467.08203125</v>
      </c>
      <c r="D61" s="18">
        <v>315.39999999999998</v>
      </c>
      <c r="E61" s="18">
        <v>310.7</v>
      </c>
      <c r="F61" s="18">
        <v>285.3697167542</v>
      </c>
      <c r="G61" s="18">
        <v>292.38416922469901</v>
      </c>
      <c r="H61" s="18">
        <v>7.0144524704990001</v>
      </c>
      <c r="I61" s="19">
        <v>2.1076768108999999E-2</v>
      </c>
      <c r="J61" s="19">
        <v>2.7500259382E-2</v>
      </c>
      <c r="K61" s="19">
        <v>1.6772738805E-2</v>
      </c>
      <c r="L61" s="19">
        <v>2.3196230078000001E-2</v>
      </c>
      <c r="M61" s="22">
        <f t="shared" si="0"/>
        <v>1</v>
      </c>
      <c r="N61" s="22">
        <f t="shared" si="1"/>
        <v>0</v>
      </c>
      <c r="O61" s="34"/>
      <c r="P61" s="15" t="s">
        <v>35</v>
      </c>
      <c r="Q61" s="12">
        <v>1092</v>
      </c>
    </row>
    <row r="62" spans="1:17">
      <c r="A62" s="15" t="s">
        <v>20</v>
      </c>
      <c r="B62" s="12">
        <v>11</v>
      </c>
      <c r="C62" s="18">
        <v>46831.24609375</v>
      </c>
      <c r="D62" s="18">
        <v>474.9</v>
      </c>
      <c r="E62" s="18">
        <v>468.7</v>
      </c>
      <c r="F62" s="18">
        <v>550.21661734018096</v>
      </c>
      <c r="G62" s="18">
        <v>557.15873871445694</v>
      </c>
      <c r="H62" s="18">
        <v>6.9421213742749996</v>
      </c>
      <c r="I62" s="19">
        <v>7.5328515306000002E-2</v>
      </c>
      <c r="J62" s="19">
        <v>6.8971261300000003E-2</v>
      </c>
      <c r="K62" s="19">
        <v>8.1006170983000003E-2</v>
      </c>
      <c r="L62" s="19">
        <v>7.4648916977999996E-2</v>
      </c>
      <c r="M62" s="22">
        <f t="shared" si="0"/>
        <v>1</v>
      </c>
      <c r="N62" s="22">
        <f t="shared" si="1"/>
        <v>1</v>
      </c>
      <c r="O62" s="34"/>
      <c r="P62" s="15" t="s">
        <v>36</v>
      </c>
      <c r="Q62" s="12">
        <v>1092</v>
      </c>
    </row>
    <row r="63" spans="1:17">
      <c r="A63" s="15" t="s">
        <v>20</v>
      </c>
      <c r="B63" s="12">
        <v>12</v>
      </c>
      <c r="C63" s="18">
        <v>49062.55078125</v>
      </c>
      <c r="D63" s="18">
        <v>567.79999999999995</v>
      </c>
      <c r="E63" s="18">
        <v>560.9</v>
      </c>
      <c r="F63" s="18">
        <v>626.72680720127096</v>
      </c>
      <c r="G63" s="18">
        <v>634.86259176740896</v>
      </c>
      <c r="H63" s="18">
        <v>8.1357845661369996</v>
      </c>
      <c r="I63" s="19">
        <v>6.1412629822999998E-2</v>
      </c>
      <c r="J63" s="19">
        <v>5.3962277656E-2</v>
      </c>
      <c r="K63" s="19">
        <v>6.7731311141999997E-2</v>
      </c>
      <c r="L63" s="19">
        <v>6.0280958975E-2</v>
      </c>
      <c r="M63" s="22">
        <f t="shared" si="0"/>
        <v>1</v>
      </c>
      <c r="N63" s="22">
        <f t="shared" si="1"/>
        <v>1</v>
      </c>
      <c r="O63" s="34"/>
      <c r="P63" s="15" t="s">
        <v>37</v>
      </c>
      <c r="Q63" s="12">
        <v>1092</v>
      </c>
    </row>
    <row r="64" spans="1:17">
      <c r="A64" s="15" t="s">
        <v>20</v>
      </c>
      <c r="B64" s="12">
        <v>13</v>
      </c>
      <c r="C64" s="18">
        <v>50444.0625</v>
      </c>
      <c r="D64" s="18">
        <v>616.20000000000005</v>
      </c>
      <c r="E64" s="18">
        <v>609.20000000000005</v>
      </c>
      <c r="F64" s="18">
        <v>707.64077459414796</v>
      </c>
      <c r="G64" s="18">
        <v>708.32237459633097</v>
      </c>
      <c r="H64" s="18">
        <v>0.68160000218200001</v>
      </c>
      <c r="I64" s="19">
        <v>8.4361148896999999E-2</v>
      </c>
      <c r="J64" s="19">
        <v>8.3736973071000004E-2</v>
      </c>
      <c r="K64" s="19">
        <v>9.0771405306999994E-2</v>
      </c>
      <c r="L64" s="19">
        <v>9.0147229480999999E-2</v>
      </c>
      <c r="M64" s="22">
        <f t="shared" si="0"/>
        <v>1</v>
      </c>
      <c r="N64" s="22">
        <f t="shared" si="1"/>
        <v>1</v>
      </c>
      <c r="O64" s="34"/>
      <c r="P64" s="15" t="s">
        <v>38</v>
      </c>
      <c r="Q64" s="12">
        <v>1092</v>
      </c>
    </row>
    <row r="65" spans="1:17">
      <c r="A65" s="15" t="s">
        <v>20</v>
      </c>
      <c r="B65" s="12">
        <v>14</v>
      </c>
      <c r="C65" s="18">
        <v>51320.1953125</v>
      </c>
      <c r="D65" s="18">
        <v>658.5</v>
      </c>
      <c r="E65" s="18">
        <v>651.1</v>
      </c>
      <c r="F65" s="18">
        <v>659.632473692894</v>
      </c>
      <c r="G65" s="18">
        <v>661.44275151358704</v>
      </c>
      <c r="H65" s="18">
        <v>1.8102778206929999</v>
      </c>
      <c r="I65" s="19">
        <v>2.6948273930000001E-3</v>
      </c>
      <c r="J65" s="19">
        <v>1.0370638209999999E-3</v>
      </c>
      <c r="K65" s="19">
        <v>9.4713841690000009E-3</v>
      </c>
      <c r="L65" s="19">
        <v>7.8136205970000001E-3</v>
      </c>
      <c r="M65" s="22">
        <f t="shared" si="0"/>
        <v>1</v>
      </c>
      <c r="N65" s="22">
        <f t="shared" si="1"/>
        <v>1</v>
      </c>
      <c r="O65" s="34"/>
      <c r="P65" s="15" t="s">
        <v>39</v>
      </c>
      <c r="Q65" s="12">
        <v>1092</v>
      </c>
    </row>
    <row r="66" spans="1:17">
      <c r="A66" s="15" t="s">
        <v>20</v>
      </c>
      <c r="B66" s="12">
        <v>15</v>
      </c>
      <c r="C66" s="18">
        <v>51843.01171875</v>
      </c>
      <c r="D66" s="18">
        <v>651.5</v>
      </c>
      <c r="E66" s="18">
        <v>644.1</v>
      </c>
      <c r="F66" s="18">
        <v>684.20417059419003</v>
      </c>
      <c r="G66" s="18">
        <v>690.46356171345496</v>
      </c>
      <c r="H66" s="18">
        <v>6.2593911192640004</v>
      </c>
      <c r="I66" s="19">
        <v>3.5680917319999998E-2</v>
      </c>
      <c r="J66" s="19">
        <v>2.9948874170000001E-2</v>
      </c>
      <c r="K66" s="19">
        <v>4.2457474096000002E-2</v>
      </c>
      <c r="L66" s="19">
        <v>3.6725430947000003E-2</v>
      </c>
      <c r="M66" s="22">
        <f t="shared" si="0"/>
        <v>1</v>
      </c>
      <c r="N66" s="22">
        <f t="shared" si="1"/>
        <v>1</v>
      </c>
      <c r="O66" s="34"/>
      <c r="P66" s="15" t="s">
        <v>40</v>
      </c>
      <c r="Q66" s="12">
        <v>1092</v>
      </c>
    </row>
    <row r="67" spans="1:17">
      <c r="A67" s="15" t="s">
        <v>20</v>
      </c>
      <c r="B67" s="12">
        <v>16</v>
      </c>
      <c r="C67" s="18">
        <v>51873.09375</v>
      </c>
      <c r="D67" s="18">
        <v>618.6</v>
      </c>
      <c r="E67" s="18">
        <v>611.6</v>
      </c>
      <c r="F67" s="18">
        <v>598.61671120799303</v>
      </c>
      <c r="G67" s="18">
        <v>600.97967357579296</v>
      </c>
      <c r="H67" s="18">
        <v>2.3629623677990002</v>
      </c>
      <c r="I67" s="19">
        <v>1.6135830058000001E-2</v>
      </c>
      <c r="J67" s="19">
        <v>1.8299715009999998E-2</v>
      </c>
      <c r="K67" s="19">
        <v>9.7255736480000004E-3</v>
      </c>
      <c r="L67" s="19">
        <v>1.18894586E-2</v>
      </c>
      <c r="M67" s="22">
        <f t="shared" si="0"/>
        <v>1</v>
      </c>
      <c r="N67" s="22">
        <f t="shared" si="1"/>
        <v>0</v>
      </c>
      <c r="O67" s="34"/>
      <c r="P67" s="15" t="s">
        <v>41</v>
      </c>
      <c r="Q67" s="12">
        <v>1092</v>
      </c>
    </row>
    <row r="68" spans="1:17">
      <c r="A68" s="15" t="s">
        <v>20</v>
      </c>
      <c r="B68" s="12">
        <v>17</v>
      </c>
      <c r="C68" s="18">
        <v>52010.15625</v>
      </c>
      <c r="D68" s="18">
        <v>551.20000000000005</v>
      </c>
      <c r="E68" s="18">
        <v>544.9</v>
      </c>
      <c r="F68" s="18">
        <v>556.89198853717505</v>
      </c>
      <c r="G68" s="18">
        <v>558.39665519806704</v>
      </c>
      <c r="H68" s="18">
        <v>1.504666660891</v>
      </c>
      <c r="I68" s="19">
        <v>6.5903435870000001E-3</v>
      </c>
      <c r="J68" s="19">
        <v>5.2124437149999999E-3</v>
      </c>
      <c r="K68" s="19">
        <v>1.2359574357000001E-2</v>
      </c>
      <c r="L68" s="19">
        <v>1.0981674484E-2</v>
      </c>
      <c r="M68" s="22">
        <f t="shared" si="0"/>
        <v>1</v>
      </c>
      <c r="N68" s="22">
        <f t="shared" si="1"/>
        <v>1</v>
      </c>
      <c r="O68" s="34"/>
      <c r="P68" s="15" t="s">
        <v>42</v>
      </c>
      <c r="Q68" s="12">
        <v>1092</v>
      </c>
    </row>
    <row r="69" spans="1:17">
      <c r="A69" s="15" t="s">
        <v>20</v>
      </c>
      <c r="B69" s="12">
        <v>18</v>
      </c>
      <c r="C69" s="18">
        <v>51415.65234375</v>
      </c>
      <c r="D69" s="18">
        <v>392.5</v>
      </c>
      <c r="E69" s="18">
        <v>387.7</v>
      </c>
      <c r="F69" s="18">
        <v>329.74716489315</v>
      </c>
      <c r="G69" s="18">
        <v>329.74716489315</v>
      </c>
      <c r="H69" s="18">
        <v>0</v>
      </c>
      <c r="I69" s="19">
        <v>5.7465966214999997E-2</v>
      </c>
      <c r="J69" s="19">
        <v>5.7465966214999997E-2</v>
      </c>
      <c r="K69" s="19">
        <v>5.3070361819000003E-2</v>
      </c>
      <c r="L69" s="19">
        <v>5.3070361819000003E-2</v>
      </c>
      <c r="M69" s="22">
        <f t="shared" ref="M69:M132" si="2">IF(G69&gt;5,1,0)</f>
        <v>1</v>
      </c>
      <c r="N69" s="22">
        <f t="shared" ref="N69:N132" si="3">IF(G69&gt;E69,1,0)</f>
        <v>0</v>
      </c>
      <c r="O69" s="34"/>
      <c r="P69" s="15" t="s">
        <v>43</v>
      </c>
      <c r="Q69" s="12">
        <v>1092</v>
      </c>
    </row>
    <row r="70" spans="1:17">
      <c r="A70" s="15" t="s">
        <v>20</v>
      </c>
      <c r="B70" s="12">
        <v>19</v>
      </c>
      <c r="C70" s="18">
        <v>50239.60546875</v>
      </c>
      <c r="D70" s="18">
        <v>136.5</v>
      </c>
      <c r="E70" s="18">
        <v>133.6</v>
      </c>
      <c r="F70" s="18">
        <v>86.806838323050997</v>
      </c>
      <c r="G70" s="18">
        <v>86.806838323050997</v>
      </c>
      <c r="H70" s="18">
        <v>0</v>
      </c>
      <c r="I70" s="19">
        <v>4.5506558311999998E-2</v>
      </c>
      <c r="J70" s="19">
        <v>4.5506558311999998E-2</v>
      </c>
      <c r="K70" s="19">
        <v>4.2850880655999998E-2</v>
      </c>
      <c r="L70" s="19">
        <v>4.2850880655999998E-2</v>
      </c>
      <c r="M70" s="22">
        <f t="shared" si="2"/>
        <v>1</v>
      </c>
      <c r="N70" s="22">
        <f t="shared" si="3"/>
        <v>0</v>
      </c>
      <c r="O70" s="34"/>
      <c r="P70" s="15" t="s">
        <v>44</v>
      </c>
      <c r="Q70" s="12">
        <v>1092</v>
      </c>
    </row>
    <row r="71" spans="1:17">
      <c r="A71" s="15" t="s">
        <v>20</v>
      </c>
      <c r="B71" s="12">
        <v>20</v>
      </c>
      <c r="C71" s="18">
        <v>50174.38671875</v>
      </c>
      <c r="D71" s="18">
        <v>11.4</v>
      </c>
      <c r="E71" s="18">
        <v>8.1</v>
      </c>
      <c r="F71" s="18">
        <v>6.0573406744030001</v>
      </c>
      <c r="G71" s="18">
        <v>6.0573406744030001</v>
      </c>
      <c r="H71" s="18">
        <v>0</v>
      </c>
      <c r="I71" s="19">
        <v>4.8925451689999996E-3</v>
      </c>
      <c r="J71" s="19">
        <v>4.8925451689999996E-3</v>
      </c>
      <c r="K71" s="19">
        <v>1.8705671469999999E-3</v>
      </c>
      <c r="L71" s="19">
        <v>1.8705671469999999E-3</v>
      </c>
      <c r="M71" s="22">
        <f t="shared" si="2"/>
        <v>1</v>
      </c>
      <c r="N71" s="22">
        <f t="shared" si="3"/>
        <v>0</v>
      </c>
      <c r="O71" s="34"/>
      <c r="P71" s="15" t="s">
        <v>45</v>
      </c>
      <c r="Q71" s="12">
        <v>1092</v>
      </c>
    </row>
    <row r="72" spans="1:17">
      <c r="A72" s="15" t="s">
        <v>20</v>
      </c>
      <c r="B72" s="12">
        <v>21</v>
      </c>
      <c r="C72" s="18">
        <v>49333.59375</v>
      </c>
      <c r="D72" s="18">
        <v>0</v>
      </c>
      <c r="E72" s="18">
        <v>0</v>
      </c>
      <c r="F72" s="18">
        <v>0</v>
      </c>
      <c r="G72" s="18">
        <v>0</v>
      </c>
      <c r="H72" s="18">
        <v>0</v>
      </c>
      <c r="I72" s="19">
        <v>0</v>
      </c>
      <c r="J72" s="19">
        <v>0</v>
      </c>
      <c r="K72" s="19">
        <v>0</v>
      </c>
      <c r="L72" s="19">
        <v>0</v>
      </c>
      <c r="M72" s="22">
        <f t="shared" si="2"/>
        <v>0</v>
      </c>
      <c r="N72" s="22">
        <f t="shared" si="3"/>
        <v>0</v>
      </c>
      <c r="O72" s="34"/>
      <c r="P72" s="15" t="s">
        <v>46</v>
      </c>
      <c r="Q72" s="12">
        <v>1092</v>
      </c>
    </row>
    <row r="73" spans="1:17">
      <c r="A73" s="15" t="s">
        <v>20</v>
      </c>
      <c r="B73" s="12">
        <v>22</v>
      </c>
      <c r="C73" s="18">
        <v>47432.8203125</v>
      </c>
      <c r="D73" s="18">
        <v>0</v>
      </c>
      <c r="E73" s="18">
        <v>0</v>
      </c>
      <c r="F73" s="18">
        <v>0</v>
      </c>
      <c r="G73" s="18">
        <v>0</v>
      </c>
      <c r="H73" s="18">
        <v>0</v>
      </c>
      <c r="I73" s="19">
        <v>0</v>
      </c>
      <c r="J73" s="19">
        <v>0</v>
      </c>
      <c r="K73" s="19">
        <v>0</v>
      </c>
      <c r="L73" s="19">
        <v>0</v>
      </c>
      <c r="M73" s="22">
        <f t="shared" si="2"/>
        <v>0</v>
      </c>
      <c r="N73" s="22">
        <f t="shared" si="3"/>
        <v>0</v>
      </c>
      <c r="O73" s="34"/>
      <c r="P73" s="15" t="s">
        <v>47</v>
      </c>
      <c r="Q73" s="12">
        <v>1092</v>
      </c>
    </row>
    <row r="74" spans="1:17">
      <c r="A74" s="15" t="s">
        <v>20</v>
      </c>
      <c r="B74" s="12">
        <v>23</v>
      </c>
      <c r="C74" s="18">
        <v>44436.11328125</v>
      </c>
      <c r="D74" s="18">
        <v>0</v>
      </c>
      <c r="E74" s="18">
        <v>0</v>
      </c>
      <c r="F74" s="18">
        <v>0</v>
      </c>
      <c r="G74" s="18">
        <v>0</v>
      </c>
      <c r="H74" s="18">
        <v>0</v>
      </c>
      <c r="I74" s="19">
        <v>0</v>
      </c>
      <c r="J74" s="19">
        <v>0</v>
      </c>
      <c r="K74" s="19">
        <v>0</v>
      </c>
      <c r="L74" s="19">
        <v>0</v>
      </c>
      <c r="M74" s="22">
        <f t="shared" si="2"/>
        <v>0</v>
      </c>
      <c r="N74" s="22">
        <f t="shared" si="3"/>
        <v>0</v>
      </c>
      <c r="O74" s="34"/>
      <c r="P74" s="15" t="s">
        <v>48</v>
      </c>
      <c r="Q74" s="12">
        <v>1092</v>
      </c>
    </row>
    <row r="75" spans="1:17">
      <c r="A75" s="15" t="s">
        <v>20</v>
      </c>
      <c r="B75" s="12">
        <v>24</v>
      </c>
      <c r="C75" s="18">
        <v>41432.6484375</v>
      </c>
      <c r="D75" s="18">
        <v>0</v>
      </c>
      <c r="E75" s="18">
        <v>0</v>
      </c>
      <c r="F75" s="18">
        <v>0</v>
      </c>
      <c r="G75" s="18">
        <v>0</v>
      </c>
      <c r="H75" s="18">
        <v>0</v>
      </c>
      <c r="I75" s="19">
        <v>0</v>
      </c>
      <c r="J75" s="19">
        <v>0</v>
      </c>
      <c r="K75" s="19">
        <v>0</v>
      </c>
      <c r="L75" s="19">
        <v>0</v>
      </c>
      <c r="M75" s="22">
        <f t="shared" si="2"/>
        <v>0</v>
      </c>
      <c r="N75" s="22">
        <f t="shared" si="3"/>
        <v>0</v>
      </c>
      <c r="O75" s="34"/>
    </row>
    <row r="76" spans="1:17">
      <c r="A76" s="15" t="s">
        <v>21</v>
      </c>
      <c r="B76" s="12">
        <v>1</v>
      </c>
      <c r="C76" s="18">
        <v>38913.4296875</v>
      </c>
      <c r="D76" s="18">
        <v>0</v>
      </c>
      <c r="E76" s="18">
        <v>0</v>
      </c>
      <c r="F76" s="18">
        <v>0</v>
      </c>
      <c r="G76" s="18">
        <v>0</v>
      </c>
      <c r="H76" s="18">
        <v>0</v>
      </c>
      <c r="I76" s="19">
        <v>0</v>
      </c>
      <c r="J76" s="19">
        <v>0</v>
      </c>
      <c r="K76" s="19">
        <v>0</v>
      </c>
      <c r="L76" s="19">
        <v>0</v>
      </c>
      <c r="M76" s="22">
        <f t="shared" si="2"/>
        <v>0</v>
      </c>
      <c r="N76" s="22">
        <f t="shared" si="3"/>
        <v>0</v>
      </c>
      <c r="O76" s="34"/>
    </row>
    <row r="77" spans="1:17">
      <c r="A77" s="15" t="s">
        <v>21</v>
      </c>
      <c r="B77" s="12">
        <v>2</v>
      </c>
      <c r="C77" s="18">
        <v>37379.5390625</v>
      </c>
      <c r="D77" s="18">
        <v>0</v>
      </c>
      <c r="E77" s="18">
        <v>0</v>
      </c>
      <c r="F77" s="18">
        <v>0</v>
      </c>
      <c r="G77" s="18">
        <v>0</v>
      </c>
      <c r="H77" s="18">
        <v>0</v>
      </c>
      <c r="I77" s="19">
        <v>0</v>
      </c>
      <c r="J77" s="19">
        <v>0</v>
      </c>
      <c r="K77" s="19">
        <v>0</v>
      </c>
      <c r="L77" s="19">
        <v>0</v>
      </c>
      <c r="M77" s="22">
        <f t="shared" si="2"/>
        <v>0</v>
      </c>
      <c r="N77" s="22">
        <f t="shared" si="3"/>
        <v>0</v>
      </c>
      <c r="O77" s="34"/>
    </row>
    <row r="78" spans="1:17">
      <c r="A78" s="15" t="s">
        <v>21</v>
      </c>
      <c r="B78" s="12">
        <v>3</v>
      </c>
      <c r="C78" s="18">
        <v>36511.16015625</v>
      </c>
      <c r="D78" s="18">
        <v>0</v>
      </c>
      <c r="E78" s="18">
        <v>0</v>
      </c>
      <c r="F78" s="18">
        <v>0</v>
      </c>
      <c r="G78" s="18">
        <v>0</v>
      </c>
      <c r="H78" s="18">
        <v>0</v>
      </c>
      <c r="I78" s="19">
        <v>0</v>
      </c>
      <c r="J78" s="19">
        <v>0</v>
      </c>
      <c r="K78" s="19">
        <v>0</v>
      </c>
      <c r="L78" s="19">
        <v>0</v>
      </c>
      <c r="M78" s="22">
        <f t="shared" si="2"/>
        <v>0</v>
      </c>
      <c r="N78" s="22">
        <f t="shared" si="3"/>
        <v>0</v>
      </c>
      <c r="O78" s="34"/>
    </row>
    <row r="79" spans="1:17">
      <c r="A79" s="15" t="s">
        <v>21</v>
      </c>
      <c r="B79" s="12">
        <v>4</v>
      </c>
      <c r="C79" s="18">
        <v>36014.0703125</v>
      </c>
      <c r="D79" s="18">
        <v>0</v>
      </c>
      <c r="E79" s="18">
        <v>0</v>
      </c>
      <c r="F79" s="18">
        <v>0</v>
      </c>
      <c r="G79" s="18">
        <v>0</v>
      </c>
      <c r="H79" s="18">
        <v>0</v>
      </c>
      <c r="I79" s="19">
        <v>0</v>
      </c>
      <c r="J79" s="19">
        <v>0</v>
      </c>
      <c r="K79" s="19">
        <v>0</v>
      </c>
      <c r="L79" s="19">
        <v>0</v>
      </c>
      <c r="M79" s="22">
        <f t="shared" si="2"/>
        <v>0</v>
      </c>
      <c r="N79" s="22">
        <f t="shared" si="3"/>
        <v>0</v>
      </c>
      <c r="O79" s="34"/>
    </row>
    <row r="80" spans="1:17">
      <c r="A80" s="15" t="s">
        <v>21</v>
      </c>
      <c r="B80" s="12">
        <v>5</v>
      </c>
      <c r="C80" s="18">
        <v>36168.87109375</v>
      </c>
      <c r="D80" s="18">
        <v>0</v>
      </c>
      <c r="E80" s="18">
        <v>0</v>
      </c>
      <c r="F80" s="18">
        <v>0</v>
      </c>
      <c r="G80" s="18">
        <v>0</v>
      </c>
      <c r="H80" s="18">
        <v>0</v>
      </c>
      <c r="I80" s="19">
        <v>0</v>
      </c>
      <c r="J80" s="19">
        <v>0</v>
      </c>
      <c r="K80" s="19">
        <v>0</v>
      </c>
      <c r="L80" s="19">
        <v>0</v>
      </c>
      <c r="M80" s="22">
        <f t="shared" si="2"/>
        <v>0</v>
      </c>
      <c r="N80" s="22">
        <f t="shared" si="3"/>
        <v>0</v>
      </c>
      <c r="O80" s="34"/>
    </row>
    <row r="81" spans="1:15">
      <c r="A81" s="15" t="s">
        <v>21</v>
      </c>
      <c r="B81" s="12">
        <v>6</v>
      </c>
      <c r="C81" s="18">
        <v>37778.26171875</v>
      </c>
      <c r="D81" s="18">
        <v>0</v>
      </c>
      <c r="E81" s="18">
        <v>0</v>
      </c>
      <c r="F81" s="18">
        <v>0</v>
      </c>
      <c r="G81" s="18">
        <v>0</v>
      </c>
      <c r="H81" s="18">
        <v>0</v>
      </c>
      <c r="I81" s="19">
        <v>0</v>
      </c>
      <c r="J81" s="19">
        <v>0</v>
      </c>
      <c r="K81" s="19">
        <v>0</v>
      </c>
      <c r="L81" s="19">
        <v>0</v>
      </c>
      <c r="M81" s="22">
        <f t="shared" si="2"/>
        <v>0</v>
      </c>
      <c r="N81" s="22">
        <f t="shared" si="3"/>
        <v>0</v>
      </c>
      <c r="O81" s="34"/>
    </row>
    <row r="82" spans="1:15">
      <c r="A82" s="15" t="s">
        <v>21</v>
      </c>
      <c r="B82" s="12">
        <v>7</v>
      </c>
      <c r="C82" s="18">
        <v>40879.109375</v>
      </c>
      <c r="D82" s="18">
        <v>0</v>
      </c>
      <c r="E82" s="18">
        <v>0</v>
      </c>
      <c r="F82" s="18">
        <v>0</v>
      </c>
      <c r="G82" s="18">
        <v>0</v>
      </c>
      <c r="H82" s="18">
        <v>0</v>
      </c>
      <c r="I82" s="19">
        <v>0</v>
      </c>
      <c r="J82" s="19">
        <v>0</v>
      </c>
      <c r="K82" s="19">
        <v>0</v>
      </c>
      <c r="L82" s="19">
        <v>0</v>
      </c>
      <c r="M82" s="22">
        <f t="shared" si="2"/>
        <v>0</v>
      </c>
      <c r="N82" s="22">
        <f t="shared" si="3"/>
        <v>0</v>
      </c>
      <c r="O82" s="34"/>
    </row>
    <row r="83" spans="1:15">
      <c r="A83" s="15" t="s">
        <v>21</v>
      </c>
      <c r="B83" s="12">
        <v>8</v>
      </c>
      <c r="C83" s="18">
        <v>42095.05078125</v>
      </c>
      <c r="D83" s="18">
        <v>2.1</v>
      </c>
      <c r="E83" s="18">
        <v>0.4</v>
      </c>
      <c r="F83" s="18">
        <v>0.51734246509699999</v>
      </c>
      <c r="G83" s="18">
        <v>0.51734246509699999</v>
      </c>
      <c r="H83" s="18">
        <v>0</v>
      </c>
      <c r="I83" s="19">
        <v>1.4493200859999999E-3</v>
      </c>
      <c r="J83" s="19">
        <v>1.4493200859999999E-3</v>
      </c>
      <c r="K83" s="19">
        <v>1.0745646900000001E-4</v>
      </c>
      <c r="L83" s="19">
        <v>1.0745646900000001E-4</v>
      </c>
      <c r="M83" s="22">
        <f t="shared" si="2"/>
        <v>0</v>
      </c>
      <c r="N83" s="22">
        <f t="shared" si="3"/>
        <v>1</v>
      </c>
      <c r="O83" s="34"/>
    </row>
    <row r="84" spans="1:15">
      <c r="A84" s="15" t="s">
        <v>21</v>
      </c>
      <c r="B84" s="12">
        <v>9</v>
      </c>
      <c r="C84" s="18">
        <v>42310.8515625</v>
      </c>
      <c r="D84" s="18">
        <v>40.200000000000003</v>
      </c>
      <c r="E84" s="18">
        <v>33.1</v>
      </c>
      <c r="F84" s="18">
        <v>41.337458213010002</v>
      </c>
      <c r="G84" s="18">
        <v>41.337458213010002</v>
      </c>
      <c r="H84" s="18">
        <v>0</v>
      </c>
      <c r="I84" s="19">
        <v>1.0416284000000001E-3</v>
      </c>
      <c r="J84" s="19">
        <v>1.0416284000000001E-3</v>
      </c>
      <c r="K84" s="19">
        <v>7.5434599019999996E-3</v>
      </c>
      <c r="L84" s="19">
        <v>7.5434599019999996E-3</v>
      </c>
      <c r="M84" s="22">
        <f t="shared" si="2"/>
        <v>1</v>
      </c>
      <c r="N84" s="22">
        <f t="shared" si="3"/>
        <v>1</v>
      </c>
      <c r="O84" s="34"/>
    </row>
    <row r="85" spans="1:15">
      <c r="A85" s="15" t="s">
        <v>21</v>
      </c>
      <c r="B85" s="12">
        <v>10</v>
      </c>
      <c r="C85" s="18">
        <v>43678.9140625</v>
      </c>
      <c r="D85" s="18">
        <v>212</v>
      </c>
      <c r="E85" s="18">
        <v>208.4</v>
      </c>
      <c r="F85" s="18">
        <v>201.694457621591</v>
      </c>
      <c r="G85" s="18">
        <v>201.694457621591</v>
      </c>
      <c r="H85" s="18">
        <v>0</v>
      </c>
      <c r="I85" s="19">
        <v>9.4373098700000005E-3</v>
      </c>
      <c r="J85" s="19">
        <v>9.4373098700000005E-3</v>
      </c>
      <c r="K85" s="19">
        <v>6.1406065729999997E-3</v>
      </c>
      <c r="L85" s="19">
        <v>6.1406065729999997E-3</v>
      </c>
      <c r="M85" s="22">
        <f t="shared" si="2"/>
        <v>1</v>
      </c>
      <c r="N85" s="22">
        <f t="shared" si="3"/>
        <v>0</v>
      </c>
      <c r="O85" s="34"/>
    </row>
    <row r="86" spans="1:15">
      <c r="A86" s="15" t="s">
        <v>21</v>
      </c>
      <c r="B86" s="12">
        <v>11</v>
      </c>
      <c r="C86" s="18">
        <v>45522.62890625</v>
      </c>
      <c r="D86" s="18">
        <v>361.5</v>
      </c>
      <c r="E86" s="18">
        <v>356.5</v>
      </c>
      <c r="F86" s="18">
        <v>277.19190165930303</v>
      </c>
      <c r="G86" s="18">
        <v>277.19190165930303</v>
      </c>
      <c r="H86" s="18">
        <v>0</v>
      </c>
      <c r="I86" s="19">
        <v>7.720521826E-2</v>
      </c>
      <c r="J86" s="19">
        <v>7.720521826E-2</v>
      </c>
      <c r="K86" s="19">
        <v>7.2626463680999995E-2</v>
      </c>
      <c r="L86" s="19">
        <v>7.2626463680999995E-2</v>
      </c>
      <c r="M86" s="22">
        <f t="shared" si="2"/>
        <v>1</v>
      </c>
      <c r="N86" s="22">
        <f t="shared" si="3"/>
        <v>0</v>
      </c>
      <c r="O86" s="34"/>
    </row>
    <row r="87" spans="1:15">
      <c r="A87" s="15" t="s">
        <v>21</v>
      </c>
      <c r="B87" s="12">
        <v>12</v>
      </c>
      <c r="C87" s="18">
        <v>47736.828125</v>
      </c>
      <c r="D87" s="18">
        <v>459.6</v>
      </c>
      <c r="E87" s="18">
        <v>454.3</v>
      </c>
      <c r="F87" s="18">
        <v>316.74341308818902</v>
      </c>
      <c r="G87" s="18">
        <v>316.73385753379898</v>
      </c>
      <c r="H87" s="18">
        <v>-9.5555543889999997E-3</v>
      </c>
      <c r="I87" s="19">
        <v>0.130829800793</v>
      </c>
      <c r="J87" s="19">
        <v>0.13082105028499999</v>
      </c>
      <c r="K87" s="19">
        <v>0.12597632093899999</v>
      </c>
      <c r="L87" s="19">
        <v>0.12596757043199999</v>
      </c>
      <c r="M87" s="22">
        <f t="shared" si="2"/>
        <v>1</v>
      </c>
      <c r="N87" s="22">
        <f t="shared" si="3"/>
        <v>0</v>
      </c>
      <c r="O87" s="34"/>
    </row>
    <row r="88" spans="1:15">
      <c r="A88" s="15" t="s">
        <v>21</v>
      </c>
      <c r="B88" s="12">
        <v>13</v>
      </c>
      <c r="C88" s="18">
        <v>50035.82421875</v>
      </c>
      <c r="D88" s="18">
        <v>548.1</v>
      </c>
      <c r="E88" s="18">
        <v>542.20000000000005</v>
      </c>
      <c r="F88" s="18">
        <v>443.990842703449</v>
      </c>
      <c r="G88" s="18">
        <v>444.00150938007602</v>
      </c>
      <c r="H88" s="18">
        <v>1.0666676627E-2</v>
      </c>
      <c r="I88" s="19">
        <v>9.5328288112999995E-2</v>
      </c>
      <c r="J88" s="19">
        <v>9.5338056131999999E-2</v>
      </c>
      <c r="K88" s="19">
        <v>8.9925357710000001E-2</v>
      </c>
      <c r="L88" s="19">
        <v>8.9935125729000004E-2</v>
      </c>
      <c r="M88" s="22">
        <f t="shared" si="2"/>
        <v>1</v>
      </c>
      <c r="N88" s="22">
        <f t="shared" si="3"/>
        <v>0</v>
      </c>
      <c r="O88" s="34"/>
    </row>
    <row r="89" spans="1:15">
      <c r="A89" s="15" t="s">
        <v>21</v>
      </c>
      <c r="B89" s="12">
        <v>14</v>
      </c>
      <c r="C89" s="18">
        <v>52450.3984375</v>
      </c>
      <c r="D89" s="18">
        <v>589.9</v>
      </c>
      <c r="E89" s="18">
        <v>583.20000000000005</v>
      </c>
      <c r="F89" s="18">
        <v>497.43218150523001</v>
      </c>
      <c r="G89" s="18">
        <v>497.42818150374598</v>
      </c>
      <c r="H89" s="18">
        <v>-4.0000014829999998E-3</v>
      </c>
      <c r="I89" s="19">
        <v>8.4681152469000001E-2</v>
      </c>
      <c r="J89" s="19">
        <v>8.4677489464E-2</v>
      </c>
      <c r="K89" s="19">
        <v>7.8545621332999999E-2</v>
      </c>
      <c r="L89" s="19">
        <v>7.8541958327999997E-2</v>
      </c>
      <c r="M89" s="22">
        <f t="shared" si="2"/>
        <v>1</v>
      </c>
      <c r="N89" s="22">
        <f t="shared" si="3"/>
        <v>0</v>
      </c>
      <c r="O89" s="34"/>
    </row>
    <row r="90" spans="1:15">
      <c r="A90" s="15" t="s">
        <v>21</v>
      </c>
      <c r="B90" s="12">
        <v>15</v>
      </c>
      <c r="C90" s="18">
        <v>54435.16015625</v>
      </c>
      <c r="D90" s="18">
        <v>591.6</v>
      </c>
      <c r="E90" s="18">
        <v>584.6</v>
      </c>
      <c r="F90" s="18">
        <v>454.39321220119803</v>
      </c>
      <c r="G90" s="18">
        <v>454.40676775230298</v>
      </c>
      <c r="H90" s="18">
        <v>1.3555551105000001E-2</v>
      </c>
      <c r="I90" s="19">
        <v>0.12563482806500001</v>
      </c>
      <c r="J90" s="19">
        <v>0.125647241573</v>
      </c>
      <c r="K90" s="19">
        <v>0.119224571655</v>
      </c>
      <c r="L90" s="19">
        <v>0.11923698516300001</v>
      </c>
      <c r="M90" s="22">
        <f t="shared" si="2"/>
        <v>1</v>
      </c>
      <c r="N90" s="22">
        <f t="shared" si="3"/>
        <v>0</v>
      </c>
      <c r="O90" s="34"/>
    </row>
    <row r="91" spans="1:15">
      <c r="A91" s="15" t="s">
        <v>21</v>
      </c>
      <c r="B91" s="12">
        <v>16</v>
      </c>
      <c r="C91" s="18">
        <v>55460.91796875</v>
      </c>
      <c r="D91" s="18">
        <v>554.79999999999995</v>
      </c>
      <c r="E91" s="18">
        <v>548.70000000000005</v>
      </c>
      <c r="F91" s="18">
        <v>504.517073968185</v>
      </c>
      <c r="G91" s="18">
        <v>504.517073968185</v>
      </c>
      <c r="H91" s="18">
        <v>0</v>
      </c>
      <c r="I91" s="19">
        <v>4.604663556E-2</v>
      </c>
      <c r="J91" s="19">
        <v>4.604663556E-2</v>
      </c>
      <c r="K91" s="19">
        <v>4.0460554974000001E-2</v>
      </c>
      <c r="L91" s="19">
        <v>4.0460554974000001E-2</v>
      </c>
      <c r="M91" s="22">
        <f t="shared" si="2"/>
        <v>1</v>
      </c>
      <c r="N91" s="22">
        <f t="shared" si="3"/>
        <v>0</v>
      </c>
      <c r="O91" s="34"/>
    </row>
    <row r="92" spans="1:15">
      <c r="A92" s="15" t="s">
        <v>21</v>
      </c>
      <c r="B92" s="12">
        <v>17</v>
      </c>
      <c r="C92" s="18">
        <v>56007.77734375</v>
      </c>
      <c r="D92" s="18">
        <v>494.8</v>
      </c>
      <c r="E92" s="18">
        <v>490</v>
      </c>
      <c r="F92" s="18">
        <v>467.98893206238699</v>
      </c>
      <c r="G92" s="18">
        <v>467.98470983571502</v>
      </c>
      <c r="H92" s="18">
        <v>-4.2222266719999998E-3</v>
      </c>
      <c r="I92" s="19">
        <v>2.4556126524000001E-2</v>
      </c>
      <c r="J92" s="19">
        <v>2.4552260015999999E-2</v>
      </c>
      <c r="K92" s="19">
        <v>2.0160522128E-2</v>
      </c>
      <c r="L92" s="19">
        <v>2.0156655619999998E-2</v>
      </c>
      <c r="M92" s="22">
        <f t="shared" si="2"/>
        <v>1</v>
      </c>
      <c r="N92" s="22">
        <f t="shared" si="3"/>
        <v>0</v>
      </c>
      <c r="O92" s="34"/>
    </row>
    <row r="93" spans="1:15">
      <c r="A93" s="15" t="s">
        <v>21</v>
      </c>
      <c r="B93" s="12">
        <v>18</v>
      </c>
      <c r="C93" s="18">
        <v>55556.3359375</v>
      </c>
      <c r="D93" s="18">
        <v>354.8</v>
      </c>
      <c r="E93" s="18">
        <v>351.9</v>
      </c>
      <c r="F93" s="18">
        <v>574.09324410269699</v>
      </c>
      <c r="G93" s="18">
        <v>574.10135520024403</v>
      </c>
      <c r="H93" s="18">
        <v>8.1110975470000003E-3</v>
      </c>
      <c r="I93" s="19">
        <v>0.20082541684999999</v>
      </c>
      <c r="J93" s="19">
        <v>0.20081798910500001</v>
      </c>
      <c r="K93" s="19">
        <v>0.20348109450499999</v>
      </c>
      <c r="L93" s="19">
        <v>0.20347366676</v>
      </c>
      <c r="M93" s="22">
        <f t="shared" si="2"/>
        <v>1</v>
      </c>
      <c r="N93" s="22">
        <f t="shared" si="3"/>
        <v>1</v>
      </c>
      <c r="O93" s="34"/>
    </row>
    <row r="94" spans="1:15">
      <c r="A94" s="15" t="s">
        <v>21</v>
      </c>
      <c r="B94" s="12">
        <v>19</v>
      </c>
      <c r="C94" s="18">
        <v>53553.17578125</v>
      </c>
      <c r="D94" s="18">
        <v>112.7</v>
      </c>
      <c r="E94" s="18">
        <v>110</v>
      </c>
      <c r="F94" s="18">
        <v>272.018099240445</v>
      </c>
      <c r="G94" s="18">
        <v>272.02854368393599</v>
      </c>
      <c r="H94" s="18">
        <v>1.044444349E-2</v>
      </c>
      <c r="I94" s="19">
        <v>0.14590525978300001</v>
      </c>
      <c r="J94" s="19">
        <v>0.14589569527499999</v>
      </c>
      <c r="K94" s="19">
        <v>0.14837778725600001</v>
      </c>
      <c r="L94" s="19">
        <v>0.14836822274700001</v>
      </c>
      <c r="M94" s="22">
        <f t="shared" si="2"/>
        <v>1</v>
      </c>
      <c r="N94" s="22">
        <f t="shared" si="3"/>
        <v>1</v>
      </c>
      <c r="O94" s="34"/>
    </row>
    <row r="95" spans="1:15">
      <c r="A95" s="15" t="s">
        <v>21</v>
      </c>
      <c r="B95" s="12">
        <v>20</v>
      </c>
      <c r="C95" s="18">
        <v>52403.8984375</v>
      </c>
      <c r="D95" s="18">
        <v>9.8000000000000007</v>
      </c>
      <c r="E95" s="18">
        <v>6.5</v>
      </c>
      <c r="F95" s="18">
        <v>50.289681947745002</v>
      </c>
      <c r="G95" s="18">
        <v>50.289681947745002</v>
      </c>
      <c r="H95" s="18">
        <v>0</v>
      </c>
      <c r="I95" s="19">
        <v>3.7078463322000002E-2</v>
      </c>
      <c r="J95" s="19">
        <v>3.7078463322000002E-2</v>
      </c>
      <c r="K95" s="19">
        <v>4.0100441344000003E-2</v>
      </c>
      <c r="L95" s="19">
        <v>4.0100441344000003E-2</v>
      </c>
      <c r="M95" s="22">
        <f t="shared" si="2"/>
        <v>1</v>
      </c>
      <c r="N95" s="22">
        <f t="shared" si="3"/>
        <v>1</v>
      </c>
      <c r="O95" s="34"/>
    </row>
    <row r="96" spans="1:15">
      <c r="A96" s="15" t="s">
        <v>21</v>
      </c>
      <c r="B96" s="12">
        <v>21</v>
      </c>
      <c r="C96" s="18">
        <v>51086.07421875</v>
      </c>
      <c r="D96" s="18">
        <v>0</v>
      </c>
      <c r="E96" s="18">
        <v>0</v>
      </c>
      <c r="F96" s="18">
        <v>41.048751523718003</v>
      </c>
      <c r="G96" s="18">
        <v>41.048751523718003</v>
      </c>
      <c r="H96" s="18">
        <v>0</v>
      </c>
      <c r="I96" s="19">
        <v>3.7590431798E-2</v>
      </c>
      <c r="J96" s="19">
        <v>3.7590431798E-2</v>
      </c>
      <c r="K96" s="19">
        <v>3.7590431798E-2</v>
      </c>
      <c r="L96" s="19">
        <v>3.7590431798E-2</v>
      </c>
      <c r="M96" s="22">
        <f t="shared" si="2"/>
        <v>1</v>
      </c>
      <c r="N96" s="22">
        <f t="shared" si="3"/>
        <v>1</v>
      </c>
      <c r="O96" s="34"/>
    </row>
    <row r="97" spans="1:15">
      <c r="A97" s="15" t="s">
        <v>21</v>
      </c>
      <c r="B97" s="12">
        <v>22</v>
      </c>
      <c r="C97" s="18">
        <v>48445.86328125</v>
      </c>
      <c r="D97" s="18">
        <v>0</v>
      </c>
      <c r="E97" s="18">
        <v>0</v>
      </c>
      <c r="F97" s="18">
        <v>41.048751523718003</v>
      </c>
      <c r="G97" s="18">
        <v>41.048751523718003</v>
      </c>
      <c r="H97" s="18">
        <v>0</v>
      </c>
      <c r="I97" s="19">
        <v>3.7590431798E-2</v>
      </c>
      <c r="J97" s="19">
        <v>3.7590431798E-2</v>
      </c>
      <c r="K97" s="19">
        <v>3.7590431798E-2</v>
      </c>
      <c r="L97" s="19">
        <v>3.7590431798E-2</v>
      </c>
      <c r="M97" s="22">
        <f t="shared" si="2"/>
        <v>1</v>
      </c>
      <c r="N97" s="22">
        <f t="shared" si="3"/>
        <v>1</v>
      </c>
      <c r="O97" s="34"/>
    </row>
    <row r="98" spans="1:15">
      <c r="A98" s="15" t="s">
        <v>21</v>
      </c>
      <c r="B98" s="12">
        <v>23</v>
      </c>
      <c r="C98" s="18">
        <v>44700.7109375</v>
      </c>
      <c r="D98" s="18">
        <v>0</v>
      </c>
      <c r="E98" s="18">
        <v>0</v>
      </c>
      <c r="F98" s="18">
        <v>41.048751523718003</v>
      </c>
      <c r="G98" s="18">
        <v>44.502922106806999</v>
      </c>
      <c r="H98" s="18">
        <v>3.4541705830890002</v>
      </c>
      <c r="I98" s="19">
        <v>4.0753591672000003E-2</v>
      </c>
      <c r="J98" s="19">
        <v>3.7590431798E-2</v>
      </c>
      <c r="K98" s="19">
        <v>4.0753591672000003E-2</v>
      </c>
      <c r="L98" s="19">
        <v>3.7590431798E-2</v>
      </c>
      <c r="M98" s="22">
        <f t="shared" si="2"/>
        <v>1</v>
      </c>
      <c r="N98" s="22">
        <f t="shared" si="3"/>
        <v>1</v>
      </c>
      <c r="O98" s="34"/>
    </row>
    <row r="99" spans="1:15">
      <c r="A99" s="15" t="s">
        <v>21</v>
      </c>
      <c r="B99" s="12">
        <v>24</v>
      </c>
      <c r="C99" s="18">
        <v>40883.26171875</v>
      </c>
      <c r="D99" s="18">
        <v>0</v>
      </c>
      <c r="E99" s="18">
        <v>0</v>
      </c>
      <c r="F99" s="18">
        <v>41.048751523718003</v>
      </c>
      <c r="G99" s="18">
        <v>44.529998471959999</v>
      </c>
      <c r="H99" s="18">
        <v>3.4812469482420001</v>
      </c>
      <c r="I99" s="19">
        <v>4.0778386878999998E-2</v>
      </c>
      <c r="J99" s="19">
        <v>3.7590431798E-2</v>
      </c>
      <c r="K99" s="19">
        <v>4.0778386878999998E-2</v>
      </c>
      <c r="L99" s="19">
        <v>3.7590431798E-2</v>
      </c>
      <c r="M99" s="22">
        <f t="shared" si="2"/>
        <v>1</v>
      </c>
      <c r="N99" s="22">
        <f t="shared" si="3"/>
        <v>1</v>
      </c>
      <c r="O99" s="34"/>
    </row>
    <row r="100" spans="1:15">
      <c r="A100" s="15" t="s">
        <v>22</v>
      </c>
      <c r="B100" s="12">
        <v>1</v>
      </c>
      <c r="C100" s="18">
        <v>37865.78125</v>
      </c>
      <c r="D100" s="18">
        <v>0</v>
      </c>
      <c r="E100" s="18">
        <v>0</v>
      </c>
      <c r="F100" s="18">
        <v>41.048751523718003</v>
      </c>
      <c r="G100" s="18">
        <v>44.529998471959999</v>
      </c>
      <c r="H100" s="18">
        <v>3.4812469482420001</v>
      </c>
      <c r="I100" s="19">
        <v>4.0778386878999998E-2</v>
      </c>
      <c r="J100" s="19">
        <v>3.7590431798E-2</v>
      </c>
      <c r="K100" s="19">
        <v>4.0778386878999998E-2</v>
      </c>
      <c r="L100" s="19">
        <v>3.7590431798E-2</v>
      </c>
      <c r="M100" s="22">
        <f t="shared" si="2"/>
        <v>1</v>
      </c>
      <c r="N100" s="22">
        <f t="shared" si="3"/>
        <v>1</v>
      </c>
      <c r="O100" s="34"/>
    </row>
    <row r="101" spans="1:15">
      <c r="A101" s="15" t="s">
        <v>22</v>
      </c>
      <c r="B101" s="12">
        <v>2</v>
      </c>
      <c r="C101" s="18">
        <v>35852.98828125</v>
      </c>
      <c r="D101" s="18">
        <v>0</v>
      </c>
      <c r="E101" s="18">
        <v>0</v>
      </c>
      <c r="F101" s="18">
        <v>41.048751523718003</v>
      </c>
      <c r="G101" s="18">
        <v>44.529998471959999</v>
      </c>
      <c r="H101" s="18">
        <v>3.4812469482420001</v>
      </c>
      <c r="I101" s="19">
        <v>4.0778386878999998E-2</v>
      </c>
      <c r="J101" s="19">
        <v>3.7590431798E-2</v>
      </c>
      <c r="K101" s="19">
        <v>4.0778386878999998E-2</v>
      </c>
      <c r="L101" s="19">
        <v>3.7590431798E-2</v>
      </c>
      <c r="M101" s="22">
        <f t="shared" si="2"/>
        <v>1</v>
      </c>
      <c r="N101" s="22">
        <f t="shared" si="3"/>
        <v>1</v>
      </c>
      <c r="O101" s="34"/>
    </row>
    <row r="102" spans="1:15">
      <c r="A102" s="15" t="s">
        <v>22</v>
      </c>
      <c r="B102" s="12">
        <v>3</v>
      </c>
      <c r="C102" s="18">
        <v>34578.50390625</v>
      </c>
      <c r="D102" s="18">
        <v>0</v>
      </c>
      <c r="E102" s="18">
        <v>0</v>
      </c>
      <c r="F102" s="18">
        <v>41.048751523718003</v>
      </c>
      <c r="G102" s="18">
        <v>44.529998471959999</v>
      </c>
      <c r="H102" s="18">
        <v>3.4812469482420001</v>
      </c>
      <c r="I102" s="19">
        <v>4.0778386878999998E-2</v>
      </c>
      <c r="J102" s="19">
        <v>3.7590431798E-2</v>
      </c>
      <c r="K102" s="19">
        <v>4.0778386878999998E-2</v>
      </c>
      <c r="L102" s="19">
        <v>3.7590431798E-2</v>
      </c>
      <c r="M102" s="22">
        <f t="shared" si="2"/>
        <v>1</v>
      </c>
      <c r="N102" s="22">
        <f t="shared" si="3"/>
        <v>1</v>
      </c>
      <c r="O102" s="34"/>
    </row>
    <row r="103" spans="1:15">
      <c r="A103" s="15" t="s">
        <v>22</v>
      </c>
      <c r="B103" s="12">
        <v>4</v>
      </c>
      <c r="C103" s="18">
        <v>33763.14453125</v>
      </c>
      <c r="D103" s="18">
        <v>0</v>
      </c>
      <c r="E103" s="18">
        <v>0</v>
      </c>
      <c r="F103" s="18">
        <v>41.048751523718003</v>
      </c>
      <c r="G103" s="18">
        <v>44.529998471959999</v>
      </c>
      <c r="H103" s="18">
        <v>3.4812469482420001</v>
      </c>
      <c r="I103" s="19">
        <v>4.0778386878999998E-2</v>
      </c>
      <c r="J103" s="19">
        <v>3.7590431798E-2</v>
      </c>
      <c r="K103" s="19">
        <v>4.0778386878999998E-2</v>
      </c>
      <c r="L103" s="19">
        <v>3.7590431798E-2</v>
      </c>
      <c r="M103" s="22">
        <f t="shared" si="2"/>
        <v>1</v>
      </c>
      <c r="N103" s="22">
        <f t="shared" si="3"/>
        <v>1</v>
      </c>
      <c r="O103" s="34"/>
    </row>
    <row r="104" spans="1:15">
      <c r="A104" s="15" t="s">
        <v>22</v>
      </c>
      <c r="B104" s="12">
        <v>5</v>
      </c>
      <c r="C104" s="18">
        <v>33733.44140625</v>
      </c>
      <c r="D104" s="18">
        <v>0</v>
      </c>
      <c r="E104" s="18">
        <v>0</v>
      </c>
      <c r="F104" s="18">
        <v>0.12999694608099999</v>
      </c>
      <c r="G104" s="18">
        <v>0.12999694608099999</v>
      </c>
      <c r="H104" s="18">
        <v>0</v>
      </c>
      <c r="I104" s="19">
        <v>1.19044822E-4</v>
      </c>
      <c r="J104" s="19">
        <v>1.19044822E-4</v>
      </c>
      <c r="K104" s="19">
        <v>1.19044822E-4</v>
      </c>
      <c r="L104" s="19">
        <v>1.19044822E-4</v>
      </c>
      <c r="M104" s="22">
        <f t="shared" si="2"/>
        <v>0</v>
      </c>
      <c r="N104" s="22">
        <f t="shared" si="3"/>
        <v>1</v>
      </c>
      <c r="O104" s="34"/>
    </row>
    <row r="105" spans="1:15">
      <c r="A105" s="15" t="s">
        <v>22</v>
      </c>
      <c r="B105" s="12">
        <v>6</v>
      </c>
      <c r="C105" s="18">
        <v>35229.11328125</v>
      </c>
      <c r="D105" s="18">
        <v>0</v>
      </c>
      <c r="E105" s="18">
        <v>0</v>
      </c>
      <c r="F105" s="18">
        <v>0.12999694608099999</v>
      </c>
      <c r="G105" s="18">
        <v>0.12999694608099999</v>
      </c>
      <c r="H105" s="18">
        <v>0</v>
      </c>
      <c r="I105" s="19">
        <v>1.19044822E-4</v>
      </c>
      <c r="J105" s="19">
        <v>1.19044822E-4</v>
      </c>
      <c r="K105" s="19">
        <v>1.19044822E-4</v>
      </c>
      <c r="L105" s="19">
        <v>1.19044822E-4</v>
      </c>
      <c r="M105" s="22">
        <f t="shared" si="2"/>
        <v>0</v>
      </c>
      <c r="N105" s="22">
        <f t="shared" si="3"/>
        <v>1</v>
      </c>
      <c r="O105" s="34"/>
    </row>
    <row r="106" spans="1:15">
      <c r="A106" s="15" t="s">
        <v>22</v>
      </c>
      <c r="B106" s="12">
        <v>7</v>
      </c>
      <c r="C106" s="18">
        <v>38310.35546875</v>
      </c>
      <c r="D106" s="18">
        <v>0</v>
      </c>
      <c r="E106" s="18">
        <v>0</v>
      </c>
      <c r="F106" s="18">
        <v>0.12999694608099999</v>
      </c>
      <c r="G106" s="18">
        <v>0.12999694608099999</v>
      </c>
      <c r="H106" s="18">
        <v>0</v>
      </c>
      <c r="I106" s="19">
        <v>1.19044822E-4</v>
      </c>
      <c r="J106" s="19">
        <v>1.19044822E-4</v>
      </c>
      <c r="K106" s="19">
        <v>1.19044822E-4</v>
      </c>
      <c r="L106" s="19">
        <v>1.19044822E-4</v>
      </c>
      <c r="M106" s="22">
        <f t="shared" si="2"/>
        <v>0</v>
      </c>
      <c r="N106" s="22">
        <f t="shared" si="3"/>
        <v>1</v>
      </c>
      <c r="O106" s="34"/>
    </row>
    <row r="107" spans="1:15">
      <c r="A107" s="15" t="s">
        <v>22</v>
      </c>
      <c r="B107" s="12">
        <v>8</v>
      </c>
      <c r="C107" s="18">
        <v>39414.18359375</v>
      </c>
      <c r="D107" s="18">
        <v>3.5</v>
      </c>
      <c r="E107" s="18">
        <v>0.7</v>
      </c>
      <c r="F107" s="18">
        <v>1.5795142492750001</v>
      </c>
      <c r="G107" s="18">
        <v>1.5795142492750001</v>
      </c>
      <c r="H107" s="18">
        <v>0</v>
      </c>
      <c r="I107" s="19">
        <v>1.758686584E-3</v>
      </c>
      <c r="J107" s="19">
        <v>1.758686584E-3</v>
      </c>
      <c r="K107" s="19">
        <v>8.0541597899999996E-4</v>
      </c>
      <c r="L107" s="19">
        <v>8.0541597899999996E-4</v>
      </c>
      <c r="M107" s="22">
        <f t="shared" si="2"/>
        <v>0</v>
      </c>
      <c r="N107" s="22">
        <f t="shared" si="3"/>
        <v>1</v>
      </c>
      <c r="O107" s="34"/>
    </row>
    <row r="108" spans="1:15">
      <c r="A108" s="15" t="s">
        <v>22</v>
      </c>
      <c r="B108" s="12">
        <v>9</v>
      </c>
      <c r="C108" s="18">
        <v>39861.56640625</v>
      </c>
      <c r="D108" s="18">
        <v>85.3</v>
      </c>
      <c r="E108" s="18">
        <v>84.5</v>
      </c>
      <c r="F108" s="18">
        <v>91.046578868965</v>
      </c>
      <c r="G108" s="18">
        <v>91.046578868965</v>
      </c>
      <c r="H108" s="18">
        <v>0</v>
      </c>
      <c r="I108" s="19">
        <v>5.2624348610000003E-3</v>
      </c>
      <c r="J108" s="19">
        <v>5.2624348610000003E-3</v>
      </c>
      <c r="K108" s="19">
        <v>5.9950355940000003E-3</v>
      </c>
      <c r="L108" s="19">
        <v>5.9950355940000003E-3</v>
      </c>
      <c r="M108" s="22">
        <f t="shared" si="2"/>
        <v>1</v>
      </c>
      <c r="N108" s="22">
        <f t="shared" si="3"/>
        <v>1</v>
      </c>
      <c r="O108" s="34"/>
    </row>
    <row r="109" spans="1:15">
      <c r="A109" s="15" t="s">
        <v>22</v>
      </c>
      <c r="B109" s="12">
        <v>10</v>
      </c>
      <c r="C109" s="18">
        <v>42163.8828125</v>
      </c>
      <c r="D109" s="18">
        <v>337.3</v>
      </c>
      <c r="E109" s="18">
        <v>334.4</v>
      </c>
      <c r="F109" s="18">
        <v>314.79697880493302</v>
      </c>
      <c r="G109" s="18">
        <v>314.79820102546</v>
      </c>
      <c r="H109" s="18">
        <v>1.2222205260000001E-3</v>
      </c>
      <c r="I109" s="19">
        <v>2.0606043016000001E-2</v>
      </c>
      <c r="J109" s="19">
        <v>2.0607162266000002E-2</v>
      </c>
      <c r="K109" s="19">
        <v>1.7950365361E-2</v>
      </c>
      <c r="L109" s="19">
        <v>1.7951484609999999E-2</v>
      </c>
      <c r="M109" s="22">
        <f t="shared" si="2"/>
        <v>1</v>
      </c>
      <c r="N109" s="22">
        <f t="shared" si="3"/>
        <v>0</v>
      </c>
      <c r="O109" s="34"/>
    </row>
    <row r="110" spans="1:15">
      <c r="A110" s="15" t="s">
        <v>22</v>
      </c>
      <c r="B110" s="12">
        <v>11</v>
      </c>
      <c r="C110" s="18">
        <v>45026.109375</v>
      </c>
      <c r="D110" s="18">
        <v>509.8</v>
      </c>
      <c r="E110" s="18">
        <v>505.1</v>
      </c>
      <c r="F110" s="18">
        <v>390.89043893290898</v>
      </c>
      <c r="G110" s="18">
        <v>390.88510559459502</v>
      </c>
      <c r="H110" s="18">
        <v>-5.333338313E-3</v>
      </c>
      <c r="I110" s="19">
        <v>0.108896423448</v>
      </c>
      <c r="J110" s="19">
        <v>0.10889153943800001</v>
      </c>
      <c r="K110" s="19">
        <v>0.104592394144</v>
      </c>
      <c r="L110" s="19">
        <v>0.104587510134</v>
      </c>
      <c r="M110" s="22">
        <f t="shared" si="2"/>
        <v>1</v>
      </c>
      <c r="N110" s="22">
        <f t="shared" si="3"/>
        <v>0</v>
      </c>
      <c r="O110" s="34"/>
    </row>
    <row r="111" spans="1:15">
      <c r="A111" s="15" t="s">
        <v>22</v>
      </c>
      <c r="B111" s="12">
        <v>12</v>
      </c>
      <c r="C111" s="18">
        <v>47736.91015625</v>
      </c>
      <c r="D111" s="18">
        <v>615.20000000000005</v>
      </c>
      <c r="E111" s="18">
        <v>609.29999999999995</v>
      </c>
      <c r="F111" s="18">
        <v>585.00099778148899</v>
      </c>
      <c r="G111" s="18">
        <v>585.01077556265705</v>
      </c>
      <c r="H111" s="18">
        <v>9.7777811680000003E-3</v>
      </c>
      <c r="I111" s="19">
        <v>2.7645809923999998E-2</v>
      </c>
      <c r="J111" s="19">
        <v>2.7654763935999999E-2</v>
      </c>
      <c r="K111" s="19">
        <v>2.2242879521E-2</v>
      </c>
      <c r="L111" s="19">
        <v>2.2251833533E-2</v>
      </c>
      <c r="M111" s="22">
        <f t="shared" si="2"/>
        <v>1</v>
      </c>
      <c r="N111" s="22">
        <f t="shared" si="3"/>
        <v>0</v>
      </c>
      <c r="O111" s="34"/>
    </row>
    <row r="112" spans="1:15">
      <c r="A112" s="15" t="s">
        <v>22</v>
      </c>
      <c r="B112" s="12">
        <v>13</v>
      </c>
      <c r="C112" s="18">
        <v>50045.70703125</v>
      </c>
      <c r="D112" s="18">
        <v>684.6</v>
      </c>
      <c r="E112" s="18">
        <v>677.5</v>
      </c>
      <c r="F112" s="18">
        <v>732.31508850495004</v>
      </c>
      <c r="G112" s="18">
        <v>732.29364404863804</v>
      </c>
      <c r="H112" s="18">
        <v>-2.1444456311999999E-2</v>
      </c>
      <c r="I112" s="19">
        <v>4.3675498213E-2</v>
      </c>
      <c r="J112" s="19">
        <v>4.3695135992999998E-2</v>
      </c>
      <c r="K112" s="19">
        <v>5.0177329713999998E-2</v>
      </c>
      <c r="L112" s="19">
        <v>5.0196967495000001E-2</v>
      </c>
      <c r="M112" s="22">
        <f t="shared" si="2"/>
        <v>1</v>
      </c>
      <c r="N112" s="22">
        <f t="shared" si="3"/>
        <v>1</v>
      </c>
      <c r="O112" s="34"/>
    </row>
    <row r="113" spans="1:15">
      <c r="A113" s="15" t="s">
        <v>22</v>
      </c>
      <c r="B113" s="12">
        <v>14</v>
      </c>
      <c r="C113" s="18">
        <v>52396.046875</v>
      </c>
      <c r="D113" s="18">
        <v>673.9</v>
      </c>
      <c r="E113" s="18">
        <v>666.7</v>
      </c>
      <c r="F113" s="18">
        <v>827.394816892942</v>
      </c>
      <c r="G113" s="18">
        <v>827.40381689972401</v>
      </c>
      <c r="H113" s="18">
        <v>9.0000067810000004E-3</v>
      </c>
      <c r="I113" s="19">
        <v>0.14057126089700001</v>
      </c>
      <c r="J113" s="19">
        <v>0.14056301913200001</v>
      </c>
      <c r="K113" s="19">
        <v>0.14716466749000001</v>
      </c>
      <c r="L113" s="19">
        <v>0.14715642572599999</v>
      </c>
      <c r="M113" s="22">
        <f t="shared" si="2"/>
        <v>1</v>
      </c>
      <c r="N113" s="22">
        <f t="shared" si="3"/>
        <v>1</v>
      </c>
      <c r="O113" s="34"/>
    </row>
    <row r="114" spans="1:15">
      <c r="A114" s="15" t="s">
        <v>22</v>
      </c>
      <c r="B114" s="12">
        <v>15</v>
      </c>
      <c r="C114" s="18">
        <v>54187.65234375</v>
      </c>
      <c r="D114" s="18">
        <v>717.4</v>
      </c>
      <c r="E114" s="18">
        <v>710.1</v>
      </c>
      <c r="F114" s="18">
        <v>876.91826304780102</v>
      </c>
      <c r="G114" s="18">
        <v>877.72179380443401</v>
      </c>
      <c r="H114" s="18">
        <v>0.80353075663200002</v>
      </c>
      <c r="I114" s="19">
        <v>0.146814829491</v>
      </c>
      <c r="J114" s="19">
        <v>0.146078995465</v>
      </c>
      <c r="K114" s="19">
        <v>0.15349981117600001</v>
      </c>
      <c r="L114" s="19">
        <v>0.15276397715000001</v>
      </c>
      <c r="M114" s="22">
        <f t="shared" si="2"/>
        <v>1</v>
      </c>
      <c r="N114" s="22">
        <f t="shared" si="3"/>
        <v>1</v>
      </c>
      <c r="O114" s="34"/>
    </row>
    <row r="115" spans="1:15">
      <c r="A115" s="15" t="s">
        <v>22</v>
      </c>
      <c r="B115" s="12">
        <v>16</v>
      </c>
      <c r="C115" s="18">
        <v>55555.1484375</v>
      </c>
      <c r="D115" s="18">
        <v>692.8</v>
      </c>
      <c r="E115" s="18">
        <v>685.8</v>
      </c>
      <c r="F115" s="18">
        <v>907.20665005366095</v>
      </c>
      <c r="G115" s="18">
        <v>908.63505078845606</v>
      </c>
      <c r="H115" s="18">
        <v>1.428400734794</v>
      </c>
      <c r="I115" s="19">
        <v>0.19765114541000001</v>
      </c>
      <c r="J115" s="19">
        <v>0.19634308612900001</v>
      </c>
      <c r="K115" s="19">
        <v>0.20406140181999999</v>
      </c>
      <c r="L115" s="19">
        <v>0.20275334253899999</v>
      </c>
      <c r="M115" s="22">
        <f t="shared" si="2"/>
        <v>1</v>
      </c>
      <c r="N115" s="22">
        <f t="shared" si="3"/>
        <v>1</v>
      </c>
      <c r="O115" s="34"/>
    </row>
    <row r="116" spans="1:15">
      <c r="A116" s="15" t="s">
        <v>22</v>
      </c>
      <c r="B116" s="12">
        <v>17</v>
      </c>
      <c r="C116" s="18">
        <v>56217.8828125</v>
      </c>
      <c r="D116" s="18">
        <v>621.6</v>
      </c>
      <c r="E116" s="18">
        <v>615.1</v>
      </c>
      <c r="F116" s="18">
        <v>866.23639512141597</v>
      </c>
      <c r="G116" s="18">
        <v>866.23695067273297</v>
      </c>
      <c r="H116" s="18">
        <v>5.5555131699999997E-4</v>
      </c>
      <c r="I116" s="19">
        <v>0.22402651160500001</v>
      </c>
      <c r="J116" s="19">
        <v>0.22402600285800001</v>
      </c>
      <c r="K116" s="19">
        <v>0.22997889255699999</v>
      </c>
      <c r="L116" s="19">
        <v>0.22997838380999999</v>
      </c>
      <c r="M116" s="22">
        <f t="shared" si="2"/>
        <v>1</v>
      </c>
      <c r="N116" s="22">
        <f t="shared" si="3"/>
        <v>1</v>
      </c>
      <c r="O116" s="34"/>
    </row>
    <row r="117" spans="1:15">
      <c r="A117" s="15" t="s">
        <v>22</v>
      </c>
      <c r="B117" s="12">
        <v>18</v>
      </c>
      <c r="C117" s="18">
        <v>55388.62890625</v>
      </c>
      <c r="D117" s="18">
        <v>461.1</v>
      </c>
      <c r="E117" s="18">
        <v>456.6</v>
      </c>
      <c r="F117" s="18">
        <v>701.29905676735802</v>
      </c>
      <c r="G117" s="18">
        <v>701.31083453708197</v>
      </c>
      <c r="H117" s="18">
        <v>1.1777769723999999E-2</v>
      </c>
      <c r="I117" s="19">
        <v>0.21997329169999999</v>
      </c>
      <c r="J117" s="19">
        <v>0.219962506197</v>
      </c>
      <c r="K117" s="19">
        <v>0.224094170821</v>
      </c>
      <c r="L117" s="19">
        <v>0.22408338531800001</v>
      </c>
      <c r="M117" s="22">
        <f t="shared" si="2"/>
        <v>1</v>
      </c>
      <c r="N117" s="22">
        <f t="shared" si="3"/>
        <v>1</v>
      </c>
      <c r="O117" s="34"/>
    </row>
    <row r="118" spans="1:15">
      <c r="A118" s="15" t="s">
        <v>22</v>
      </c>
      <c r="B118" s="12">
        <v>19</v>
      </c>
      <c r="C118" s="18">
        <v>53118.44921875</v>
      </c>
      <c r="D118" s="18">
        <v>165.2</v>
      </c>
      <c r="E118" s="18">
        <v>161.6</v>
      </c>
      <c r="F118" s="18">
        <v>271.63013577669898</v>
      </c>
      <c r="G118" s="18">
        <v>271.63013577669898</v>
      </c>
      <c r="H118" s="18">
        <v>0</v>
      </c>
      <c r="I118" s="19">
        <v>9.7463494301E-2</v>
      </c>
      <c r="J118" s="19">
        <v>9.7463494301E-2</v>
      </c>
      <c r="K118" s="19">
        <v>0.100760197597</v>
      </c>
      <c r="L118" s="19">
        <v>0.100760197597</v>
      </c>
      <c r="M118" s="22">
        <f t="shared" si="2"/>
        <v>1</v>
      </c>
      <c r="N118" s="22">
        <f t="shared" si="3"/>
        <v>1</v>
      </c>
      <c r="O118" s="34"/>
    </row>
    <row r="119" spans="1:15">
      <c r="A119" s="15" t="s">
        <v>22</v>
      </c>
      <c r="B119" s="12">
        <v>20</v>
      </c>
      <c r="C119" s="18">
        <v>51622.68359375</v>
      </c>
      <c r="D119" s="18">
        <v>11.6</v>
      </c>
      <c r="E119" s="18">
        <v>8.4</v>
      </c>
      <c r="F119" s="18">
        <v>10.591571724118999</v>
      </c>
      <c r="G119" s="18">
        <v>10.591571724118999</v>
      </c>
      <c r="H119" s="18">
        <v>0</v>
      </c>
      <c r="I119" s="19">
        <v>9.2346911699999997E-4</v>
      </c>
      <c r="J119" s="19">
        <v>9.2346911699999997E-4</v>
      </c>
      <c r="K119" s="19">
        <v>2.006933813E-3</v>
      </c>
      <c r="L119" s="19">
        <v>2.006933813E-3</v>
      </c>
      <c r="M119" s="22">
        <f t="shared" si="2"/>
        <v>1</v>
      </c>
      <c r="N119" s="22">
        <f t="shared" si="3"/>
        <v>1</v>
      </c>
      <c r="O119" s="34"/>
    </row>
    <row r="120" spans="1:15">
      <c r="A120" s="15" t="s">
        <v>22</v>
      </c>
      <c r="B120" s="12">
        <v>21</v>
      </c>
      <c r="C120" s="18">
        <v>50150.67578125</v>
      </c>
      <c r="D120" s="18">
        <v>0</v>
      </c>
      <c r="E120" s="18">
        <v>0</v>
      </c>
      <c r="F120" s="18">
        <v>1.106632849905</v>
      </c>
      <c r="G120" s="18">
        <v>1.106632849905</v>
      </c>
      <c r="H120" s="18">
        <v>0</v>
      </c>
      <c r="I120" s="19">
        <v>1.0134000450000001E-3</v>
      </c>
      <c r="J120" s="19">
        <v>1.0134000450000001E-3</v>
      </c>
      <c r="K120" s="19">
        <v>1.0134000450000001E-3</v>
      </c>
      <c r="L120" s="19">
        <v>1.0134000450000001E-3</v>
      </c>
      <c r="M120" s="22">
        <f t="shared" si="2"/>
        <v>0</v>
      </c>
      <c r="N120" s="22">
        <f t="shared" si="3"/>
        <v>1</v>
      </c>
      <c r="O120" s="34"/>
    </row>
    <row r="121" spans="1:15">
      <c r="A121" s="15" t="s">
        <v>22</v>
      </c>
      <c r="B121" s="12">
        <v>22</v>
      </c>
      <c r="C121" s="18">
        <v>47384.80859375</v>
      </c>
      <c r="D121" s="18">
        <v>0</v>
      </c>
      <c r="E121" s="18">
        <v>0</v>
      </c>
      <c r="F121" s="18">
        <v>0</v>
      </c>
      <c r="G121" s="18">
        <v>0</v>
      </c>
      <c r="H121" s="18">
        <v>0</v>
      </c>
      <c r="I121" s="19">
        <v>0</v>
      </c>
      <c r="J121" s="19">
        <v>0</v>
      </c>
      <c r="K121" s="19">
        <v>0</v>
      </c>
      <c r="L121" s="19">
        <v>0</v>
      </c>
      <c r="M121" s="22">
        <f t="shared" si="2"/>
        <v>0</v>
      </c>
      <c r="N121" s="22">
        <f t="shared" si="3"/>
        <v>0</v>
      </c>
      <c r="O121" s="34"/>
    </row>
    <row r="122" spans="1:15">
      <c r="A122" s="15" t="s">
        <v>22</v>
      </c>
      <c r="B122" s="12">
        <v>23</v>
      </c>
      <c r="C122" s="18">
        <v>43624.1015625</v>
      </c>
      <c r="D122" s="18">
        <v>0</v>
      </c>
      <c r="E122" s="18">
        <v>0</v>
      </c>
      <c r="F122" s="18">
        <v>0</v>
      </c>
      <c r="G122" s="18">
        <v>0</v>
      </c>
      <c r="H122" s="18">
        <v>0</v>
      </c>
      <c r="I122" s="19">
        <v>0</v>
      </c>
      <c r="J122" s="19">
        <v>0</v>
      </c>
      <c r="K122" s="19">
        <v>0</v>
      </c>
      <c r="L122" s="19">
        <v>0</v>
      </c>
      <c r="M122" s="22">
        <f t="shared" si="2"/>
        <v>0</v>
      </c>
      <c r="N122" s="22">
        <f t="shared" si="3"/>
        <v>0</v>
      </c>
      <c r="O122" s="34"/>
    </row>
    <row r="123" spans="1:15">
      <c r="A123" s="15" t="s">
        <v>22</v>
      </c>
      <c r="B123" s="12">
        <v>24</v>
      </c>
      <c r="C123" s="18">
        <v>39737.60546875</v>
      </c>
      <c r="D123" s="18">
        <v>0</v>
      </c>
      <c r="E123" s="18">
        <v>0</v>
      </c>
      <c r="F123" s="18">
        <v>0</v>
      </c>
      <c r="G123" s="18">
        <v>0</v>
      </c>
      <c r="H123" s="18">
        <v>0</v>
      </c>
      <c r="I123" s="19">
        <v>0</v>
      </c>
      <c r="J123" s="19">
        <v>0</v>
      </c>
      <c r="K123" s="19">
        <v>0</v>
      </c>
      <c r="L123" s="19">
        <v>0</v>
      </c>
      <c r="M123" s="22">
        <f t="shared" si="2"/>
        <v>0</v>
      </c>
      <c r="N123" s="22">
        <f t="shared" si="3"/>
        <v>0</v>
      </c>
      <c r="O123" s="34"/>
    </row>
    <row r="124" spans="1:15">
      <c r="A124" s="15" t="s">
        <v>23</v>
      </c>
      <c r="B124" s="12">
        <v>1</v>
      </c>
      <c r="C124" s="18">
        <v>36749.02734375</v>
      </c>
      <c r="D124" s="18">
        <v>0</v>
      </c>
      <c r="E124" s="18">
        <v>0</v>
      </c>
      <c r="F124" s="18">
        <v>0</v>
      </c>
      <c r="G124" s="18">
        <v>0</v>
      </c>
      <c r="H124" s="18">
        <v>0</v>
      </c>
      <c r="I124" s="19">
        <v>0</v>
      </c>
      <c r="J124" s="19">
        <v>0</v>
      </c>
      <c r="K124" s="19">
        <v>0</v>
      </c>
      <c r="L124" s="19">
        <v>0</v>
      </c>
      <c r="M124" s="22">
        <f t="shared" si="2"/>
        <v>0</v>
      </c>
      <c r="N124" s="22">
        <f t="shared" si="3"/>
        <v>0</v>
      </c>
      <c r="O124" s="34"/>
    </row>
    <row r="125" spans="1:15">
      <c r="A125" s="15" t="s">
        <v>23</v>
      </c>
      <c r="B125" s="12">
        <v>2</v>
      </c>
      <c r="C125" s="18">
        <v>34874.90625</v>
      </c>
      <c r="D125" s="18">
        <v>0</v>
      </c>
      <c r="E125" s="18">
        <v>0</v>
      </c>
      <c r="F125" s="18">
        <v>0</v>
      </c>
      <c r="G125" s="18">
        <v>0</v>
      </c>
      <c r="H125" s="18">
        <v>0</v>
      </c>
      <c r="I125" s="19">
        <v>0</v>
      </c>
      <c r="J125" s="19">
        <v>0</v>
      </c>
      <c r="K125" s="19">
        <v>0</v>
      </c>
      <c r="L125" s="19">
        <v>0</v>
      </c>
      <c r="M125" s="22">
        <f t="shared" si="2"/>
        <v>0</v>
      </c>
      <c r="N125" s="22">
        <f t="shared" si="3"/>
        <v>0</v>
      </c>
      <c r="O125" s="34"/>
    </row>
    <row r="126" spans="1:15">
      <c r="A126" s="15" t="s">
        <v>23</v>
      </c>
      <c r="B126" s="12">
        <v>3</v>
      </c>
      <c r="C126" s="18">
        <v>33553.61328125</v>
      </c>
      <c r="D126" s="18">
        <v>0</v>
      </c>
      <c r="E126" s="18">
        <v>0</v>
      </c>
      <c r="F126" s="18">
        <v>0</v>
      </c>
      <c r="G126" s="18">
        <v>0</v>
      </c>
      <c r="H126" s="18">
        <v>0</v>
      </c>
      <c r="I126" s="19">
        <v>0</v>
      </c>
      <c r="J126" s="19">
        <v>0</v>
      </c>
      <c r="K126" s="19">
        <v>0</v>
      </c>
      <c r="L126" s="19">
        <v>0</v>
      </c>
      <c r="M126" s="22">
        <f t="shared" si="2"/>
        <v>0</v>
      </c>
      <c r="N126" s="22">
        <f t="shared" si="3"/>
        <v>0</v>
      </c>
      <c r="O126" s="34"/>
    </row>
    <row r="127" spans="1:15">
      <c r="A127" s="15" t="s">
        <v>23</v>
      </c>
      <c r="B127" s="12">
        <v>4</v>
      </c>
      <c r="C127" s="18">
        <v>32809.0625</v>
      </c>
      <c r="D127" s="18">
        <v>0</v>
      </c>
      <c r="E127" s="18">
        <v>0</v>
      </c>
      <c r="F127" s="18">
        <v>0</v>
      </c>
      <c r="G127" s="18">
        <v>0</v>
      </c>
      <c r="H127" s="18">
        <v>0</v>
      </c>
      <c r="I127" s="19">
        <v>0</v>
      </c>
      <c r="J127" s="19">
        <v>0</v>
      </c>
      <c r="K127" s="19">
        <v>0</v>
      </c>
      <c r="L127" s="19">
        <v>0</v>
      </c>
      <c r="M127" s="22">
        <f t="shared" si="2"/>
        <v>0</v>
      </c>
      <c r="N127" s="22">
        <f t="shared" si="3"/>
        <v>0</v>
      </c>
      <c r="O127" s="34"/>
    </row>
    <row r="128" spans="1:15">
      <c r="A128" s="15" t="s">
        <v>23</v>
      </c>
      <c r="B128" s="12">
        <v>5</v>
      </c>
      <c r="C128" s="18">
        <v>32796.015625</v>
      </c>
      <c r="D128" s="18">
        <v>0</v>
      </c>
      <c r="E128" s="18">
        <v>0</v>
      </c>
      <c r="F128" s="18">
        <v>0</v>
      </c>
      <c r="G128" s="18">
        <v>0</v>
      </c>
      <c r="H128" s="18">
        <v>0</v>
      </c>
      <c r="I128" s="19">
        <v>0</v>
      </c>
      <c r="J128" s="19">
        <v>0</v>
      </c>
      <c r="K128" s="19">
        <v>0</v>
      </c>
      <c r="L128" s="19">
        <v>0</v>
      </c>
      <c r="M128" s="22">
        <f t="shared" si="2"/>
        <v>0</v>
      </c>
      <c r="N128" s="22">
        <f t="shared" si="3"/>
        <v>0</v>
      </c>
      <c r="O128" s="34"/>
    </row>
    <row r="129" spans="1:15">
      <c r="A129" s="15" t="s">
        <v>23</v>
      </c>
      <c r="B129" s="12">
        <v>6</v>
      </c>
      <c r="C129" s="18">
        <v>34221.484375</v>
      </c>
      <c r="D129" s="18">
        <v>0</v>
      </c>
      <c r="E129" s="18">
        <v>0</v>
      </c>
      <c r="F129" s="18">
        <v>0</v>
      </c>
      <c r="G129" s="18">
        <v>0</v>
      </c>
      <c r="H129" s="18">
        <v>0</v>
      </c>
      <c r="I129" s="19">
        <v>0</v>
      </c>
      <c r="J129" s="19">
        <v>0</v>
      </c>
      <c r="K129" s="19">
        <v>0</v>
      </c>
      <c r="L129" s="19">
        <v>0</v>
      </c>
      <c r="M129" s="22">
        <f t="shared" si="2"/>
        <v>0</v>
      </c>
      <c r="N129" s="22">
        <f t="shared" si="3"/>
        <v>0</v>
      </c>
      <c r="O129" s="34"/>
    </row>
    <row r="130" spans="1:15">
      <c r="A130" s="15" t="s">
        <v>23</v>
      </c>
      <c r="B130" s="12">
        <v>7</v>
      </c>
      <c r="C130" s="18">
        <v>37222.671875</v>
      </c>
      <c r="D130" s="18">
        <v>0</v>
      </c>
      <c r="E130" s="18">
        <v>0</v>
      </c>
      <c r="F130" s="18">
        <v>0</v>
      </c>
      <c r="G130" s="18">
        <v>0</v>
      </c>
      <c r="H130" s="18">
        <v>0</v>
      </c>
      <c r="I130" s="19">
        <v>0</v>
      </c>
      <c r="J130" s="19">
        <v>0</v>
      </c>
      <c r="K130" s="19">
        <v>0</v>
      </c>
      <c r="L130" s="19">
        <v>0</v>
      </c>
      <c r="M130" s="22">
        <f t="shared" si="2"/>
        <v>0</v>
      </c>
      <c r="N130" s="22">
        <f t="shared" si="3"/>
        <v>0</v>
      </c>
      <c r="O130" s="34"/>
    </row>
    <row r="131" spans="1:15">
      <c r="A131" s="15" t="s">
        <v>23</v>
      </c>
      <c r="B131" s="12">
        <v>8</v>
      </c>
      <c r="C131" s="18">
        <v>38322.4765625</v>
      </c>
      <c r="D131" s="18">
        <v>3.5</v>
      </c>
      <c r="E131" s="18">
        <v>0.7</v>
      </c>
      <c r="F131" s="18">
        <v>1.5319002711180001</v>
      </c>
      <c r="G131" s="18">
        <v>1.5319002711180001</v>
      </c>
      <c r="H131" s="18">
        <v>0</v>
      </c>
      <c r="I131" s="19">
        <v>1.802289129E-3</v>
      </c>
      <c r="J131" s="19">
        <v>1.802289129E-3</v>
      </c>
      <c r="K131" s="19">
        <v>7.6181343499999996E-4</v>
      </c>
      <c r="L131" s="19">
        <v>7.6181343499999996E-4</v>
      </c>
      <c r="M131" s="22">
        <f t="shared" si="2"/>
        <v>0</v>
      </c>
      <c r="N131" s="22">
        <f t="shared" si="3"/>
        <v>1</v>
      </c>
      <c r="O131" s="34"/>
    </row>
    <row r="132" spans="1:15">
      <c r="A132" s="15" t="s">
        <v>23</v>
      </c>
      <c r="B132" s="12">
        <v>9</v>
      </c>
      <c r="C132" s="18">
        <v>39078.26171875</v>
      </c>
      <c r="D132" s="18">
        <v>97.3</v>
      </c>
      <c r="E132" s="18">
        <v>96.5</v>
      </c>
      <c r="F132" s="18">
        <v>116.275323452329</v>
      </c>
      <c r="G132" s="18">
        <v>116.275323452329</v>
      </c>
      <c r="H132" s="18">
        <v>0</v>
      </c>
      <c r="I132" s="19">
        <v>1.7376669827999999E-2</v>
      </c>
      <c r="J132" s="19">
        <v>1.7376669827999999E-2</v>
      </c>
      <c r="K132" s="19">
        <v>1.8109270560000001E-2</v>
      </c>
      <c r="L132" s="19">
        <v>1.8109270560000001E-2</v>
      </c>
      <c r="M132" s="22">
        <f t="shared" si="2"/>
        <v>1</v>
      </c>
      <c r="N132" s="22">
        <f t="shared" si="3"/>
        <v>1</v>
      </c>
      <c r="O132" s="34"/>
    </row>
    <row r="133" spans="1:15">
      <c r="A133" s="15" t="s">
        <v>23</v>
      </c>
      <c r="B133" s="12">
        <v>10</v>
      </c>
      <c r="C133" s="18">
        <v>41640.234375</v>
      </c>
      <c r="D133" s="18">
        <v>442.7</v>
      </c>
      <c r="E133" s="18">
        <v>437.5</v>
      </c>
      <c r="F133" s="18">
        <v>320.43076979080797</v>
      </c>
      <c r="G133" s="18">
        <v>320.43076979080797</v>
      </c>
      <c r="H133" s="18">
        <v>0</v>
      </c>
      <c r="I133" s="19">
        <v>0.111968159532</v>
      </c>
      <c r="J133" s="19">
        <v>0.111968159532</v>
      </c>
      <c r="K133" s="19">
        <v>0.10720625477</v>
      </c>
      <c r="L133" s="19">
        <v>0.10720625477</v>
      </c>
      <c r="M133" s="22">
        <f t="shared" ref="M133:M196" si="4">IF(G133&gt;5,1,0)</f>
        <v>1</v>
      </c>
      <c r="N133" s="22">
        <f t="shared" ref="N133:N196" si="5">IF(G133&gt;E133,1,0)</f>
        <v>0</v>
      </c>
      <c r="O133" s="34"/>
    </row>
    <row r="134" spans="1:15">
      <c r="A134" s="15" t="s">
        <v>23</v>
      </c>
      <c r="B134" s="12">
        <v>11</v>
      </c>
      <c r="C134" s="18">
        <v>44549.546875</v>
      </c>
      <c r="D134" s="18">
        <v>710.3</v>
      </c>
      <c r="E134" s="18">
        <v>703</v>
      </c>
      <c r="F134" s="18">
        <v>492.62618950234503</v>
      </c>
      <c r="G134" s="18">
        <v>492.62618950234503</v>
      </c>
      <c r="H134" s="18">
        <v>0</v>
      </c>
      <c r="I134" s="19">
        <v>0.199334991298</v>
      </c>
      <c r="J134" s="19">
        <v>0.199334991298</v>
      </c>
      <c r="K134" s="19">
        <v>0.192650009613</v>
      </c>
      <c r="L134" s="19">
        <v>0.192650009613</v>
      </c>
      <c r="M134" s="22">
        <f t="shared" si="4"/>
        <v>1</v>
      </c>
      <c r="N134" s="22">
        <f t="shared" si="5"/>
        <v>0</v>
      </c>
      <c r="O134" s="34"/>
    </row>
    <row r="135" spans="1:15">
      <c r="A135" s="15" t="s">
        <v>23</v>
      </c>
      <c r="B135" s="12">
        <v>12</v>
      </c>
      <c r="C135" s="18">
        <v>47247.2734375</v>
      </c>
      <c r="D135" s="18">
        <v>782.1</v>
      </c>
      <c r="E135" s="18">
        <v>774.4</v>
      </c>
      <c r="F135" s="18">
        <v>678.31027323762498</v>
      </c>
      <c r="G135" s="18">
        <v>678.31027323762498</v>
      </c>
      <c r="H135" s="18">
        <v>0</v>
      </c>
      <c r="I135" s="19">
        <v>9.5045537328000002E-2</v>
      </c>
      <c r="J135" s="19">
        <v>9.5045537328000002E-2</v>
      </c>
      <c r="K135" s="19">
        <v>8.7994255275999994E-2</v>
      </c>
      <c r="L135" s="19">
        <v>8.7994255275999994E-2</v>
      </c>
      <c r="M135" s="22">
        <f t="shared" si="4"/>
        <v>1</v>
      </c>
      <c r="N135" s="22">
        <f t="shared" si="5"/>
        <v>0</v>
      </c>
      <c r="O135" s="34"/>
    </row>
    <row r="136" spans="1:15">
      <c r="A136" s="15" t="s">
        <v>23</v>
      </c>
      <c r="B136" s="12">
        <v>13</v>
      </c>
      <c r="C136" s="18">
        <v>49748.28125</v>
      </c>
      <c r="D136" s="18">
        <v>788.4</v>
      </c>
      <c r="E136" s="18">
        <v>780.6</v>
      </c>
      <c r="F136" s="18">
        <v>771.47201629161896</v>
      </c>
      <c r="G136" s="18">
        <v>771.47201629161896</v>
      </c>
      <c r="H136" s="18">
        <v>0</v>
      </c>
      <c r="I136" s="19">
        <v>1.5501816582E-2</v>
      </c>
      <c r="J136" s="19">
        <v>1.5501816582E-2</v>
      </c>
      <c r="K136" s="19">
        <v>8.3589594390000004E-3</v>
      </c>
      <c r="L136" s="19">
        <v>8.3589594390000004E-3</v>
      </c>
      <c r="M136" s="22">
        <f t="shared" si="4"/>
        <v>1</v>
      </c>
      <c r="N136" s="22">
        <f t="shared" si="5"/>
        <v>0</v>
      </c>
      <c r="O136" s="34"/>
    </row>
    <row r="137" spans="1:15">
      <c r="A137" s="15" t="s">
        <v>23</v>
      </c>
      <c r="B137" s="12">
        <v>14</v>
      </c>
      <c r="C137" s="18">
        <v>52133.8828125</v>
      </c>
      <c r="D137" s="18">
        <v>793.6</v>
      </c>
      <c r="E137" s="18">
        <v>785.8</v>
      </c>
      <c r="F137" s="18">
        <v>749.37156500498395</v>
      </c>
      <c r="G137" s="18">
        <v>749.37367610931403</v>
      </c>
      <c r="H137" s="18">
        <v>2.1111043289999999E-3</v>
      </c>
      <c r="I137" s="19">
        <v>4.0500296603000002E-2</v>
      </c>
      <c r="J137" s="19">
        <v>4.0502229847999997E-2</v>
      </c>
      <c r="K137" s="19">
        <v>3.3357439459999999E-2</v>
      </c>
      <c r="L137" s="19">
        <v>3.3359372706E-2</v>
      </c>
      <c r="M137" s="22">
        <f t="shared" si="4"/>
        <v>1</v>
      </c>
      <c r="N137" s="22">
        <f t="shared" si="5"/>
        <v>0</v>
      </c>
      <c r="O137" s="34"/>
    </row>
    <row r="138" spans="1:15">
      <c r="A138" s="15" t="s">
        <v>23</v>
      </c>
      <c r="B138" s="12">
        <v>15</v>
      </c>
      <c r="C138" s="18">
        <v>54130.4375</v>
      </c>
      <c r="D138" s="18">
        <v>794.9</v>
      </c>
      <c r="E138" s="18">
        <v>787</v>
      </c>
      <c r="F138" s="18">
        <v>736.31108470678305</v>
      </c>
      <c r="G138" s="18">
        <v>736.31108470678305</v>
      </c>
      <c r="H138" s="18">
        <v>0</v>
      </c>
      <c r="I138" s="19">
        <v>5.3652852831999998E-2</v>
      </c>
      <c r="J138" s="19">
        <v>5.3652852831999998E-2</v>
      </c>
      <c r="K138" s="19">
        <v>4.6418420597999999E-2</v>
      </c>
      <c r="L138" s="19">
        <v>4.6418420597999999E-2</v>
      </c>
      <c r="M138" s="22">
        <f t="shared" si="4"/>
        <v>1</v>
      </c>
      <c r="N138" s="22">
        <f t="shared" si="5"/>
        <v>0</v>
      </c>
      <c r="O138" s="34"/>
    </row>
    <row r="139" spans="1:15">
      <c r="A139" s="15" t="s">
        <v>23</v>
      </c>
      <c r="B139" s="12">
        <v>16</v>
      </c>
      <c r="C139" s="18">
        <v>55432.65234375</v>
      </c>
      <c r="D139" s="18">
        <v>790.2</v>
      </c>
      <c r="E139" s="18">
        <v>782.2</v>
      </c>
      <c r="F139" s="18">
        <v>764.96239579836595</v>
      </c>
      <c r="G139" s="18">
        <v>764.96239579836595</v>
      </c>
      <c r="H139" s="18">
        <v>0</v>
      </c>
      <c r="I139" s="19">
        <v>2.3111359158999999E-2</v>
      </c>
      <c r="J139" s="19">
        <v>2.3111359158999999E-2</v>
      </c>
      <c r="K139" s="19">
        <v>1.5785351832E-2</v>
      </c>
      <c r="L139" s="19">
        <v>1.5785351832E-2</v>
      </c>
      <c r="M139" s="22">
        <f t="shared" si="4"/>
        <v>1</v>
      </c>
      <c r="N139" s="22">
        <f t="shared" si="5"/>
        <v>0</v>
      </c>
      <c r="O139" s="34"/>
    </row>
    <row r="140" spans="1:15">
      <c r="A140" s="15" t="s">
        <v>23</v>
      </c>
      <c r="B140" s="12">
        <v>17</v>
      </c>
      <c r="C140" s="18">
        <v>56015.03125</v>
      </c>
      <c r="D140" s="18">
        <v>737.5</v>
      </c>
      <c r="E140" s="18">
        <v>729.4</v>
      </c>
      <c r="F140" s="18">
        <v>769.867070858744</v>
      </c>
      <c r="G140" s="18">
        <v>769.86718196603999</v>
      </c>
      <c r="H140" s="18">
        <v>1.11107296E-4</v>
      </c>
      <c r="I140" s="19">
        <v>2.9640276524999998E-2</v>
      </c>
      <c r="J140" s="19">
        <v>2.9640174779000002E-2</v>
      </c>
      <c r="K140" s="19">
        <v>3.7057858942999997E-2</v>
      </c>
      <c r="L140" s="19">
        <v>3.7057757195999998E-2</v>
      </c>
      <c r="M140" s="22">
        <f t="shared" si="4"/>
        <v>1</v>
      </c>
      <c r="N140" s="22">
        <f t="shared" si="5"/>
        <v>1</v>
      </c>
      <c r="O140" s="34"/>
    </row>
    <row r="141" spans="1:15">
      <c r="A141" s="15" t="s">
        <v>23</v>
      </c>
      <c r="B141" s="12">
        <v>18</v>
      </c>
      <c r="C141" s="18">
        <v>55117.375</v>
      </c>
      <c r="D141" s="18">
        <v>572.29999999999995</v>
      </c>
      <c r="E141" s="18">
        <v>565.29999999999995</v>
      </c>
      <c r="F141" s="18">
        <v>669.15187491178494</v>
      </c>
      <c r="G141" s="18">
        <v>674.40327045043296</v>
      </c>
      <c r="H141" s="18">
        <v>5.2513955386470004</v>
      </c>
      <c r="I141" s="19">
        <v>9.3501163415999997E-2</v>
      </c>
      <c r="J141" s="19">
        <v>8.8692193141999998E-2</v>
      </c>
      <c r="K141" s="19">
        <v>9.9911419826000006E-2</v>
      </c>
      <c r="L141" s="19">
        <v>9.5102449552000007E-2</v>
      </c>
      <c r="M141" s="22">
        <f t="shared" si="4"/>
        <v>1</v>
      </c>
      <c r="N141" s="22">
        <f t="shared" si="5"/>
        <v>1</v>
      </c>
      <c r="O141" s="34"/>
    </row>
    <row r="142" spans="1:15">
      <c r="A142" s="15" t="s">
        <v>23</v>
      </c>
      <c r="B142" s="12">
        <v>19</v>
      </c>
      <c r="C142" s="18">
        <v>52369.86328125</v>
      </c>
      <c r="D142" s="18">
        <v>178.1</v>
      </c>
      <c r="E142" s="18">
        <v>173</v>
      </c>
      <c r="F142" s="18">
        <v>263.59709357726899</v>
      </c>
      <c r="G142" s="18">
        <v>263.60875988445298</v>
      </c>
      <c r="H142" s="18">
        <v>1.1666307184E-2</v>
      </c>
      <c r="I142" s="19">
        <v>7.8304725167999994E-2</v>
      </c>
      <c r="J142" s="19">
        <v>7.8294041736999997E-2</v>
      </c>
      <c r="K142" s="19">
        <v>8.2975054839000001E-2</v>
      </c>
      <c r="L142" s="19">
        <v>8.2964371406999998E-2</v>
      </c>
      <c r="M142" s="22">
        <f t="shared" si="4"/>
        <v>1</v>
      </c>
      <c r="N142" s="22">
        <f t="shared" si="5"/>
        <v>1</v>
      </c>
      <c r="O142" s="34"/>
    </row>
    <row r="143" spans="1:15">
      <c r="A143" s="15" t="s">
        <v>23</v>
      </c>
      <c r="B143" s="12">
        <v>20</v>
      </c>
      <c r="C143" s="18">
        <v>50298.12109375</v>
      </c>
      <c r="D143" s="18">
        <v>9.6999999999999993</v>
      </c>
      <c r="E143" s="18">
        <v>6.9</v>
      </c>
      <c r="F143" s="18">
        <v>7.5590840146179996</v>
      </c>
      <c r="G143" s="18">
        <v>7.5590840146179996</v>
      </c>
      <c r="H143" s="18">
        <v>0</v>
      </c>
      <c r="I143" s="19">
        <v>1.9605457740000001E-3</v>
      </c>
      <c r="J143" s="19">
        <v>1.9605457740000001E-3</v>
      </c>
      <c r="K143" s="19">
        <v>6.0355678899999998E-4</v>
      </c>
      <c r="L143" s="19">
        <v>6.0355678899999998E-4</v>
      </c>
      <c r="M143" s="22">
        <f t="shared" si="4"/>
        <v>1</v>
      </c>
      <c r="N143" s="22">
        <f t="shared" si="5"/>
        <v>1</v>
      </c>
      <c r="O143" s="34"/>
    </row>
    <row r="144" spans="1:15">
      <c r="A144" s="15" t="s">
        <v>23</v>
      </c>
      <c r="B144" s="12">
        <v>21</v>
      </c>
      <c r="C144" s="18">
        <v>48423.96875</v>
      </c>
      <c r="D144" s="18">
        <v>0</v>
      </c>
      <c r="E144" s="18">
        <v>0</v>
      </c>
      <c r="F144" s="18">
        <v>0.39998778700799997</v>
      </c>
      <c r="G144" s="18">
        <v>0.39998778700799997</v>
      </c>
      <c r="H144" s="18">
        <v>0</v>
      </c>
      <c r="I144" s="19">
        <v>3.6628918199999998E-4</v>
      </c>
      <c r="J144" s="19">
        <v>3.6628918199999998E-4</v>
      </c>
      <c r="K144" s="19">
        <v>3.6628918199999998E-4</v>
      </c>
      <c r="L144" s="19">
        <v>3.6628918199999998E-4</v>
      </c>
      <c r="M144" s="22">
        <f t="shared" si="4"/>
        <v>0</v>
      </c>
      <c r="N144" s="22">
        <f t="shared" si="5"/>
        <v>1</v>
      </c>
      <c r="O144" s="34"/>
    </row>
    <row r="145" spans="1:15">
      <c r="A145" s="15" t="s">
        <v>23</v>
      </c>
      <c r="B145" s="12">
        <v>22</v>
      </c>
      <c r="C145" s="18">
        <v>45870.94140625</v>
      </c>
      <c r="D145" s="18">
        <v>0</v>
      </c>
      <c r="E145" s="18">
        <v>0</v>
      </c>
      <c r="F145" s="18">
        <v>0.39998778700799997</v>
      </c>
      <c r="G145" s="18">
        <v>0.39998778700799997</v>
      </c>
      <c r="H145" s="18">
        <v>0</v>
      </c>
      <c r="I145" s="19">
        <v>3.6628918199999998E-4</v>
      </c>
      <c r="J145" s="19">
        <v>3.6628918199999998E-4</v>
      </c>
      <c r="K145" s="19">
        <v>3.6628918199999998E-4</v>
      </c>
      <c r="L145" s="19">
        <v>3.6628918199999998E-4</v>
      </c>
      <c r="M145" s="22">
        <f t="shared" si="4"/>
        <v>0</v>
      </c>
      <c r="N145" s="22">
        <f t="shared" si="5"/>
        <v>1</v>
      </c>
      <c r="O145" s="34"/>
    </row>
    <row r="146" spans="1:15">
      <c r="A146" s="15" t="s">
        <v>23</v>
      </c>
      <c r="B146" s="12">
        <v>23</v>
      </c>
      <c r="C146" s="18">
        <v>43109.4609375</v>
      </c>
      <c r="D146" s="18">
        <v>0</v>
      </c>
      <c r="E146" s="18">
        <v>0</v>
      </c>
      <c r="F146" s="18">
        <v>0.39998778700799997</v>
      </c>
      <c r="G146" s="18">
        <v>0.39998778700799997</v>
      </c>
      <c r="H146" s="18">
        <v>0</v>
      </c>
      <c r="I146" s="19">
        <v>3.6628918199999998E-4</v>
      </c>
      <c r="J146" s="19">
        <v>3.6628918199999998E-4</v>
      </c>
      <c r="K146" s="19">
        <v>3.6628918199999998E-4</v>
      </c>
      <c r="L146" s="19">
        <v>3.6628918199999998E-4</v>
      </c>
      <c r="M146" s="22">
        <f t="shared" si="4"/>
        <v>0</v>
      </c>
      <c r="N146" s="22">
        <f t="shared" si="5"/>
        <v>1</v>
      </c>
      <c r="O146" s="34"/>
    </row>
    <row r="147" spans="1:15">
      <c r="A147" s="15" t="s">
        <v>23</v>
      </c>
      <c r="B147" s="12">
        <v>24</v>
      </c>
      <c r="C147" s="18">
        <v>40019.4765625</v>
      </c>
      <c r="D147" s="18">
        <v>0</v>
      </c>
      <c r="E147" s="18">
        <v>0</v>
      </c>
      <c r="F147" s="18">
        <v>0.10533011724499999</v>
      </c>
      <c r="G147" s="18">
        <v>0.10533011724499999</v>
      </c>
      <c r="H147" s="18">
        <v>0</v>
      </c>
      <c r="I147" s="19">
        <v>9.6456151323731702E-5</v>
      </c>
      <c r="J147" s="19">
        <v>9.6456151323731702E-5</v>
      </c>
      <c r="K147" s="19">
        <v>9.6456151323731702E-5</v>
      </c>
      <c r="L147" s="19">
        <v>9.6456151323731702E-5</v>
      </c>
      <c r="M147" s="22">
        <f t="shared" si="4"/>
        <v>0</v>
      </c>
      <c r="N147" s="22">
        <f t="shared" si="5"/>
        <v>1</v>
      </c>
      <c r="O147" s="34"/>
    </row>
    <row r="148" spans="1:15">
      <c r="A148" s="15" t="s">
        <v>24</v>
      </c>
      <c r="B148" s="12">
        <v>1</v>
      </c>
      <c r="C148" s="18">
        <v>37328.41796875</v>
      </c>
      <c r="D148" s="18">
        <v>0</v>
      </c>
      <c r="E148" s="18">
        <v>0</v>
      </c>
      <c r="F148" s="18">
        <v>0</v>
      </c>
      <c r="G148" s="18">
        <v>0</v>
      </c>
      <c r="H148" s="18">
        <v>0</v>
      </c>
      <c r="I148" s="19">
        <v>0</v>
      </c>
      <c r="J148" s="19">
        <v>0</v>
      </c>
      <c r="K148" s="19">
        <v>0</v>
      </c>
      <c r="L148" s="19">
        <v>0</v>
      </c>
      <c r="M148" s="22">
        <f t="shared" si="4"/>
        <v>0</v>
      </c>
      <c r="N148" s="22">
        <f t="shared" si="5"/>
        <v>0</v>
      </c>
      <c r="O148" s="34"/>
    </row>
    <row r="149" spans="1:15">
      <c r="A149" s="15" t="s">
        <v>24</v>
      </c>
      <c r="B149" s="12">
        <v>2</v>
      </c>
      <c r="C149" s="18">
        <v>35228.09375</v>
      </c>
      <c r="D149" s="18">
        <v>0</v>
      </c>
      <c r="E149" s="18">
        <v>0</v>
      </c>
      <c r="F149" s="18">
        <v>0</v>
      </c>
      <c r="G149" s="18">
        <v>0</v>
      </c>
      <c r="H149" s="18">
        <v>0</v>
      </c>
      <c r="I149" s="19">
        <v>0</v>
      </c>
      <c r="J149" s="19">
        <v>0</v>
      </c>
      <c r="K149" s="19">
        <v>0</v>
      </c>
      <c r="L149" s="19">
        <v>0</v>
      </c>
      <c r="M149" s="22">
        <f t="shared" si="4"/>
        <v>0</v>
      </c>
      <c r="N149" s="22">
        <f t="shared" si="5"/>
        <v>0</v>
      </c>
      <c r="O149" s="34"/>
    </row>
    <row r="150" spans="1:15">
      <c r="A150" s="15" t="s">
        <v>24</v>
      </c>
      <c r="B150" s="12">
        <v>3</v>
      </c>
      <c r="C150" s="18">
        <v>33652.71484375</v>
      </c>
      <c r="D150" s="18">
        <v>0</v>
      </c>
      <c r="E150" s="18">
        <v>0</v>
      </c>
      <c r="F150" s="18">
        <v>0</v>
      </c>
      <c r="G150" s="18">
        <v>0</v>
      </c>
      <c r="H150" s="18">
        <v>0</v>
      </c>
      <c r="I150" s="19">
        <v>0</v>
      </c>
      <c r="J150" s="19">
        <v>0</v>
      </c>
      <c r="K150" s="19">
        <v>0</v>
      </c>
      <c r="L150" s="19">
        <v>0</v>
      </c>
      <c r="M150" s="22">
        <f t="shared" si="4"/>
        <v>0</v>
      </c>
      <c r="N150" s="22">
        <f t="shared" si="5"/>
        <v>0</v>
      </c>
      <c r="O150" s="34"/>
    </row>
    <row r="151" spans="1:15">
      <c r="A151" s="15" t="s">
        <v>24</v>
      </c>
      <c r="B151" s="12">
        <v>4</v>
      </c>
      <c r="C151" s="18">
        <v>32623.998046875</v>
      </c>
      <c r="D151" s="18">
        <v>0</v>
      </c>
      <c r="E151" s="18">
        <v>0</v>
      </c>
      <c r="F151" s="18">
        <v>0</v>
      </c>
      <c r="G151" s="18">
        <v>0</v>
      </c>
      <c r="H151" s="18">
        <v>0</v>
      </c>
      <c r="I151" s="19">
        <v>0</v>
      </c>
      <c r="J151" s="19">
        <v>0</v>
      </c>
      <c r="K151" s="19">
        <v>0</v>
      </c>
      <c r="L151" s="19">
        <v>0</v>
      </c>
      <c r="M151" s="22">
        <f t="shared" si="4"/>
        <v>0</v>
      </c>
      <c r="N151" s="22">
        <f t="shared" si="5"/>
        <v>0</v>
      </c>
      <c r="O151" s="34"/>
    </row>
    <row r="152" spans="1:15">
      <c r="A152" s="15" t="s">
        <v>24</v>
      </c>
      <c r="B152" s="12">
        <v>5</v>
      </c>
      <c r="C152" s="18">
        <v>32144.671875</v>
      </c>
      <c r="D152" s="18">
        <v>0</v>
      </c>
      <c r="E152" s="18">
        <v>0</v>
      </c>
      <c r="F152" s="18">
        <v>0</v>
      </c>
      <c r="G152" s="18">
        <v>0</v>
      </c>
      <c r="H152" s="18">
        <v>0</v>
      </c>
      <c r="I152" s="19">
        <v>0</v>
      </c>
      <c r="J152" s="19">
        <v>0</v>
      </c>
      <c r="K152" s="19">
        <v>0</v>
      </c>
      <c r="L152" s="19">
        <v>0</v>
      </c>
      <c r="M152" s="22">
        <f t="shared" si="4"/>
        <v>0</v>
      </c>
      <c r="N152" s="22">
        <f t="shared" si="5"/>
        <v>0</v>
      </c>
      <c r="O152" s="34"/>
    </row>
    <row r="153" spans="1:15">
      <c r="A153" s="15" t="s">
        <v>24</v>
      </c>
      <c r="B153" s="12">
        <v>6</v>
      </c>
      <c r="C153" s="18">
        <v>32304.236328125</v>
      </c>
      <c r="D153" s="18">
        <v>0</v>
      </c>
      <c r="E153" s="18">
        <v>0</v>
      </c>
      <c r="F153" s="18">
        <v>0</v>
      </c>
      <c r="G153" s="18">
        <v>0</v>
      </c>
      <c r="H153" s="18">
        <v>0</v>
      </c>
      <c r="I153" s="19">
        <v>0</v>
      </c>
      <c r="J153" s="19">
        <v>0</v>
      </c>
      <c r="K153" s="19">
        <v>0</v>
      </c>
      <c r="L153" s="19">
        <v>0</v>
      </c>
      <c r="M153" s="22">
        <f t="shared" si="4"/>
        <v>0</v>
      </c>
      <c r="N153" s="22">
        <f t="shared" si="5"/>
        <v>0</v>
      </c>
      <c r="O153" s="34"/>
    </row>
    <row r="154" spans="1:15">
      <c r="A154" s="15" t="s">
        <v>24</v>
      </c>
      <c r="B154" s="12">
        <v>7</v>
      </c>
      <c r="C154" s="18">
        <v>33175.59375</v>
      </c>
      <c r="D154" s="18">
        <v>0</v>
      </c>
      <c r="E154" s="18">
        <v>0</v>
      </c>
      <c r="F154" s="18">
        <v>0</v>
      </c>
      <c r="G154" s="18">
        <v>0</v>
      </c>
      <c r="H154" s="18">
        <v>0</v>
      </c>
      <c r="I154" s="19">
        <v>0</v>
      </c>
      <c r="J154" s="19">
        <v>0</v>
      </c>
      <c r="K154" s="19">
        <v>0</v>
      </c>
      <c r="L154" s="19">
        <v>0</v>
      </c>
      <c r="M154" s="22">
        <f t="shared" si="4"/>
        <v>0</v>
      </c>
      <c r="N154" s="22">
        <f t="shared" si="5"/>
        <v>0</v>
      </c>
      <c r="O154" s="34"/>
    </row>
    <row r="155" spans="1:15">
      <c r="A155" s="15" t="s">
        <v>24</v>
      </c>
      <c r="B155" s="12">
        <v>8</v>
      </c>
      <c r="C155" s="18">
        <v>34170.79296875</v>
      </c>
      <c r="D155" s="18">
        <v>4.9000000000000004</v>
      </c>
      <c r="E155" s="18">
        <v>1.5</v>
      </c>
      <c r="F155" s="18">
        <v>1.7152931254379999</v>
      </c>
      <c r="G155" s="18">
        <v>1.7152931254379999</v>
      </c>
      <c r="H155" s="18">
        <v>0</v>
      </c>
      <c r="I155" s="19">
        <v>2.9163982360000001E-3</v>
      </c>
      <c r="J155" s="19">
        <v>2.9163982360000001E-3</v>
      </c>
      <c r="K155" s="19">
        <v>1.97154876E-4</v>
      </c>
      <c r="L155" s="19">
        <v>1.97154876E-4</v>
      </c>
      <c r="M155" s="22">
        <f t="shared" si="4"/>
        <v>0</v>
      </c>
      <c r="N155" s="22">
        <f t="shared" si="5"/>
        <v>1</v>
      </c>
      <c r="O155" s="34"/>
    </row>
    <row r="156" spans="1:15">
      <c r="A156" s="15" t="s">
        <v>24</v>
      </c>
      <c r="B156" s="12">
        <v>9</v>
      </c>
      <c r="C156" s="18">
        <v>35754.44140625</v>
      </c>
      <c r="D156" s="18">
        <v>161.69999999999999</v>
      </c>
      <c r="E156" s="18">
        <v>160.80000000000001</v>
      </c>
      <c r="F156" s="18">
        <v>188.59582375153099</v>
      </c>
      <c r="G156" s="18">
        <v>188.59582375153099</v>
      </c>
      <c r="H156" s="18">
        <v>0</v>
      </c>
      <c r="I156" s="19">
        <v>2.4629875230000001E-2</v>
      </c>
      <c r="J156" s="19">
        <v>2.4629875230000001E-2</v>
      </c>
      <c r="K156" s="19">
        <v>2.5454051054000001E-2</v>
      </c>
      <c r="L156" s="19">
        <v>2.5454051054000001E-2</v>
      </c>
      <c r="M156" s="22">
        <f t="shared" si="4"/>
        <v>1</v>
      </c>
      <c r="N156" s="22">
        <f t="shared" si="5"/>
        <v>1</v>
      </c>
      <c r="O156" s="34"/>
    </row>
    <row r="157" spans="1:15">
      <c r="A157" s="15" t="s">
        <v>24</v>
      </c>
      <c r="B157" s="12">
        <v>10</v>
      </c>
      <c r="C157" s="18">
        <v>38251.71484375</v>
      </c>
      <c r="D157" s="18">
        <v>629.5</v>
      </c>
      <c r="E157" s="18">
        <v>623.29999999999995</v>
      </c>
      <c r="F157" s="18">
        <v>712.16971745292301</v>
      </c>
      <c r="G157" s="18">
        <v>712.16971745292301</v>
      </c>
      <c r="H157" s="18">
        <v>0</v>
      </c>
      <c r="I157" s="19">
        <v>7.5704869462000002E-2</v>
      </c>
      <c r="J157" s="19">
        <v>7.5704869462000002E-2</v>
      </c>
      <c r="K157" s="19">
        <v>8.1382525139999995E-2</v>
      </c>
      <c r="L157" s="19">
        <v>8.1382525139999995E-2</v>
      </c>
      <c r="M157" s="22">
        <f t="shared" si="4"/>
        <v>1</v>
      </c>
      <c r="N157" s="22">
        <f t="shared" si="5"/>
        <v>1</v>
      </c>
      <c r="O157" s="34"/>
    </row>
    <row r="158" spans="1:15">
      <c r="A158" s="15" t="s">
        <v>24</v>
      </c>
      <c r="B158" s="12">
        <v>11</v>
      </c>
      <c r="C158" s="18">
        <v>40816.53515625</v>
      </c>
      <c r="D158" s="18">
        <v>816</v>
      </c>
      <c r="E158" s="18">
        <v>807.4</v>
      </c>
      <c r="F158" s="18">
        <v>850.10695049815695</v>
      </c>
      <c r="G158" s="18">
        <v>850.10695049815695</v>
      </c>
      <c r="H158" s="18">
        <v>0</v>
      </c>
      <c r="I158" s="19">
        <v>3.1233471152000002E-2</v>
      </c>
      <c r="J158" s="19">
        <v>3.1233471152000002E-2</v>
      </c>
      <c r="K158" s="19">
        <v>3.9108929027E-2</v>
      </c>
      <c r="L158" s="19">
        <v>3.9108929027E-2</v>
      </c>
      <c r="M158" s="22">
        <f t="shared" si="4"/>
        <v>1</v>
      </c>
      <c r="N158" s="22">
        <f t="shared" si="5"/>
        <v>1</v>
      </c>
      <c r="O158" s="34"/>
    </row>
    <row r="159" spans="1:15">
      <c r="A159" s="15" t="s">
        <v>24</v>
      </c>
      <c r="B159" s="12">
        <v>12</v>
      </c>
      <c r="C159" s="18">
        <v>43618.64453125</v>
      </c>
      <c r="D159" s="18">
        <v>834.5</v>
      </c>
      <c r="E159" s="18">
        <v>826.3</v>
      </c>
      <c r="F159" s="18">
        <v>887.45486418068504</v>
      </c>
      <c r="G159" s="18">
        <v>915.130739488073</v>
      </c>
      <c r="H159" s="18">
        <v>27.675875307386999</v>
      </c>
      <c r="I159" s="19">
        <v>7.3837673522999997E-2</v>
      </c>
      <c r="J159" s="19">
        <v>4.8493465366000001E-2</v>
      </c>
      <c r="K159" s="19">
        <v>8.1346831033E-2</v>
      </c>
      <c r="L159" s="19">
        <v>5.6002622875999997E-2</v>
      </c>
      <c r="M159" s="22">
        <f t="shared" si="4"/>
        <v>1</v>
      </c>
      <c r="N159" s="22">
        <f t="shared" si="5"/>
        <v>1</v>
      </c>
      <c r="O159" s="34"/>
    </row>
    <row r="160" spans="1:15">
      <c r="A160" s="15" t="s">
        <v>24</v>
      </c>
      <c r="B160" s="12">
        <v>13</v>
      </c>
      <c r="C160" s="18">
        <v>46571.265625</v>
      </c>
      <c r="D160" s="18">
        <v>832.7</v>
      </c>
      <c r="E160" s="18">
        <v>824.6</v>
      </c>
      <c r="F160" s="18">
        <v>898.50842408513904</v>
      </c>
      <c r="G160" s="18">
        <v>921.95499911626302</v>
      </c>
      <c r="H160" s="18">
        <v>23.446575031123</v>
      </c>
      <c r="I160" s="19">
        <v>8.1735347176000006E-2</v>
      </c>
      <c r="J160" s="19">
        <v>6.0264124619999998E-2</v>
      </c>
      <c r="K160" s="19">
        <v>8.9152929593000002E-2</v>
      </c>
      <c r="L160" s="19">
        <v>6.7681707036999994E-2</v>
      </c>
      <c r="M160" s="22">
        <f t="shared" si="4"/>
        <v>1</v>
      </c>
      <c r="N160" s="22">
        <f t="shared" si="5"/>
        <v>1</v>
      </c>
      <c r="O160" s="34"/>
    </row>
    <row r="161" spans="1:15">
      <c r="A161" s="15" t="s">
        <v>24</v>
      </c>
      <c r="B161" s="12">
        <v>14</v>
      </c>
      <c r="C161" s="18">
        <v>49137.24609375</v>
      </c>
      <c r="D161" s="18">
        <v>806.7</v>
      </c>
      <c r="E161" s="18">
        <v>798.9</v>
      </c>
      <c r="F161" s="18">
        <v>928.57847322384498</v>
      </c>
      <c r="G161" s="18">
        <v>947.09152453634499</v>
      </c>
      <c r="H161" s="18">
        <v>18.513051312499002</v>
      </c>
      <c r="I161" s="19">
        <v>0.12856366715699999</v>
      </c>
      <c r="J161" s="19">
        <v>0.11161032346499999</v>
      </c>
      <c r="K161" s="19">
        <v>0.13570652429999999</v>
      </c>
      <c r="L161" s="19">
        <v>0.11875318060700001</v>
      </c>
      <c r="M161" s="22">
        <f t="shared" si="4"/>
        <v>1</v>
      </c>
      <c r="N161" s="22">
        <f t="shared" si="5"/>
        <v>1</v>
      </c>
      <c r="O161" s="34"/>
    </row>
    <row r="162" spans="1:15">
      <c r="A162" s="15" t="s">
        <v>24</v>
      </c>
      <c r="B162" s="12">
        <v>15</v>
      </c>
      <c r="C162" s="18">
        <v>50849.5546875</v>
      </c>
      <c r="D162" s="18">
        <v>856.5</v>
      </c>
      <c r="E162" s="18">
        <v>848.7</v>
      </c>
      <c r="F162" s="18">
        <v>895.92009317331895</v>
      </c>
      <c r="G162" s="18">
        <v>913.75636193818502</v>
      </c>
      <c r="H162" s="18">
        <v>17.836268764865999</v>
      </c>
      <c r="I162" s="19">
        <v>5.2432565877000001E-2</v>
      </c>
      <c r="J162" s="19">
        <v>3.6098986421999997E-2</v>
      </c>
      <c r="K162" s="19">
        <v>5.9575423019999997E-2</v>
      </c>
      <c r="L162" s="19">
        <v>4.3241843565E-2</v>
      </c>
      <c r="M162" s="22">
        <f t="shared" si="4"/>
        <v>1</v>
      </c>
      <c r="N162" s="22">
        <f t="shared" si="5"/>
        <v>1</v>
      </c>
      <c r="O162" s="34"/>
    </row>
    <row r="163" spans="1:15">
      <c r="A163" s="15" t="s">
        <v>24</v>
      </c>
      <c r="B163" s="12">
        <v>16</v>
      </c>
      <c r="C163" s="18">
        <v>52036.59765625</v>
      </c>
      <c r="D163" s="18">
        <v>857.8</v>
      </c>
      <c r="E163" s="18">
        <v>849.5</v>
      </c>
      <c r="F163" s="18">
        <v>898.40479169838795</v>
      </c>
      <c r="G163" s="18">
        <v>915.38875529739403</v>
      </c>
      <c r="H163" s="18">
        <v>16.983963599006</v>
      </c>
      <c r="I163" s="19">
        <v>5.27369554E-2</v>
      </c>
      <c r="J163" s="19">
        <v>3.7183875180999998E-2</v>
      </c>
      <c r="K163" s="19">
        <v>6.0337688000999999E-2</v>
      </c>
      <c r="L163" s="19">
        <v>4.4784607781999997E-2</v>
      </c>
      <c r="M163" s="22">
        <f t="shared" si="4"/>
        <v>1</v>
      </c>
      <c r="N163" s="22">
        <f t="shared" si="5"/>
        <v>1</v>
      </c>
      <c r="O163" s="34"/>
    </row>
    <row r="164" spans="1:15">
      <c r="A164" s="15" t="s">
        <v>24</v>
      </c>
      <c r="B164" s="12">
        <v>17</v>
      </c>
      <c r="C164" s="18">
        <v>52436</v>
      </c>
      <c r="D164" s="18">
        <v>832.5</v>
      </c>
      <c r="E164" s="18">
        <v>823.7</v>
      </c>
      <c r="F164" s="18">
        <v>867.51825932323902</v>
      </c>
      <c r="G164" s="18">
        <v>884.183560901747</v>
      </c>
      <c r="H164" s="18">
        <v>16.665301578508</v>
      </c>
      <c r="I164" s="19">
        <v>4.7329268224999999E-2</v>
      </c>
      <c r="J164" s="19">
        <v>3.2068003042999997E-2</v>
      </c>
      <c r="K164" s="19">
        <v>5.5387876283000001E-2</v>
      </c>
      <c r="L164" s="19">
        <v>4.0126611101E-2</v>
      </c>
      <c r="M164" s="22">
        <f t="shared" si="4"/>
        <v>1</v>
      </c>
      <c r="N164" s="22">
        <f t="shared" si="5"/>
        <v>1</v>
      </c>
      <c r="O164" s="34"/>
    </row>
    <row r="165" spans="1:15">
      <c r="A165" s="15" t="s">
        <v>24</v>
      </c>
      <c r="B165" s="12">
        <v>18</v>
      </c>
      <c r="C165" s="18">
        <v>51866.546875</v>
      </c>
      <c r="D165" s="18">
        <v>724.1</v>
      </c>
      <c r="E165" s="18">
        <v>716.2</v>
      </c>
      <c r="F165" s="18">
        <v>753.80659339255806</v>
      </c>
      <c r="G165" s="18">
        <v>758.37683065070098</v>
      </c>
      <c r="H165" s="18">
        <v>4.5702372581419999</v>
      </c>
      <c r="I165" s="19">
        <v>3.1389039057000002E-2</v>
      </c>
      <c r="J165" s="19">
        <v>2.7203840103000001E-2</v>
      </c>
      <c r="K165" s="19">
        <v>3.8623471291000001E-2</v>
      </c>
      <c r="L165" s="19">
        <v>3.4438272337000003E-2</v>
      </c>
      <c r="M165" s="22">
        <f t="shared" si="4"/>
        <v>1</v>
      </c>
      <c r="N165" s="22">
        <f t="shared" si="5"/>
        <v>1</v>
      </c>
      <c r="O165" s="34"/>
    </row>
    <row r="166" spans="1:15">
      <c r="A166" s="15" t="s">
        <v>24</v>
      </c>
      <c r="B166" s="12">
        <v>19</v>
      </c>
      <c r="C166" s="18">
        <v>49836.08984375</v>
      </c>
      <c r="D166" s="18">
        <v>282.10000000000002</v>
      </c>
      <c r="E166" s="18">
        <v>276.60000000000002</v>
      </c>
      <c r="F166" s="18">
        <v>311.27012940770999</v>
      </c>
      <c r="G166" s="18">
        <v>311.27012940770999</v>
      </c>
      <c r="H166" s="18">
        <v>0</v>
      </c>
      <c r="I166" s="19">
        <v>2.6712572717000001E-2</v>
      </c>
      <c r="J166" s="19">
        <v>2.6712572717000001E-2</v>
      </c>
      <c r="K166" s="19">
        <v>3.1749202753999999E-2</v>
      </c>
      <c r="L166" s="19">
        <v>3.1749202753999999E-2</v>
      </c>
      <c r="M166" s="22">
        <f t="shared" si="4"/>
        <v>1</v>
      </c>
      <c r="N166" s="22">
        <f t="shared" si="5"/>
        <v>1</v>
      </c>
      <c r="O166" s="34"/>
    </row>
    <row r="167" spans="1:15">
      <c r="A167" s="15" t="s">
        <v>24</v>
      </c>
      <c r="B167" s="12">
        <v>20</v>
      </c>
      <c r="C167" s="18">
        <v>48316.953125</v>
      </c>
      <c r="D167" s="18">
        <v>12.1</v>
      </c>
      <c r="E167" s="18">
        <v>9.1999999999999993</v>
      </c>
      <c r="F167" s="18">
        <v>9.9371714150460004</v>
      </c>
      <c r="G167" s="18">
        <v>9.9371714150460004</v>
      </c>
      <c r="H167" s="18">
        <v>0</v>
      </c>
      <c r="I167" s="19">
        <v>1.9806122569999999E-3</v>
      </c>
      <c r="J167" s="19">
        <v>1.9806122569999999E-3</v>
      </c>
      <c r="K167" s="19">
        <v>6.7506539800000001E-4</v>
      </c>
      <c r="L167" s="19">
        <v>6.7506539800000001E-4</v>
      </c>
      <c r="M167" s="22">
        <f t="shared" si="4"/>
        <v>1</v>
      </c>
      <c r="N167" s="22">
        <f t="shared" si="5"/>
        <v>1</v>
      </c>
      <c r="O167" s="34"/>
    </row>
    <row r="168" spans="1:15">
      <c r="A168" s="15" t="s">
        <v>24</v>
      </c>
      <c r="B168" s="12">
        <v>21</v>
      </c>
      <c r="C168" s="18">
        <v>46687.9609375</v>
      </c>
      <c r="D168" s="18">
        <v>0</v>
      </c>
      <c r="E168" s="18">
        <v>0</v>
      </c>
      <c r="F168" s="18">
        <v>2.3999266623999999E-2</v>
      </c>
      <c r="G168" s="18">
        <v>2.3999266623999999E-2</v>
      </c>
      <c r="H168" s="18">
        <v>0</v>
      </c>
      <c r="I168" s="19">
        <v>2.1977350388691101E-5</v>
      </c>
      <c r="J168" s="19">
        <v>2.1977350388691101E-5</v>
      </c>
      <c r="K168" s="19">
        <v>2.1977350388691101E-5</v>
      </c>
      <c r="L168" s="19">
        <v>2.1977350388691101E-5</v>
      </c>
      <c r="M168" s="22">
        <f t="shared" si="4"/>
        <v>0</v>
      </c>
      <c r="N168" s="22">
        <f t="shared" si="5"/>
        <v>1</v>
      </c>
      <c r="O168" s="34"/>
    </row>
    <row r="169" spans="1:15">
      <c r="A169" s="15" t="s">
        <v>24</v>
      </c>
      <c r="B169" s="12">
        <v>22</v>
      </c>
      <c r="C169" s="18">
        <v>44321.5390625</v>
      </c>
      <c r="D169" s="18">
        <v>0</v>
      </c>
      <c r="E169" s="18">
        <v>0</v>
      </c>
      <c r="F169" s="18">
        <v>0</v>
      </c>
      <c r="G169" s="18">
        <v>0</v>
      </c>
      <c r="H169" s="18">
        <v>0</v>
      </c>
      <c r="I169" s="19">
        <v>0</v>
      </c>
      <c r="J169" s="19">
        <v>0</v>
      </c>
      <c r="K169" s="19">
        <v>0</v>
      </c>
      <c r="L169" s="19">
        <v>0</v>
      </c>
      <c r="M169" s="22">
        <f t="shared" si="4"/>
        <v>0</v>
      </c>
      <c r="N169" s="22">
        <f t="shared" si="5"/>
        <v>0</v>
      </c>
      <c r="O169" s="34"/>
    </row>
    <row r="170" spans="1:15">
      <c r="A170" s="15" t="s">
        <v>24</v>
      </c>
      <c r="B170" s="12">
        <v>23</v>
      </c>
      <c r="C170" s="18">
        <v>41712.21875</v>
      </c>
      <c r="D170" s="18">
        <v>0</v>
      </c>
      <c r="E170" s="18">
        <v>0</v>
      </c>
      <c r="F170" s="18">
        <v>0</v>
      </c>
      <c r="G170" s="18">
        <v>0</v>
      </c>
      <c r="H170" s="18">
        <v>0</v>
      </c>
      <c r="I170" s="19">
        <v>0</v>
      </c>
      <c r="J170" s="19">
        <v>0</v>
      </c>
      <c r="K170" s="19">
        <v>0</v>
      </c>
      <c r="L170" s="19">
        <v>0</v>
      </c>
      <c r="M170" s="22">
        <f t="shared" si="4"/>
        <v>0</v>
      </c>
      <c r="N170" s="22">
        <f t="shared" si="5"/>
        <v>0</v>
      </c>
      <c r="O170" s="34"/>
    </row>
    <row r="171" spans="1:15">
      <c r="A171" s="15" t="s">
        <v>24</v>
      </c>
      <c r="B171" s="12">
        <v>24</v>
      </c>
      <c r="C171" s="18">
        <v>38920.34765625</v>
      </c>
      <c r="D171" s="18">
        <v>0</v>
      </c>
      <c r="E171" s="18">
        <v>0</v>
      </c>
      <c r="F171" s="18">
        <v>0</v>
      </c>
      <c r="G171" s="18">
        <v>0</v>
      </c>
      <c r="H171" s="18">
        <v>0</v>
      </c>
      <c r="I171" s="19">
        <v>0</v>
      </c>
      <c r="J171" s="19">
        <v>0</v>
      </c>
      <c r="K171" s="19">
        <v>0</v>
      </c>
      <c r="L171" s="19">
        <v>0</v>
      </c>
      <c r="M171" s="22">
        <f t="shared" si="4"/>
        <v>0</v>
      </c>
      <c r="N171" s="22">
        <f t="shared" si="5"/>
        <v>0</v>
      </c>
      <c r="O171" s="34"/>
    </row>
    <row r="172" spans="1:15">
      <c r="A172" s="15" t="s">
        <v>25</v>
      </c>
      <c r="B172" s="12">
        <v>1</v>
      </c>
      <c r="C172" s="18">
        <v>36429.21875</v>
      </c>
      <c r="D172" s="18">
        <v>0</v>
      </c>
      <c r="E172" s="18">
        <v>0</v>
      </c>
      <c r="F172" s="18">
        <v>0</v>
      </c>
      <c r="G172" s="18">
        <v>0</v>
      </c>
      <c r="H172" s="18">
        <v>0</v>
      </c>
      <c r="I172" s="19">
        <v>0</v>
      </c>
      <c r="J172" s="19">
        <v>0</v>
      </c>
      <c r="K172" s="19">
        <v>0</v>
      </c>
      <c r="L172" s="19">
        <v>0</v>
      </c>
      <c r="M172" s="22">
        <f t="shared" si="4"/>
        <v>0</v>
      </c>
      <c r="N172" s="22">
        <f t="shared" si="5"/>
        <v>0</v>
      </c>
      <c r="O172" s="34"/>
    </row>
    <row r="173" spans="1:15">
      <c r="A173" s="15" t="s">
        <v>25</v>
      </c>
      <c r="B173" s="12">
        <v>2</v>
      </c>
      <c r="C173" s="18">
        <v>34409.8515625</v>
      </c>
      <c r="D173" s="18">
        <v>0</v>
      </c>
      <c r="E173" s="18">
        <v>0</v>
      </c>
      <c r="F173" s="18">
        <v>0</v>
      </c>
      <c r="G173" s="18">
        <v>0</v>
      </c>
      <c r="H173" s="18">
        <v>0</v>
      </c>
      <c r="I173" s="19">
        <v>0</v>
      </c>
      <c r="J173" s="19">
        <v>0</v>
      </c>
      <c r="K173" s="19">
        <v>0</v>
      </c>
      <c r="L173" s="19">
        <v>0</v>
      </c>
      <c r="M173" s="22">
        <f t="shared" si="4"/>
        <v>0</v>
      </c>
      <c r="N173" s="22">
        <f t="shared" si="5"/>
        <v>0</v>
      </c>
      <c r="O173" s="34"/>
    </row>
    <row r="174" spans="1:15">
      <c r="A174" s="15" t="s">
        <v>25</v>
      </c>
      <c r="B174" s="12">
        <v>3</v>
      </c>
      <c r="C174" s="18">
        <v>33082.65625</v>
      </c>
      <c r="D174" s="18">
        <v>0</v>
      </c>
      <c r="E174" s="18">
        <v>0</v>
      </c>
      <c r="F174" s="18">
        <v>0</v>
      </c>
      <c r="G174" s="18">
        <v>0</v>
      </c>
      <c r="H174" s="18">
        <v>0</v>
      </c>
      <c r="I174" s="19">
        <v>0</v>
      </c>
      <c r="J174" s="19">
        <v>0</v>
      </c>
      <c r="K174" s="19">
        <v>0</v>
      </c>
      <c r="L174" s="19">
        <v>0</v>
      </c>
      <c r="M174" s="22">
        <f t="shared" si="4"/>
        <v>0</v>
      </c>
      <c r="N174" s="22">
        <f t="shared" si="5"/>
        <v>0</v>
      </c>
      <c r="O174" s="34"/>
    </row>
    <row r="175" spans="1:15">
      <c r="A175" s="15" t="s">
        <v>25</v>
      </c>
      <c r="B175" s="12">
        <v>4</v>
      </c>
      <c r="C175" s="18">
        <v>32049.203125</v>
      </c>
      <c r="D175" s="18">
        <v>0</v>
      </c>
      <c r="E175" s="18">
        <v>0</v>
      </c>
      <c r="F175" s="18">
        <v>0</v>
      </c>
      <c r="G175" s="18">
        <v>0</v>
      </c>
      <c r="H175" s="18">
        <v>0</v>
      </c>
      <c r="I175" s="19">
        <v>0</v>
      </c>
      <c r="J175" s="19">
        <v>0</v>
      </c>
      <c r="K175" s="19">
        <v>0</v>
      </c>
      <c r="L175" s="19">
        <v>0</v>
      </c>
      <c r="M175" s="22">
        <f t="shared" si="4"/>
        <v>0</v>
      </c>
      <c r="N175" s="22">
        <f t="shared" si="5"/>
        <v>0</v>
      </c>
      <c r="O175" s="34"/>
    </row>
    <row r="176" spans="1:15">
      <c r="A176" s="15" t="s">
        <v>25</v>
      </c>
      <c r="B176" s="12">
        <v>5</v>
      </c>
      <c r="C176" s="18">
        <v>31517.37109375</v>
      </c>
      <c r="D176" s="18">
        <v>0</v>
      </c>
      <c r="E176" s="18">
        <v>0</v>
      </c>
      <c r="F176" s="18">
        <v>0</v>
      </c>
      <c r="G176" s="18">
        <v>0</v>
      </c>
      <c r="H176" s="18">
        <v>0</v>
      </c>
      <c r="I176" s="19">
        <v>0</v>
      </c>
      <c r="J176" s="19">
        <v>0</v>
      </c>
      <c r="K176" s="19">
        <v>0</v>
      </c>
      <c r="L176" s="19">
        <v>0</v>
      </c>
      <c r="M176" s="22">
        <f t="shared" si="4"/>
        <v>0</v>
      </c>
      <c r="N176" s="22">
        <f t="shared" si="5"/>
        <v>0</v>
      </c>
      <c r="O176" s="34"/>
    </row>
    <row r="177" spans="1:15">
      <c r="A177" s="15" t="s">
        <v>25</v>
      </c>
      <c r="B177" s="12">
        <v>6</v>
      </c>
      <c r="C177" s="18">
        <v>31534.177734375</v>
      </c>
      <c r="D177" s="18">
        <v>0</v>
      </c>
      <c r="E177" s="18">
        <v>0</v>
      </c>
      <c r="F177" s="18">
        <v>0</v>
      </c>
      <c r="G177" s="18">
        <v>0</v>
      </c>
      <c r="H177" s="18">
        <v>0</v>
      </c>
      <c r="I177" s="19">
        <v>0</v>
      </c>
      <c r="J177" s="19">
        <v>0</v>
      </c>
      <c r="K177" s="19">
        <v>0</v>
      </c>
      <c r="L177" s="19">
        <v>0</v>
      </c>
      <c r="M177" s="22">
        <f t="shared" si="4"/>
        <v>0</v>
      </c>
      <c r="N177" s="22">
        <f t="shared" si="5"/>
        <v>0</v>
      </c>
      <c r="O177" s="34"/>
    </row>
    <row r="178" spans="1:15">
      <c r="A178" s="15" t="s">
        <v>25</v>
      </c>
      <c r="B178" s="12">
        <v>7</v>
      </c>
      <c r="C178" s="18">
        <v>31934.5859375</v>
      </c>
      <c r="D178" s="18">
        <v>0</v>
      </c>
      <c r="E178" s="18">
        <v>0</v>
      </c>
      <c r="F178" s="18">
        <v>0</v>
      </c>
      <c r="G178" s="18">
        <v>0</v>
      </c>
      <c r="H178" s="18">
        <v>0</v>
      </c>
      <c r="I178" s="19">
        <v>0</v>
      </c>
      <c r="J178" s="19">
        <v>0</v>
      </c>
      <c r="K178" s="19">
        <v>0</v>
      </c>
      <c r="L178" s="19">
        <v>0</v>
      </c>
      <c r="M178" s="22">
        <f t="shared" si="4"/>
        <v>0</v>
      </c>
      <c r="N178" s="22">
        <f t="shared" si="5"/>
        <v>0</v>
      </c>
      <c r="O178" s="34"/>
    </row>
    <row r="179" spans="1:15">
      <c r="A179" s="15" t="s">
        <v>25</v>
      </c>
      <c r="B179" s="12">
        <v>8</v>
      </c>
      <c r="C179" s="18">
        <v>32231.501953125</v>
      </c>
      <c r="D179" s="18">
        <v>5.5</v>
      </c>
      <c r="E179" s="18">
        <v>1.4</v>
      </c>
      <c r="F179" s="18">
        <v>1.660639854334</v>
      </c>
      <c r="G179" s="18">
        <v>1.660639854334</v>
      </c>
      <c r="H179" s="18">
        <v>0</v>
      </c>
      <c r="I179" s="19">
        <v>3.5158975689999999E-3</v>
      </c>
      <c r="J179" s="19">
        <v>3.5158975689999999E-3</v>
      </c>
      <c r="K179" s="19">
        <v>2.3868118499999999E-4</v>
      </c>
      <c r="L179" s="19">
        <v>2.3868118499999999E-4</v>
      </c>
      <c r="M179" s="22">
        <f t="shared" si="4"/>
        <v>0</v>
      </c>
      <c r="N179" s="22">
        <f t="shared" si="5"/>
        <v>1</v>
      </c>
      <c r="O179" s="34"/>
    </row>
    <row r="180" spans="1:15">
      <c r="A180" s="15" t="s">
        <v>25</v>
      </c>
      <c r="B180" s="12">
        <v>9</v>
      </c>
      <c r="C180" s="18">
        <v>33800.9609375</v>
      </c>
      <c r="D180" s="18">
        <v>180.7</v>
      </c>
      <c r="E180" s="18">
        <v>179.6</v>
      </c>
      <c r="F180" s="18">
        <v>213.39096577087199</v>
      </c>
      <c r="G180" s="18">
        <v>213.39096577087199</v>
      </c>
      <c r="H180" s="18">
        <v>0</v>
      </c>
      <c r="I180" s="19">
        <v>2.9936781841000001E-2</v>
      </c>
      <c r="J180" s="19">
        <v>2.9936781841000001E-2</v>
      </c>
      <c r="K180" s="19">
        <v>3.0944107847999999E-2</v>
      </c>
      <c r="L180" s="19">
        <v>3.0944107847999999E-2</v>
      </c>
      <c r="M180" s="22">
        <f t="shared" si="4"/>
        <v>1</v>
      </c>
      <c r="N180" s="22">
        <f t="shared" si="5"/>
        <v>1</v>
      </c>
      <c r="O180" s="34"/>
    </row>
    <row r="181" spans="1:15">
      <c r="A181" s="15" t="s">
        <v>25</v>
      </c>
      <c r="B181" s="12">
        <v>10</v>
      </c>
      <c r="C181" s="18">
        <v>36869.5625</v>
      </c>
      <c r="D181" s="18">
        <v>716.9</v>
      </c>
      <c r="E181" s="18">
        <v>710.9</v>
      </c>
      <c r="F181" s="18">
        <v>779.63360438439599</v>
      </c>
      <c r="G181" s="18">
        <v>782.66175545295096</v>
      </c>
      <c r="H181" s="18">
        <v>3.0281510685540001</v>
      </c>
      <c r="I181" s="19">
        <v>6.0221387777E-2</v>
      </c>
      <c r="J181" s="19">
        <v>5.7448355663000002E-2</v>
      </c>
      <c r="K181" s="19">
        <v>6.5715893270999998E-2</v>
      </c>
      <c r="L181" s="19">
        <v>6.2942861156999999E-2</v>
      </c>
      <c r="M181" s="22">
        <f t="shared" si="4"/>
        <v>1</v>
      </c>
      <c r="N181" s="22">
        <f t="shared" si="5"/>
        <v>1</v>
      </c>
      <c r="O181" s="34"/>
    </row>
    <row r="182" spans="1:15">
      <c r="A182" s="15" t="s">
        <v>25</v>
      </c>
      <c r="B182" s="12">
        <v>11</v>
      </c>
      <c r="C182" s="18">
        <v>40336.828125</v>
      </c>
      <c r="D182" s="18">
        <v>892.4</v>
      </c>
      <c r="E182" s="18">
        <v>884.2</v>
      </c>
      <c r="F182" s="18">
        <v>942.49119171487598</v>
      </c>
      <c r="G182" s="18">
        <v>963.19567092312798</v>
      </c>
      <c r="H182" s="18">
        <v>20.704479208251001</v>
      </c>
      <c r="I182" s="19">
        <v>6.4831200478999998E-2</v>
      </c>
      <c r="J182" s="19">
        <v>4.5871054682999998E-2</v>
      </c>
      <c r="K182" s="19">
        <v>7.2340357987999995E-2</v>
      </c>
      <c r="L182" s="19">
        <v>5.3380212193000001E-2</v>
      </c>
      <c r="M182" s="22">
        <f t="shared" si="4"/>
        <v>1</v>
      </c>
      <c r="N182" s="22">
        <f t="shared" si="5"/>
        <v>1</v>
      </c>
      <c r="O182" s="34"/>
    </row>
    <row r="183" spans="1:15">
      <c r="A183" s="15" t="s">
        <v>25</v>
      </c>
      <c r="B183" s="12">
        <v>12</v>
      </c>
      <c r="C183" s="18">
        <v>43798.17578125</v>
      </c>
      <c r="D183" s="18">
        <v>911.4</v>
      </c>
      <c r="E183" s="18">
        <v>903.3</v>
      </c>
      <c r="F183" s="18">
        <v>937.73394995266597</v>
      </c>
      <c r="G183" s="18">
        <v>962.07693306657995</v>
      </c>
      <c r="H183" s="18">
        <v>24.342983113913998</v>
      </c>
      <c r="I183" s="19">
        <v>4.6407447863000002E-2</v>
      </c>
      <c r="J183" s="19">
        <v>2.4115338784E-2</v>
      </c>
      <c r="K183" s="19">
        <v>5.3825030279999998E-2</v>
      </c>
      <c r="L183" s="19">
        <v>3.1532921201999999E-2</v>
      </c>
      <c r="M183" s="22">
        <f t="shared" si="4"/>
        <v>1</v>
      </c>
      <c r="N183" s="22">
        <f t="shared" si="5"/>
        <v>1</v>
      </c>
      <c r="O183" s="34"/>
    </row>
    <row r="184" spans="1:15">
      <c r="A184" s="15" t="s">
        <v>25</v>
      </c>
      <c r="B184" s="12">
        <v>13</v>
      </c>
      <c r="C184" s="18">
        <v>47161.56640625</v>
      </c>
      <c r="D184" s="18">
        <v>898.4</v>
      </c>
      <c r="E184" s="18">
        <v>890.5</v>
      </c>
      <c r="F184" s="18">
        <v>914.36976648396899</v>
      </c>
      <c r="G184" s="18">
        <v>932.72999879625104</v>
      </c>
      <c r="H184" s="18">
        <v>18.360232312280999</v>
      </c>
      <c r="I184" s="19">
        <v>3.1437727834999998E-2</v>
      </c>
      <c r="J184" s="19">
        <v>1.4624328282E-2</v>
      </c>
      <c r="K184" s="19">
        <v>3.8672160068999997E-2</v>
      </c>
      <c r="L184" s="19">
        <v>2.1858760516000001E-2</v>
      </c>
      <c r="M184" s="22">
        <f t="shared" si="4"/>
        <v>1</v>
      </c>
      <c r="N184" s="22">
        <f t="shared" si="5"/>
        <v>1</v>
      </c>
      <c r="O184" s="34"/>
    </row>
    <row r="185" spans="1:15">
      <c r="A185" s="15" t="s">
        <v>25</v>
      </c>
      <c r="B185" s="12">
        <v>14</v>
      </c>
      <c r="C185" s="18">
        <v>50036.83984375</v>
      </c>
      <c r="D185" s="18">
        <v>895.2</v>
      </c>
      <c r="E185" s="18">
        <v>887.2</v>
      </c>
      <c r="F185" s="18">
        <v>936.02557477792095</v>
      </c>
      <c r="G185" s="18">
        <v>954.11258011712005</v>
      </c>
      <c r="H185" s="18">
        <v>18.087005339198001</v>
      </c>
      <c r="I185" s="19">
        <v>5.3949249190999998E-2</v>
      </c>
      <c r="J185" s="19">
        <v>3.7386057488000002E-2</v>
      </c>
      <c r="K185" s="19">
        <v>6.1275256516999999E-2</v>
      </c>
      <c r="L185" s="19">
        <v>4.4712064814000002E-2</v>
      </c>
      <c r="M185" s="22">
        <f t="shared" si="4"/>
        <v>1</v>
      </c>
      <c r="N185" s="22">
        <f t="shared" si="5"/>
        <v>1</v>
      </c>
      <c r="O185" s="34"/>
    </row>
    <row r="186" spans="1:15">
      <c r="A186" s="15" t="s">
        <v>25</v>
      </c>
      <c r="B186" s="12">
        <v>15</v>
      </c>
      <c r="C186" s="18">
        <v>52539.41015625</v>
      </c>
      <c r="D186" s="18">
        <v>899.4</v>
      </c>
      <c r="E186" s="18">
        <v>891.3</v>
      </c>
      <c r="F186" s="18">
        <v>947.38885985294905</v>
      </c>
      <c r="G186" s="18">
        <v>962.99508317311597</v>
      </c>
      <c r="H186" s="18">
        <v>15.606223320166</v>
      </c>
      <c r="I186" s="19">
        <v>5.8237255653000003E-2</v>
      </c>
      <c r="J186" s="19">
        <v>4.3945842355999999E-2</v>
      </c>
      <c r="K186" s="19">
        <v>6.5654838069999999E-2</v>
      </c>
      <c r="L186" s="19">
        <v>5.1363424773000002E-2</v>
      </c>
      <c r="M186" s="22">
        <f t="shared" si="4"/>
        <v>1</v>
      </c>
      <c r="N186" s="22">
        <f t="shared" si="5"/>
        <v>1</v>
      </c>
      <c r="O186" s="34"/>
    </row>
    <row r="187" spans="1:15">
      <c r="A187" s="15" t="s">
        <v>25</v>
      </c>
      <c r="B187" s="12">
        <v>16</v>
      </c>
      <c r="C187" s="18">
        <v>54228.8203125</v>
      </c>
      <c r="D187" s="18">
        <v>900.6</v>
      </c>
      <c r="E187" s="18">
        <v>892.4</v>
      </c>
      <c r="F187" s="18">
        <v>955.76978101279894</v>
      </c>
      <c r="G187" s="18">
        <v>971.21610208829202</v>
      </c>
      <c r="H187" s="18">
        <v>15.446321075492</v>
      </c>
      <c r="I187" s="19">
        <v>6.4666760153999997E-2</v>
      </c>
      <c r="J187" s="19">
        <v>5.0521777483999997E-2</v>
      </c>
      <c r="K187" s="19">
        <v>7.2175917662999994E-2</v>
      </c>
      <c r="L187" s="19">
        <v>5.8030934993000001E-2</v>
      </c>
      <c r="M187" s="22">
        <f t="shared" si="4"/>
        <v>1</v>
      </c>
      <c r="N187" s="22">
        <f t="shared" si="5"/>
        <v>1</v>
      </c>
      <c r="O187" s="34"/>
    </row>
    <row r="188" spans="1:15">
      <c r="A188" s="15" t="s">
        <v>25</v>
      </c>
      <c r="B188" s="12">
        <v>17</v>
      </c>
      <c r="C188" s="18">
        <v>55226.91015625</v>
      </c>
      <c r="D188" s="18">
        <v>892.5</v>
      </c>
      <c r="E188" s="18">
        <v>883.8</v>
      </c>
      <c r="F188" s="18">
        <v>939.41119470040098</v>
      </c>
      <c r="G188" s="18">
        <v>950.77980620119399</v>
      </c>
      <c r="H188" s="18">
        <v>11.368611500791999</v>
      </c>
      <c r="I188" s="19">
        <v>5.3369785897999997E-2</v>
      </c>
      <c r="J188" s="19">
        <v>4.2958969505E-2</v>
      </c>
      <c r="K188" s="19">
        <v>6.1336818865000003E-2</v>
      </c>
      <c r="L188" s="19">
        <v>5.0926002472E-2</v>
      </c>
      <c r="M188" s="22">
        <f t="shared" si="4"/>
        <v>1</v>
      </c>
      <c r="N188" s="22">
        <f t="shared" si="5"/>
        <v>1</v>
      </c>
      <c r="O188" s="34"/>
    </row>
    <row r="189" spans="1:15">
      <c r="A189" s="15" t="s">
        <v>25</v>
      </c>
      <c r="B189" s="12">
        <v>18</v>
      </c>
      <c r="C189" s="18">
        <v>55072.5625</v>
      </c>
      <c r="D189" s="18">
        <v>756.7</v>
      </c>
      <c r="E189" s="18">
        <v>748.5</v>
      </c>
      <c r="F189" s="18">
        <v>802.07818629026497</v>
      </c>
      <c r="G189" s="18">
        <v>804.05906603786696</v>
      </c>
      <c r="H189" s="18">
        <v>1.9808797476019999</v>
      </c>
      <c r="I189" s="19">
        <v>4.3369108093E-2</v>
      </c>
      <c r="J189" s="19">
        <v>4.1555115650000002E-2</v>
      </c>
      <c r="K189" s="19">
        <v>5.0878265601999997E-2</v>
      </c>
      <c r="L189" s="19">
        <v>4.9064273158999999E-2</v>
      </c>
      <c r="M189" s="22">
        <f t="shared" si="4"/>
        <v>1</v>
      </c>
      <c r="N189" s="22">
        <f t="shared" si="5"/>
        <v>1</v>
      </c>
      <c r="O189" s="34"/>
    </row>
    <row r="190" spans="1:15">
      <c r="A190" s="15" t="s">
        <v>25</v>
      </c>
      <c r="B190" s="12">
        <v>19</v>
      </c>
      <c r="C190" s="18">
        <v>53201.7890625</v>
      </c>
      <c r="D190" s="18">
        <v>266.60000000000002</v>
      </c>
      <c r="E190" s="18">
        <v>262.60000000000002</v>
      </c>
      <c r="F190" s="18">
        <v>317.87481331680999</v>
      </c>
      <c r="G190" s="18">
        <v>317.89003553881997</v>
      </c>
      <c r="H190" s="18">
        <v>1.522222201E-2</v>
      </c>
      <c r="I190" s="19">
        <v>4.6968897012999999E-2</v>
      </c>
      <c r="J190" s="19">
        <v>4.6954957249E-2</v>
      </c>
      <c r="K190" s="19">
        <v>5.0631900676E-2</v>
      </c>
      <c r="L190" s="19">
        <v>5.0617960912E-2</v>
      </c>
      <c r="M190" s="22">
        <f t="shared" si="4"/>
        <v>1</v>
      </c>
      <c r="N190" s="22">
        <f t="shared" si="5"/>
        <v>1</v>
      </c>
      <c r="O190" s="34"/>
    </row>
    <row r="191" spans="1:15">
      <c r="A191" s="15" t="s">
        <v>25</v>
      </c>
      <c r="B191" s="12">
        <v>20</v>
      </c>
      <c r="C191" s="18">
        <v>51888.8046875</v>
      </c>
      <c r="D191" s="18">
        <v>12.4</v>
      </c>
      <c r="E191" s="18">
        <v>9.5</v>
      </c>
      <c r="F191" s="18">
        <v>8.1504829754560006</v>
      </c>
      <c r="G191" s="18">
        <v>8.1504829754560006</v>
      </c>
      <c r="H191" s="18">
        <v>0</v>
      </c>
      <c r="I191" s="19">
        <v>3.8914991060000001E-3</v>
      </c>
      <c r="J191" s="19">
        <v>3.8914991060000001E-3</v>
      </c>
      <c r="K191" s="19">
        <v>1.2358214509999999E-3</v>
      </c>
      <c r="L191" s="19">
        <v>1.2358214509999999E-3</v>
      </c>
      <c r="M191" s="22">
        <f t="shared" si="4"/>
        <v>1</v>
      </c>
      <c r="N191" s="22">
        <f t="shared" si="5"/>
        <v>0</v>
      </c>
      <c r="O191" s="34"/>
    </row>
    <row r="192" spans="1:15">
      <c r="A192" s="15" t="s">
        <v>25</v>
      </c>
      <c r="B192" s="12">
        <v>21</v>
      </c>
      <c r="C192" s="18">
        <v>50086.85546875</v>
      </c>
      <c r="D192" s="18">
        <v>0</v>
      </c>
      <c r="E192" s="18">
        <v>0</v>
      </c>
      <c r="F192" s="18">
        <v>0</v>
      </c>
      <c r="G192" s="18">
        <v>0</v>
      </c>
      <c r="H192" s="18">
        <v>0</v>
      </c>
      <c r="I192" s="19">
        <v>0</v>
      </c>
      <c r="J192" s="19">
        <v>0</v>
      </c>
      <c r="K192" s="19">
        <v>0</v>
      </c>
      <c r="L192" s="19">
        <v>0</v>
      </c>
      <c r="M192" s="22">
        <f t="shared" si="4"/>
        <v>0</v>
      </c>
      <c r="N192" s="22">
        <f t="shared" si="5"/>
        <v>0</v>
      </c>
      <c r="O192" s="34"/>
    </row>
    <row r="193" spans="1:15">
      <c r="A193" s="15" t="s">
        <v>25</v>
      </c>
      <c r="B193" s="12">
        <v>22</v>
      </c>
      <c r="C193" s="18">
        <v>47591.7578125</v>
      </c>
      <c r="D193" s="18">
        <v>0</v>
      </c>
      <c r="E193" s="18">
        <v>0</v>
      </c>
      <c r="F193" s="18">
        <v>0</v>
      </c>
      <c r="G193" s="18">
        <v>0</v>
      </c>
      <c r="H193" s="18">
        <v>0</v>
      </c>
      <c r="I193" s="19">
        <v>0</v>
      </c>
      <c r="J193" s="19">
        <v>0</v>
      </c>
      <c r="K193" s="19">
        <v>0</v>
      </c>
      <c r="L193" s="19">
        <v>0</v>
      </c>
      <c r="M193" s="22">
        <f t="shared" si="4"/>
        <v>0</v>
      </c>
      <c r="N193" s="22">
        <f t="shared" si="5"/>
        <v>0</v>
      </c>
      <c r="O193" s="34"/>
    </row>
    <row r="194" spans="1:15">
      <c r="A194" s="15" t="s">
        <v>25</v>
      </c>
      <c r="B194" s="12">
        <v>23</v>
      </c>
      <c r="C194" s="18">
        <v>44263.390625</v>
      </c>
      <c r="D194" s="18">
        <v>0</v>
      </c>
      <c r="E194" s="18">
        <v>0</v>
      </c>
      <c r="F194" s="18">
        <v>0</v>
      </c>
      <c r="G194" s="18">
        <v>0</v>
      </c>
      <c r="H194" s="18">
        <v>0</v>
      </c>
      <c r="I194" s="19">
        <v>0</v>
      </c>
      <c r="J194" s="19">
        <v>0</v>
      </c>
      <c r="K194" s="19">
        <v>0</v>
      </c>
      <c r="L194" s="19">
        <v>0</v>
      </c>
      <c r="M194" s="22">
        <f t="shared" si="4"/>
        <v>0</v>
      </c>
      <c r="N194" s="22">
        <f t="shared" si="5"/>
        <v>0</v>
      </c>
      <c r="O194" s="34"/>
    </row>
    <row r="195" spans="1:15">
      <c r="A195" s="15" t="s">
        <v>25</v>
      </c>
      <c r="B195" s="12">
        <v>24</v>
      </c>
      <c r="C195" s="18">
        <v>41012.10546875</v>
      </c>
      <c r="D195" s="18">
        <v>0</v>
      </c>
      <c r="E195" s="18">
        <v>0</v>
      </c>
      <c r="F195" s="18">
        <v>0</v>
      </c>
      <c r="G195" s="18">
        <v>0</v>
      </c>
      <c r="H195" s="18">
        <v>0</v>
      </c>
      <c r="I195" s="19">
        <v>0</v>
      </c>
      <c r="J195" s="19">
        <v>0</v>
      </c>
      <c r="K195" s="19">
        <v>0</v>
      </c>
      <c r="L195" s="19">
        <v>0</v>
      </c>
      <c r="M195" s="22">
        <f t="shared" si="4"/>
        <v>0</v>
      </c>
      <c r="N195" s="22">
        <f t="shared" si="5"/>
        <v>0</v>
      </c>
      <c r="O195" s="34"/>
    </row>
    <row r="196" spans="1:15">
      <c r="A196" s="15" t="s">
        <v>26</v>
      </c>
      <c r="B196" s="12">
        <v>1</v>
      </c>
      <c r="C196" s="18">
        <v>38258.08203125</v>
      </c>
      <c r="D196" s="18">
        <v>0</v>
      </c>
      <c r="E196" s="18">
        <v>0</v>
      </c>
      <c r="F196" s="18">
        <v>0</v>
      </c>
      <c r="G196" s="18">
        <v>0</v>
      </c>
      <c r="H196" s="18">
        <v>0</v>
      </c>
      <c r="I196" s="19">
        <v>0</v>
      </c>
      <c r="J196" s="19">
        <v>0</v>
      </c>
      <c r="K196" s="19">
        <v>0</v>
      </c>
      <c r="L196" s="19">
        <v>0</v>
      </c>
      <c r="M196" s="22">
        <f t="shared" si="4"/>
        <v>0</v>
      </c>
      <c r="N196" s="22">
        <f t="shared" si="5"/>
        <v>0</v>
      </c>
      <c r="O196" s="34"/>
    </row>
    <row r="197" spans="1:15">
      <c r="A197" s="15" t="s">
        <v>26</v>
      </c>
      <c r="B197" s="12">
        <v>2</v>
      </c>
      <c r="C197" s="18">
        <v>36375.38671875</v>
      </c>
      <c r="D197" s="18">
        <v>0</v>
      </c>
      <c r="E197" s="18">
        <v>0</v>
      </c>
      <c r="F197" s="18">
        <v>0</v>
      </c>
      <c r="G197" s="18">
        <v>0</v>
      </c>
      <c r="H197" s="18">
        <v>0</v>
      </c>
      <c r="I197" s="19">
        <v>0</v>
      </c>
      <c r="J197" s="19">
        <v>0</v>
      </c>
      <c r="K197" s="19">
        <v>0</v>
      </c>
      <c r="L197" s="19">
        <v>0</v>
      </c>
      <c r="M197" s="22">
        <f t="shared" ref="M197:M260" si="6">IF(G197&gt;5,1,0)</f>
        <v>0</v>
      </c>
      <c r="N197" s="22">
        <f t="shared" ref="N197:N260" si="7">IF(G197&gt;E197,1,0)</f>
        <v>0</v>
      </c>
      <c r="O197" s="34"/>
    </row>
    <row r="198" spans="1:15">
      <c r="A198" s="15" t="s">
        <v>26</v>
      </c>
      <c r="B198" s="12">
        <v>3</v>
      </c>
      <c r="C198" s="18">
        <v>35115.95703125</v>
      </c>
      <c r="D198" s="18">
        <v>0</v>
      </c>
      <c r="E198" s="18">
        <v>0</v>
      </c>
      <c r="F198" s="18">
        <v>0</v>
      </c>
      <c r="G198" s="18">
        <v>0</v>
      </c>
      <c r="H198" s="18">
        <v>0</v>
      </c>
      <c r="I198" s="19">
        <v>0</v>
      </c>
      <c r="J198" s="19">
        <v>0</v>
      </c>
      <c r="K198" s="19">
        <v>0</v>
      </c>
      <c r="L198" s="19">
        <v>0</v>
      </c>
      <c r="M198" s="22">
        <f t="shared" si="6"/>
        <v>0</v>
      </c>
      <c r="N198" s="22">
        <f t="shared" si="7"/>
        <v>0</v>
      </c>
      <c r="O198" s="34"/>
    </row>
    <row r="199" spans="1:15">
      <c r="A199" s="15" t="s">
        <v>26</v>
      </c>
      <c r="B199" s="12">
        <v>4</v>
      </c>
      <c r="C199" s="18">
        <v>34602.6015625</v>
      </c>
      <c r="D199" s="18">
        <v>0</v>
      </c>
      <c r="E199" s="18">
        <v>0</v>
      </c>
      <c r="F199" s="18">
        <v>0</v>
      </c>
      <c r="G199" s="18">
        <v>0</v>
      </c>
      <c r="H199" s="18">
        <v>0</v>
      </c>
      <c r="I199" s="19">
        <v>0</v>
      </c>
      <c r="J199" s="19">
        <v>0</v>
      </c>
      <c r="K199" s="19">
        <v>0</v>
      </c>
      <c r="L199" s="19">
        <v>0</v>
      </c>
      <c r="M199" s="22">
        <f t="shared" si="6"/>
        <v>0</v>
      </c>
      <c r="N199" s="22">
        <f t="shared" si="7"/>
        <v>0</v>
      </c>
      <c r="O199" s="34"/>
    </row>
    <row r="200" spans="1:15">
      <c r="A200" s="15" t="s">
        <v>26</v>
      </c>
      <c r="B200" s="12">
        <v>5</v>
      </c>
      <c r="C200" s="18">
        <v>34762.01953125</v>
      </c>
      <c r="D200" s="18">
        <v>0</v>
      </c>
      <c r="E200" s="18">
        <v>0</v>
      </c>
      <c r="F200" s="18">
        <v>0</v>
      </c>
      <c r="G200" s="18">
        <v>0</v>
      </c>
      <c r="H200" s="18">
        <v>0</v>
      </c>
      <c r="I200" s="19">
        <v>0</v>
      </c>
      <c r="J200" s="19">
        <v>0</v>
      </c>
      <c r="K200" s="19">
        <v>0</v>
      </c>
      <c r="L200" s="19">
        <v>0</v>
      </c>
      <c r="M200" s="22">
        <f t="shared" si="6"/>
        <v>0</v>
      </c>
      <c r="N200" s="22">
        <f t="shared" si="7"/>
        <v>0</v>
      </c>
      <c r="O200" s="34"/>
    </row>
    <row r="201" spans="1:15">
      <c r="A201" s="15" t="s">
        <v>26</v>
      </c>
      <c r="B201" s="12">
        <v>6</v>
      </c>
      <c r="C201" s="18">
        <v>36278.1328125</v>
      </c>
      <c r="D201" s="18">
        <v>0</v>
      </c>
      <c r="E201" s="18">
        <v>0</v>
      </c>
      <c r="F201" s="18">
        <v>0</v>
      </c>
      <c r="G201" s="18">
        <v>0</v>
      </c>
      <c r="H201" s="18">
        <v>0</v>
      </c>
      <c r="I201" s="19">
        <v>0</v>
      </c>
      <c r="J201" s="19">
        <v>0</v>
      </c>
      <c r="K201" s="19">
        <v>0</v>
      </c>
      <c r="L201" s="19">
        <v>0</v>
      </c>
      <c r="M201" s="22">
        <f t="shared" si="6"/>
        <v>0</v>
      </c>
      <c r="N201" s="22">
        <f t="shared" si="7"/>
        <v>0</v>
      </c>
      <c r="O201" s="34"/>
    </row>
    <row r="202" spans="1:15">
      <c r="A202" s="15" t="s">
        <v>26</v>
      </c>
      <c r="B202" s="12">
        <v>7</v>
      </c>
      <c r="C202" s="18">
        <v>38862.73828125</v>
      </c>
      <c r="D202" s="18">
        <v>0</v>
      </c>
      <c r="E202" s="18">
        <v>0</v>
      </c>
      <c r="F202" s="18">
        <v>0</v>
      </c>
      <c r="G202" s="18">
        <v>0</v>
      </c>
      <c r="H202" s="18">
        <v>0</v>
      </c>
      <c r="I202" s="19">
        <v>0</v>
      </c>
      <c r="J202" s="19">
        <v>0</v>
      </c>
      <c r="K202" s="19">
        <v>0</v>
      </c>
      <c r="L202" s="19">
        <v>0</v>
      </c>
      <c r="M202" s="22">
        <f t="shared" si="6"/>
        <v>0</v>
      </c>
      <c r="N202" s="22">
        <f t="shared" si="7"/>
        <v>0</v>
      </c>
      <c r="O202" s="34"/>
    </row>
    <row r="203" spans="1:15">
      <c r="A203" s="15" t="s">
        <v>26</v>
      </c>
      <c r="B203" s="12">
        <v>8</v>
      </c>
      <c r="C203" s="18">
        <v>40106.12109375</v>
      </c>
      <c r="D203" s="18">
        <v>5.5</v>
      </c>
      <c r="E203" s="18">
        <v>1.4</v>
      </c>
      <c r="F203" s="18">
        <v>1.597318068651</v>
      </c>
      <c r="G203" s="18">
        <v>1.597318068651</v>
      </c>
      <c r="H203" s="18">
        <v>0</v>
      </c>
      <c r="I203" s="19">
        <v>3.5738845519999998E-3</v>
      </c>
      <c r="J203" s="19">
        <v>3.5738845519999998E-3</v>
      </c>
      <c r="K203" s="19">
        <v>1.8069420199999999E-4</v>
      </c>
      <c r="L203" s="19">
        <v>1.8069420199999999E-4</v>
      </c>
      <c r="M203" s="22">
        <f t="shared" si="6"/>
        <v>0</v>
      </c>
      <c r="N203" s="22">
        <f t="shared" si="7"/>
        <v>1</v>
      </c>
      <c r="O203" s="34"/>
    </row>
    <row r="204" spans="1:15">
      <c r="A204" s="15" t="s">
        <v>26</v>
      </c>
      <c r="B204" s="12">
        <v>9</v>
      </c>
      <c r="C204" s="18">
        <v>41374.9609375</v>
      </c>
      <c r="D204" s="18">
        <v>162.6</v>
      </c>
      <c r="E204" s="18">
        <v>161.80000000000001</v>
      </c>
      <c r="F204" s="18">
        <v>190.85596110687499</v>
      </c>
      <c r="G204" s="18">
        <v>190.851183328753</v>
      </c>
      <c r="H204" s="18">
        <v>-4.7777781220000003E-3</v>
      </c>
      <c r="I204" s="19">
        <v>2.5871047003999999E-2</v>
      </c>
      <c r="J204" s="19">
        <v>2.5875422259000001E-2</v>
      </c>
      <c r="K204" s="19">
        <v>2.6603647736000002E-2</v>
      </c>
      <c r="L204" s="19">
        <v>2.6608022990999999E-2</v>
      </c>
      <c r="M204" s="22">
        <f t="shared" si="6"/>
        <v>1</v>
      </c>
      <c r="N204" s="22">
        <f t="shared" si="7"/>
        <v>1</v>
      </c>
      <c r="O204" s="34"/>
    </row>
    <row r="205" spans="1:15">
      <c r="A205" s="15" t="s">
        <v>26</v>
      </c>
      <c r="B205" s="12">
        <v>10</v>
      </c>
      <c r="C205" s="18">
        <v>44350.765625</v>
      </c>
      <c r="D205" s="18">
        <v>688.1</v>
      </c>
      <c r="E205" s="18">
        <v>682</v>
      </c>
      <c r="F205" s="18">
        <v>776.93709157546402</v>
      </c>
      <c r="G205" s="18">
        <v>777.55629200352598</v>
      </c>
      <c r="H205" s="18">
        <v>0.61920042806099995</v>
      </c>
      <c r="I205" s="19">
        <v>8.1919681320999999E-2</v>
      </c>
      <c r="J205" s="19">
        <v>8.1352647961999994E-2</v>
      </c>
      <c r="K205" s="19">
        <v>8.7505761907000004E-2</v>
      </c>
      <c r="L205" s="19">
        <v>8.6938728547999999E-2</v>
      </c>
      <c r="M205" s="22">
        <f t="shared" si="6"/>
        <v>1</v>
      </c>
      <c r="N205" s="22">
        <f t="shared" si="7"/>
        <v>1</v>
      </c>
      <c r="O205" s="34"/>
    </row>
    <row r="206" spans="1:15">
      <c r="A206" s="15" t="s">
        <v>26</v>
      </c>
      <c r="B206" s="12">
        <v>11</v>
      </c>
      <c r="C206" s="18">
        <v>48064.1171875</v>
      </c>
      <c r="D206" s="18">
        <v>871.1</v>
      </c>
      <c r="E206" s="18">
        <v>863.2</v>
      </c>
      <c r="F206" s="18">
        <v>939.655866268674</v>
      </c>
      <c r="G206" s="18">
        <v>953.187169471581</v>
      </c>
      <c r="H206" s="18">
        <v>13.531303202907001</v>
      </c>
      <c r="I206" s="19">
        <v>7.5171400614999995E-2</v>
      </c>
      <c r="J206" s="19">
        <v>6.2780097315000005E-2</v>
      </c>
      <c r="K206" s="19">
        <v>8.2405832848999994E-2</v>
      </c>
      <c r="L206" s="19">
        <v>7.0014529549999996E-2</v>
      </c>
      <c r="M206" s="22">
        <f t="shared" si="6"/>
        <v>1</v>
      </c>
      <c r="N206" s="22">
        <f t="shared" si="7"/>
        <v>1</v>
      </c>
      <c r="O206" s="34"/>
    </row>
    <row r="207" spans="1:15">
      <c r="A207" s="15" t="s">
        <v>26</v>
      </c>
      <c r="B207" s="12">
        <v>12</v>
      </c>
      <c r="C207" s="18">
        <v>51852.19921875</v>
      </c>
      <c r="D207" s="18">
        <v>909.6</v>
      </c>
      <c r="E207" s="18">
        <v>901.4</v>
      </c>
      <c r="F207" s="18">
        <v>957.33147236678303</v>
      </c>
      <c r="G207" s="18">
        <v>978.13458363850896</v>
      </c>
      <c r="H207" s="18">
        <v>20.803111271725001</v>
      </c>
      <c r="I207" s="19">
        <v>6.2760607726999998E-2</v>
      </c>
      <c r="J207" s="19">
        <v>4.3710139529999997E-2</v>
      </c>
      <c r="K207" s="19">
        <v>7.0269765235999995E-2</v>
      </c>
      <c r="L207" s="19">
        <v>5.1219297039000002E-2</v>
      </c>
      <c r="M207" s="22">
        <f t="shared" si="6"/>
        <v>1</v>
      </c>
      <c r="N207" s="22">
        <f t="shared" si="7"/>
        <v>1</v>
      </c>
      <c r="O207" s="34"/>
    </row>
    <row r="208" spans="1:15">
      <c r="A208" s="15" t="s">
        <v>26</v>
      </c>
      <c r="B208" s="12">
        <v>13</v>
      </c>
      <c r="C208" s="18">
        <v>55252.875</v>
      </c>
      <c r="D208" s="18">
        <v>903.8</v>
      </c>
      <c r="E208" s="18">
        <v>896</v>
      </c>
      <c r="F208" s="18">
        <v>962.77790270990704</v>
      </c>
      <c r="G208" s="18">
        <v>981.368731119367</v>
      </c>
      <c r="H208" s="18">
        <v>18.590828409459</v>
      </c>
      <c r="I208" s="19">
        <v>7.1033636555999993E-2</v>
      </c>
      <c r="J208" s="19">
        <v>5.4009068415E-2</v>
      </c>
      <c r="K208" s="19">
        <v>7.8176493698999996E-2</v>
      </c>
      <c r="L208" s="19">
        <v>6.1151925558000003E-2</v>
      </c>
      <c r="M208" s="22">
        <f t="shared" si="6"/>
        <v>1</v>
      </c>
      <c r="N208" s="22">
        <f t="shared" si="7"/>
        <v>1</v>
      </c>
      <c r="O208" s="34"/>
    </row>
    <row r="209" spans="1:15">
      <c r="A209" s="15" t="s">
        <v>26</v>
      </c>
      <c r="B209" s="12">
        <v>14</v>
      </c>
      <c r="C209" s="18">
        <v>58395.0234375</v>
      </c>
      <c r="D209" s="18">
        <v>894.5</v>
      </c>
      <c r="E209" s="18">
        <v>886.6</v>
      </c>
      <c r="F209" s="18">
        <v>961.40173541280899</v>
      </c>
      <c r="G209" s="18">
        <v>976.51853516896495</v>
      </c>
      <c r="H209" s="18">
        <v>15.116799756156</v>
      </c>
      <c r="I209" s="19">
        <v>7.5108548688999993E-2</v>
      </c>
      <c r="J209" s="19">
        <v>6.1265325469000001E-2</v>
      </c>
      <c r="K209" s="19">
        <v>8.2342980923000006E-2</v>
      </c>
      <c r="L209" s="19">
        <v>6.8499757704000006E-2</v>
      </c>
      <c r="M209" s="22">
        <f t="shared" si="6"/>
        <v>1</v>
      </c>
      <c r="N209" s="22">
        <f t="shared" si="7"/>
        <v>1</v>
      </c>
      <c r="O209" s="34"/>
    </row>
    <row r="210" spans="1:15">
      <c r="A210" s="15" t="s">
        <v>26</v>
      </c>
      <c r="B210" s="12">
        <v>15</v>
      </c>
      <c r="C210" s="18">
        <v>60643.12109375</v>
      </c>
      <c r="D210" s="18">
        <v>895.1</v>
      </c>
      <c r="E210" s="18">
        <v>887</v>
      </c>
      <c r="F210" s="18">
        <v>953.30755528582404</v>
      </c>
      <c r="G210" s="18">
        <v>964.29733328607301</v>
      </c>
      <c r="H210" s="18">
        <v>10.989778000249</v>
      </c>
      <c r="I210" s="19">
        <v>6.3367521324000003E-2</v>
      </c>
      <c r="J210" s="19">
        <v>5.3303622055999998E-2</v>
      </c>
      <c r="K210" s="19">
        <v>7.0785103740999999E-2</v>
      </c>
      <c r="L210" s="19">
        <v>6.0721204474E-2</v>
      </c>
      <c r="M210" s="22">
        <f t="shared" si="6"/>
        <v>1</v>
      </c>
      <c r="N210" s="22">
        <f t="shared" si="7"/>
        <v>1</v>
      </c>
      <c r="O210" s="34"/>
    </row>
    <row r="211" spans="1:15">
      <c r="A211" s="15" t="s">
        <v>26</v>
      </c>
      <c r="B211" s="12">
        <v>16</v>
      </c>
      <c r="C211" s="18">
        <v>62010.7734375</v>
      </c>
      <c r="D211" s="18">
        <v>898</v>
      </c>
      <c r="E211" s="18">
        <v>889.8</v>
      </c>
      <c r="F211" s="18">
        <v>952.39188930087596</v>
      </c>
      <c r="G211" s="18">
        <v>960.98084381527406</v>
      </c>
      <c r="H211" s="18">
        <v>8.5889545143970008</v>
      </c>
      <c r="I211" s="19">
        <v>5.7674765397999997E-2</v>
      </c>
      <c r="J211" s="19">
        <v>4.9809422435999999E-2</v>
      </c>
      <c r="K211" s="19">
        <v>6.5183922906999994E-2</v>
      </c>
      <c r="L211" s="19">
        <v>5.7318579945000003E-2</v>
      </c>
      <c r="M211" s="22">
        <f t="shared" si="6"/>
        <v>1</v>
      </c>
      <c r="N211" s="22">
        <f t="shared" si="7"/>
        <v>1</v>
      </c>
      <c r="O211" s="34"/>
    </row>
    <row r="212" spans="1:15">
      <c r="A212" s="15" t="s">
        <v>26</v>
      </c>
      <c r="B212" s="12">
        <v>17</v>
      </c>
      <c r="C212" s="18">
        <v>62262.5625</v>
      </c>
      <c r="D212" s="18">
        <v>864.4</v>
      </c>
      <c r="E212" s="18">
        <v>856.1</v>
      </c>
      <c r="F212" s="18">
        <v>948.29597249242897</v>
      </c>
      <c r="G212" s="18">
        <v>951.76721092435901</v>
      </c>
      <c r="H212" s="18">
        <v>3.4712384319299998</v>
      </c>
      <c r="I212" s="19">
        <v>8.0006603410000002E-2</v>
      </c>
      <c r="J212" s="19">
        <v>7.6827813637000003E-2</v>
      </c>
      <c r="K212" s="19">
        <v>8.7607336011E-2</v>
      </c>
      <c r="L212" s="19">
        <v>8.4428546238000002E-2</v>
      </c>
      <c r="M212" s="22">
        <f t="shared" si="6"/>
        <v>1</v>
      </c>
      <c r="N212" s="22">
        <f t="shared" si="7"/>
        <v>1</v>
      </c>
      <c r="O212" s="34"/>
    </row>
    <row r="213" spans="1:15">
      <c r="A213" s="15" t="s">
        <v>26</v>
      </c>
      <c r="B213" s="12">
        <v>18</v>
      </c>
      <c r="C213" s="18">
        <v>61331.6953125</v>
      </c>
      <c r="D213" s="18">
        <v>673.5</v>
      </c>
      <c r="E213" s="18">
        <v>666</v>
      </c>
      <c r="F213" s="18">
        <v>787.34548288477799</v>
      </c>
      <c r="G213" s="18">
        <v>787.36814953406702</v>
      </c>
      <c r="H213" s="18">
        <v>2.2666649287999999E-2</v>
      </c>
      <c r="I213" s="19">
        <v>0.10427486221</v>
      </c>
      <c r="J213" s="19">
        <v>0.104254105205</v>
      </c>
      <c r="K213" s="19">
        <v>0.111142994078</v>
      </c>
      <c r="L213" s="19">
        <v>0.11112223707299999</v>
      </c>
      <c r="M213" s="22">
        <f t="shared" si="6"/>
        <v>1</v>
      </c>
      <c r="N213" s="22">
        <f t="shared" si="7"/>
        <v>1</v>
      </c>
      <c r="O213" s="34"/>
    </row>
    <row r="214" spans="1:15">
      <c r="A214" s="15" t="s">
        <v>26</v>
      </c>
      <c r="B214" s="12">
        <v>19</v>
      </c>
      <c r="C214" s="18">
        <v>58745.71875</v>
      </c>
      <c r="D214" s="18">
        <v>206.5</v>
      </c>
      <c r="E214" s="18">
        <v>200</v>
      </c>
      <c r="F214" s="18">
        <v>276.05239239019602</v>
      </c>
      <c r="G214" s="18">
        <v>276.05239239019602</v>
      </c>
      <c r="H214" s="18">
        <v>0</v>
      </c>
      <c r="I214" s="19">
        <v>6.3692667022999999E-2</v>
      </c>
      <c r="J214" s="19">
        <v>6.3692667022999999E-2</v>
      </c>
      <c r="K214" s="19">
        <v>6.9645047976000005E-2</v>
      </c>
      <c r="L214" s="19">
        <v>6.9645047976000005E-2</v>
      </c>
      <c r="M214" s="22">
        <f t="shared" si="6"/>
        <v>1</v>
      </c>
      <c r="N214" s="22">
        <f t="shared" si="7"/>
        <v>1</v>
      </c>
      <c r="O214" s="34"/>
    </row>
    <row r="215" spans="1:15">
      <c r="A215" s="15" t="s">
        <v>26</v>
      </c>
      <c r="B215" s="12">
        <v>20</v>
      </c>
      <c r="C215" s="18">
        <v>57084.8671875</v>
      </c>
      <c r="D215" s="18">
        <v>10.1</v>
      </c>
      <c r="E215" s="18">
        <v>7.9</v>
      </c>
      <c r="F215" s="18">
        <v>8.7896615591770004</v>
      </c>
      <c r="G215" s="18">
        <v>8.7896615591770004</v>
      </c>
      <c r="H215" s="18">
        <v>0</v>
      </c>
      <c r="I215" s="19">
        <v>1.1999436270000001E-3</v>
      </c>
      <c r="J215" s="19">
        <v>1.1999436270000001E-3</v>
      </c>
      <c r="K215" s="19">
        <v>8.1470838700000001E-4</v>
      </c>
      <c r="L215" s="19">
        <v>8.1470838700000001E-4</v>
      </c>
      <c r="M215" s="22">
        <f t="shared" si="6"/>
        <v>1</v>
      </c>
      <c r="N215" s="22">
        <f t="shared" si="7"/>
        <v>1</v>
      </c>
      <c r="O215" s="34"/>
    </row>
    <row r="216" spans="1:15">
      <c r="A216" s="15" t="s">
        <v>26</v>
      </c>
      <c r="B216" s="12">
        <v>21</v>
      </c>
      <c r="C216" s="18">
        <v>54666.39453125</v>
      </c>
      <c r="D216" s="18">
        <v>0</v>
      </c>
      <c r="E216" s="18">
        <v>0</v>
      </c>
      <c r="F216" s="18">
        <v>0.49998474121000003</v>
      </c>
      <c r="G216" s="18">
        <v>0.49998474121000003</v>
      </c>
      <c r="H216" s="18">
        <v>0</v>
      </c>
      <c r="I216" s="19">
        <v>4.5786148400000002E-4</v>
      </c>
      <c r="J216" s="19">
        <v>4.5786148400000002E-4</v>
      </c>
      <c r="K216" s="19">
        <v>4.5786148400000002E-4</v>
      </c>
      <c r="L216" s="19">
        <v>4.5786148400000002E-4</v>
      </c>
      <c r="M216" s="22">
        <f t="shared" si="6"/>
        <v>0</v>
      </c>
      <c r="N216" s="22">
        <f t="shared" si="7"/>
        <v>1</v>
      </c>
      <c r="O216" s="34"/>
    </row>
    <row r="217" spans="1:15">
      <c r="A217" s="15" t="s">
        <v>26</v>
      </c>
      <c r="B217" s="12">
        <v>22</v>
      </c>
      <c r="C217" s="18">
        <v>51013.5390625</v>
      </c>
      <c r="D217" s="18">
        <v>0</v>
      </c>
      <c r="E217" s="18">
        <v>0</v>
      </c>
      <c r="F217" s="18">
        <v>0.49998474121000003</v>
      </c>
      <c r="G217" s="18">
        <v>0.49998474121000003</v>
      </c>
      <c r="H217" s="18">
        <v>0</v>
      </c>
      <c r="I217" s="19">
        <v>4.5786148400000002E-4</v>
      </c>
      <c r="J217" s="19">
        <v>4.5786148400000002E-4</v>
      </c>
      <c r="K217" s="19">
        <v>4.5786148400000002E-4</v>
      </c>
      <c r="L217" s="19">
        <v>4.5786148400000002E-4</v>
      </c>
      <c r="M217" s="22">
        <f t="shared" si="6"/>
        <v>0</v>
      </c>
      <c r="N217" s="22">
        <f t="shared" si="7"/>
        <v>1</v>
      </c>
      <c r="O217" s="34"/>
    </row>
    <row r="218" spans="1:15">
      <c r="A218" s="15" t="s">
        <v>26</v>
      </c>
      <c r="B218" s="12">
        <v>23</v>
      </c>
      <c r="C218" s="18">
        <v>46782.56640625</v>
      </c>
      <c r="D218" s="18">
        <v>0</v>
      </c>
      <c r="E218" s="18">
        <v>0</v>
      </c>
      <c r="F218" s="18">
        <v>0.49998474121000003</v>
      </c>
      <c r="G218" s="18">
        <v>0.49998474121000003</v>
      </c>
      <c r="H218" s="18">
        <v>0</v>
      </c>
      <c r="I218" s="19">
        <v>4.5786148400000002E-4</v>
      </c>
      <c r="J218" s="19">
        <v>4.5786148400000002E-4</v>
      </c>
      <c r="K218" s="19">
        <v>4.5786148400000002E-4</v>
      </c>
      <c r="L218" s="19">
        <v>4.5786148400000002E-4</v>
      </c>
      <c r="M218" s="22">
        <f t="shared" si="6"/>
        <v>0</v>
      </c>
      <c r="N218" s="22">
        <f t="shared" si="7"/>
        <v>1</v>
      </c>
      <c r="O218" s="34"/>
    </row>
    <row r="219" spans="1:15">
      <c r="A219" s="15" t="s">
        <v>26</v>
      </c>
      <c r="B219" s="12">
        <v>24</v>
      </c>
      <c r="C219" s="18">
        <v>42649.640625</v>
      </c>
      <c r="D219" s="18">
        <v>0</v>
      </c>
      <c r="E219" s="18">
        <v>0</v>
      </c>
      <c r="F219" s="18">
        <v>0.49998474121000003</v>
      </c>
      <c r="G219" s="18">
        <v>0.49998474121000003</v>
      </c>
      <c r="H219" s="18">
        <v>0</v>
      </c>
      <c r="I219" s="19">
        <v>4.5786148400000002E-4</v>
      </c>
      <c r="J219" s="19">
        <v>4.5786148400000002E-4</v>
      </c>
      <c r="K219" s="19">
        <v>4.5786148400000002E-4</v>
      </c>
      <c r="L219" s="19">
        <v>4.5786148400000002E-4</v>
      </c>
      <c r="M219" s="22">
        <f t="shared" si="6"/>
        <v>0</v>
      </c>
      <c r="N219" s="22">
        <f t="shared" si="7"/>
        <v>1</v>
      </c>
      <c r="O219" s="34"/>
    </row>
    <row r="220" spans="1:15">
      <c r="A220" s="15" t="s">
        <v>27</v>
      </c>
      <c r="B220" s="12">
        <v>1</v>
      </c>
      <c r="C220" s="18">
        <v>39380.3203125</v>
      </c>
      <c r="D220" s="18">
        <v>0</v>
      </c>
      <c r="E220" s="18">
        <v>0</v>
      </c>
      <c r="F220" s="18">
        <v>0.49998474121000003</v>
      </c>
      <c r="G220" s="18">
        <v>0.49998474121000003</v>
      </c>
      <c r="H220" s="18">
        <v>0</v>
      </c>
      <c r="I220" s="19">
        <v>4.5786148400000002E-4</v>
      </c>
      <c r="J220" s="19">
        <v>4.5786148400000002E-4</v>
      </c>
      <c r="K220" s="19">
        <v>4.5786148400000002E-4</v>
      </c>
      <c r="L220" s="19">
        <v>4.5786148400000002E-4</v>
      </c>
      <c r="M220" s="22">
        <f t="shared" si="6"/>
        <v>0</v>
      </c>
      <c r="N220" s="22">
        <f t="shared" si="7"/>
        <v>1</v>
      </c>
      <c r="O220" s="34"/>
    </row>
    <row r="221" spans="1:15">
      <c r="A221" s="15" t="s">
        <v>27</v>
      </c>
      <c r="B221" s="12">
        <v>2</v>
      </c>
      <c r="C221" s="18">
        <v>36958.4453125</v>
      </c>
      <c r="D221" s="18">
        <v>0</v>
      </c>
      <c r="E221" s="18">
        <v>0</v>
      </c>
      <c r="F221" s="18">
        <v>0.49998474121000003</v>
      </c>
      <c r="G221" s="18">
        <v>0.49998474121000003</v>
      </c>
      <c r="H221" s="18">
        <v>0</v>
      </c>
      <c r="I221" s="19">
        <v>4.5786148400000002E-4</v>
      </c>
      <c r="J221" s="19">
        <v>4.5786148400000002E-4</v>
      </c>
      <c r="K221" s="19">
        <v>4.5786148400000002E-4</v>
      </c>
      <c r="L221" s="19">
        <v>4.5786148400000002E-4</v>
      </c>
      <c r="M221" s="22">
        <f t="shared" si="6"/>
        <v>0</v>
      </c>
      <c r="N221" s="22">
        <f t="shared" si="7"/>
        <v>1</v>
      </c>
      <c r="O221" s="34"/>
    </row>
    <row r="222" spans="1:15">
      <c r="A222" s="15" t="s">
        <v>27</v>
      </c>
      <c r="B222" s="12">
        <v>3</v>
      </c>
      <c r="C222" s="18">
        <v>35354.44921875</v>
      </c>
      <c r="D222" s="18">
        <v>0</v>
      </c>
      <c r="E222" s="18">
        <v>0</v>
      </c>
      <c r="F222" s="18">
        <v>0.49998474121000003</v>
      </c>
      <c r="G222" s="18">
        <v>0.49998474121000003</v>
      </c>
      <c r="H222" s="18">
        <v>0</v>
      </c>
      <c r="I222" s="19">
        <v>4.5786148400000002E-4</v>
      </c>
      <c r="J222" s="19">
        <v>4.5786148400000002E-4</v>
      </c>
      <c r="K222" s="19">
        <v>4.5786148400000002E-4</v>
      </c>
      <c r="L222" s="19">
        <v>4.5786148400000002E-4</v>
      </c>
      <c r="M222" s="22">
        <f t="shared" si="6"/>
        <v>0</v>
      </c>
      <c r="N222" s="22">
        <f t="shared" si="7"/>
        <v>1</v>
      </c>
      <c r="O222" s="34"/>
    </row>
    <row r="223" spans="1:15">
      <c r="A223" s="15" t="s">
        <v>27</v>
      </c>
      <c r="B223" s="12">
        <v>4</v>
      </c>
      <c r="C223" s="18">
        <v>34300.26953125</v>
      </c>
      <c r="D223" s="18">
        <v>0</v>
      </c>
      <c r="E223" s="18">
        <v>0</v>
      </c>
      <c r="F223" s="18">
        <v>0.49998474121000003</v>
      </c>
      <c r="G223" s="18">
        <v>0.49998474121000003</v>
      </c>
      <c r="H223" s="18">
        <v>0</v>
      </c>
      <c r="I223" s="19">
        <v>4.5786148400000002E-4</v>
      </c>
      <c r="J223" s="19">
        <v>4.5786148400000002E-4</v>
      </c>
      <c r="K223" s="19">
        <v>4.5786148400000002E-4</v>
      </c>
      <c r="L223" s="19">
        <v>4.5786148400000002E-4</v>
      </c>
      <c r="M223" s="22">
        <f t="shared" si="6"/>
        <v>0</v>
      </c>
      <c r="N223" s="22">
        <f t="shared" si="7"/>
        <v>1</v>
      </c>
      <c r="O223" s="34"/>
    </row>
    <row r="224" spans="1:15">
      <c r="A224" s="15" t="s">
        <v>27</v>
      </c>
      <c r="B224" s="12">
        <v>5</v>
      </c>
      <c r="C224" s="18">
        <v>34115.25</v>
      </c>
      <c r="D224" s="18">
        <v>0</v>
      </c>
      <c r="E224" s="18">
        <v>0</v>
      </c>
      <c r="F224" s="18">
        <v>0.49998474121000003</v>
      </c>
      <c r="G224" s="18">
        <v>0.49998474121000003</v>
      </c>
      <c r="H224" s="18">
        <v>0</v>
      </c>
      <c r="I224" s="19">
        <v>4.5786148400000002E-4</v>
      </c>
      <c r="J224" s="19">
        <v>4.5786148400000002E-4</v>
      </c>
      <c r="K224" s="19">
        <v>4.5786148400000002E-4</v>
      </c>
      <c r="L224" s="19">
        <v>4.5786148400000002E-4</v>
      </c>
      <c r="M224" s="22">
        <f t="shared" si="6"/>
        <v>0</v>
      </c>
      <c r="N224" s="22">
        <f t="shared" si="7"/>
        <v>1</v>
      </c>
      <c r="O224" s="34"/>
    </row>
    <row r="225" spans="1:15">
      <c r="A225" s="15" t="s">
        <v>27</v>
      </c>
      <c r="B225" s="12">
        <v>6</v>
      </c>
      <c r="C225" s="18">
        <v>35272.69140625</v>
      </c>
      <c r="D225" s="18">
        <v>0</v>
      </c>
      <c r="E225" s="18">
        <v>0</v>
      </c>
      <c r="F225" s="18">
        <v>0.49998474121000003</v>
      </c>
      <c r="G225" s="18">
        <v>0.49998474121000003</v>
      </c>
      <c r="H225" s="18">
        <v>0</v>
      </c>
      <c r="I225" s="19">
        <v>4.5786148400000002E-4</v>
      </c>
      <c r="J225" s="19">
        <v>4.5786148400000002E-4</v>
      </c>
      <c r="K225" s="19">
        <v>4.5786148400000002E-4</v>
      </c>
      <c r="L225" s="19">
        <v>4.5786148400000002E-4</v>
      </c>
      <c r="M225" s="22">
        <f t="shared" si="6"/>
        <v>0</v>
      </c>
      <c r="N225" s="22">
        <f t="shared" si="7"/>
        <v>1</v>
      </c>
      <c r="O225" s="34"/>
    </row>
    <row r="226" spans="1:15">
      <c r="A226" s="15" t="s">
        <v>27</v>
      </c>
      <c r="B226" s="12">
        <v>7</v>
      </c>
      <c r="C226" s="18">
        <v>37889.99609375</v>
      </c>
      <c r="D226" s="18">
        <v>0</v>
      </c>
      <c r="E226" s="18">
        <v>0</v>
      </c>
      <c r="F226" s="18">
        <v>0.49998474121000003</v>
      </c>
      <c r="G226" s="18">
        <v>0.49998474121000003</v>
      </c>
      <c r="H226" s="18">
        <v>0</v>
      </c>
      <c r="I226" s="19">
        <v>4.5786148400000002E-4</v>
      </c>
      <c r="J226" s="19">
        <v>4.5786148400000002E-4</v>
      </c>
      <c r="K226" s="19">
        <v>4.5786148400000002E-4</v>
      </c>
      <c r="L226" s="19">
        <v>4.5786148400000002E-4</v>
      </c>
      <c r="M226" s="22">
        <f t="shared" si="6"/>
        <v>0</v>
      </c>
      <c r="N226" s="22">
        <f t="shared" si="7"/>
        <v>1</v>
      </c>
      <c r="O226" s="34"/>
    </row>
    <row r="227" spans="1:15">
      <c r="A227" s="15" t="s">
        <v>27</v>
      </c>
      <c r="B227" s="12">
        <v>8</v>
      </c>
      <c r="C227" s="18">
        <v>38877.22265625</v>
      </c>
      <c r="D227" s="18">
        <v>1.9</v>
      </c>
      <c r="E227" s="18">
        <v>0.6</v>
      </c>
      <c r="F227" s="18">
        <v>1.542045891885</v>
      </c>
      <c r="G227" s="18">
        <v>1.542045891885</v>
      </c>
      <c r="H227" s="18">
        <v>0</v>
      </c>
      <c r="I227" s="19">
        <v>3.2779680199999998E-4</v>
      </c>
      <c r="J227" s="19">
        <v>3.2779680199999998E-4</v>
      </c>
      <c r="K227" s="19">
        <v>8.6267938799999995E-4</v>
      </c>
      <c r="L227" s="19">
        <v>8.6267938799999995E-4</v>
      </c>
      <c r="M227" s="22">
        <f t="shared" si="6"/>
        <v>0</v>
      </c>
      <c r="N227" s="22">
        <f t="shared" si="7"/>
        <v>1</v>
      </c>
      <c r="O227" s="34"/>
    </row>
    <row r="228" spans="1:15">
      <c r="A228" s="15" t="s">
        <v>27</v>
      </c>
      <c r="B228" s="12">
        <v>9</v>
      </c>
      <c r="C228" s="18">
        <v>38432.3984375</v>
      </c>
      <c r="D228" s="18">
        <v>77.3</v>
      </c>
      <c r="E228" s="18">
        <v>74.8</v>
      </c>
      <c r="F228" s="18">
        <v>61.216841774899002</v>
      </c>
      <c r="G228" s="18">
        <v>61.319060877265002</v>
      </c>
      <c r="H228" s="18">
        <v>0.102219102366</v>
      </c>
      <c r="I228" s="19">
        <v>1.4634559635999999E-2</v>
      </c>
      <c r="J228" s="19">
        <v>1.4728166872000001E-2</v>
      </c>
      <c r="K228" s="19">
        <v>1.2345182345999999E-2</v>
      </c>
      <c r="L228" s="19">
        <v>1.2438789582999999E-2</v>
      </c>
      <c r="M228" s="22">
        <f t="shared" si="6"/>
        <v>1</v>
      </c>
      <c r="N228" s="22">
        <f t="shared" si="7"/>
        <v>0</v>
      </c>
      <c r="O228" s="34"/>
    </row>
    <row r="229" spans="1:15">
      <c r="A229" s="15" t="s">
        <v>27</v>
      </c>
      <c r="B229" s="12">
        <v>10</v>
      </c>
      <c r="C229" s="18">
        <v>38642.99609375</v>
      </c>
      <c r="D229" s="18">
        <v>373.4</v>
      </c>
      <c r="E229" s="18">
        <v>364.8</v>
      </c>
      <c r="F229" s="18">
        <v>263.61374492042597</v>
      </c>
      <c r="G229" s="18">
        <v>264.12039611717103</v>
      </c>
      <c r="H229" s="18">
        <v>0.50665119674400005</v>
      </c>
      <c r="I229" s="19">
        <v>0.100072897328</v>
      </c>
      <c r="J229" s="19">
        <v>0.100536863625</v>
      </c>
      <c r="K229" s="19">
        <v>9.2197439453000005E-2</v>
      </c>
      <c r="L229" s="19">
        <v>9.2661405749999995E-2</v>
      </c>
      <c r="M229" s="22">
        <f t="shared" si="6"/>
        <v>1</v>
      </c>
      <c r="N229" s="22">
        <f t="shared" si="7"/>
        <v>0</v>
      </c>
      <c r="O229" s="34"/>
    </row>
    <row r="230" spans="1:15">
      <c r="A230" s="15" t="s">
        <v>27</v>
      </c>
      <c r="B230" s="12">
        <v>11</v>
      </c>
      <c r="C230" s="18">
        <v>38981.15625</v>
      </c>
      <c r="D230" s="18">
        <v>606.4</v>
      </c>
      <c r="E230" s="18">
        <v>598.5</v>
      </c>
      <c r="F230" s="18">
        <v>468.96846957551099</v>
      </c>
      <c r="G230" s="18">
        <v>469.63678251100902</v>
      </c>
      <c r="H230" s="18">
        <v>0.66831293549799997</v>
      </c>
      <c r="I230" s="19">
        <v>0.125241041656</v>
      </c>
      <c r="J230" s="19">
        <v>0.125853049839</v>
      </c>
      <c r="K230" s="19">
        <v>0.118006609422</v>
      </c>
      <c r="L230" s="19">
        <v>0.118618617604</v>
      </c>
      <c r="M230" s="22">
        <f t="shared" si="6"/>
        <v>1</v>
      </c>
      <c r="N230" s="22">
        <f t="shared" si="7"/>
        <v>0</v>
      </c>
      <c r="O230" s="34"/>
    </row>
    <row r="231" spans="1:15">
      <c r="A231" s="15" t="s">
        <v>27</v>
      </c>
      <c r="B231" s="12">
        <v>12</v>
      </c>
      <c r="C231" s="18">
        <v>38992.90625</v>
      </c>
      <c r="D231" s="18">
        <v>713.5</v>
      </c>
      <c r="E231" s="18">
        <v>706</v>
      </c>
      <c r="F231" s="18">
        <v>576.94030201064197</v>
      </c>
      <c r="G231" s="18">
        <v>578.23404028111099</v>
      </c>
      <c r="H231" s="18">
        <v>1.2937382704680001</v>
      </c>
      <c r="I231" s="19">
        <v>0.123869926482</v>
      </c>
      <c r="J231" s="19">
        <v>0.12505466848800001</v>
      </c>
      <c r="K231" s="19">
        <v>0.117001794614</v>
      </c>
      <c r="L231" s="19">
        <v>0.11818653662</v>
      </c>
      <c r="M231" s="22">
        <f t="shared" si="6"/>
        <v>1</v>
      </c>
      <c r="N231" s="22">
        <f t="shared" si="7"/>
        <v>0</v>
      </c>
      <c r="O231" s="34"/>
    </row>
    <row r="232" spans="1:15">
      <c r="A232" s="15" t="s">
        <v>27</v>
      </c>
      <c r="B232" s="12">
        <v>13</v>
      </c>
      <c r="C232" s="18">
        <v>39097.375</v>
      </c>
      <c r="D232" s="18">
        <v>724.7</v>
      </c>
      <c r="E232" s="18">
        <v>717.6</v>
      </c>
      <c r="F232" s="18">
        <v>685.87894514682398</v>
      </c>
      <c r="G232" s="18">
        <v>686.36493031318798</v>
      </c>
      <c r="H232" s="18">
        <v>0.48598516636400002</v>
      </c>
      <c r="I232" s="19">
        <v>3.5105375171E-2</v>
      </c>
      <c r="J232" s="19">
        <v>3.5550416532000001E-2</v>
      </c>
      <c r="K232" s="19">
        <v>2.8603543669E-2</v>
      </c>
      <c r="L232" s="19">
        <v>2.9048585030000001E-2</v>
      </c>
      <c r="M232" s="22">
        <f t="shared" si="6"/>
        <v>1</v>
      </c>
      <c r="N232" s="22">
        <f t="shared" si="7"/>
        <v>0</v>
      </c>
      <c r="O232" s="34"/>
    </row>
    <row r="233" spans="1:15">
      <c r="A233" s="15" t="s">
        <v>27</v>
      </c>
      <c r="B233" s="12">
        <v>14</v>
      </c>
      <c r="C233" s="18">
        <v>39548.2109375</v>
      </c>
      <c r="D233" s="18">
        <v>775.2</v>
      </c>
      <c r="E233" s="18">
        <v>767.4</v>
      </c>
      <c r="F233" s="18">
        <v>796.052984315554</v>
      </c>
      <c r="G233" s="18">
        <v>796.045095424122</v>
      </c>
      <c r="H233" s="18">
        <v>-7.8888914320000003E-3</v>
      </c>
      <c r="I233" s="19">
        <v>1.9088915222999998E-2</v>
      </c>
      <c r="J233" s="19">
        <v>1.9096139482999999E-2</v>
      </c>
      <c r="K233" s="19">
        <v>2.6231772366000002E-2</v>
      </c>
      <c r="L233" s="19">
        <v>2.6238996625E-2</v>
      </c>
      <c r="M233" s="22">
        <f t="shared" si="6"/>
        <v>1</v>
      </c>
      <c r="N233" s="22">
        <f t="shared" si="7"/>
        <v>1</v>
      </c>
      <c r="O233" s="34"/>
    </row>
    <row r="234" spans="1:15">
      <c r="A234" s="15" t="s">
        <v>27</v>
      </c>
      <c r="B234" s="12">
        <v>15</v>
      </c>
      <c r="C234" s="18">
        <v>39785.05859375</v>
      </c>
      <c r="D234" s="18">
        <v>788.4</v>
      </c>
      <c r="E234" s="18">
        <v>780.5</v>
      </c>
      <c r="F234" s="18">
        <v>854.27843560722204</v>
      </c>
      <c r="G234" s="18">
        <v>854.27843560722204</v>
      </c>
      <c r="H234" s="18">
        <v>0</v>
      </c>
      <c r="I234" s="19">
        <v>6.0328237734999998E-2</v>
      </c>
      <c r="J234" s="19">
        <v>6.0328237734999998E-2</v>
      </c>
      <c r="K234" s="19">
        <v>6.7562669968999997E-2</v>
      </c>
      <c r="L234" s="19">
        <v>6.7562669968999997E-2</v>
      </c>
      <c r="M234" s="22">
        <f t="shared" si="6"/>
        <v>1</v>
      </c>
      <c r="N234" s="22">
        <f t="shared" si="7"/>
        <v>1</v>
      </c>
      <c r="O234" s="34"/>
    </row>
    <row r="235" spans="1:15">
      <c r="A235" s="15" t="s">
        <v>27</v>
      </c>
      <c r="B235" s="12">
        <v>16</v>
      </c>
      <c r="C235" s="18">
        <v>40070.5</v>
      </c>
      <c r="D235" s="18">
        <v>777.2</v>
      </c>
      <c r="E235" s="18">
        <v>769.2</v>
      </c>
      <c r="F235" s="18">
        <v>783.43679808431204</v>
      </c>
      <c r="G235" s="18">
        <v>783.43679808431204</v>
      </c>
      <c r="H235" s="18">
        <v>0</v>
      </c>
      <c r="I235" s="19">
        <v>5.7113535569999997E-3</v>
      </c>
      <c r="J235" s="19">
        <v>5.7113535569999997E-3</v>
      </c>
      <c r="K235" s="19">
        <v>1.3037360883000001E-2</v>
      </c>
      <c r="L235" s="19">
        <v>1.3037360883000001E-2</v>
      </c>
      <c r="M235" s="22">
        <f t="shared" si="6"/>
        <v>1</v>
      </c>
      <c r="N235" s="22">
        <f t="shared" si="7"/>
        <v>1</v>
      </c>
      <c r="O235" s="34"/>
    </row>
    <row r="236" spans="1:15">
      <c r="A236" s="15" t="s">
        <v>27</v>
      </c>
      <c r="B236" s="12">
        <v>17</v>
      </c>
      <c r="C236" s="18">
        <v>40419.83984375</v>
      </c>
      <c r="D236" s="18">
        <v>718.3</v>
      </c>
      <c r="E236" s="18">
        <v>709.8</v>
      </c>
      <c r="F236" s="18">
        <v>718.12689025640498</v>
      </c>
      <c r="G236" s="18">
        <v>718.12689025640498</v>
      </c>
      <c r="H236" s="18">
        <v>0</v>
      </c>
      <c r="I236" s="19">
        <v>1.5852540599999999E-4</v>
      </c>
      <c r="J236" s="19">
        <v>1.5852540599999999E-4</v>
      </c>
      <c r="K236" s="19">
        <v>7.6253573769999999E-3</v>
      </c>
      <c r="L236" s="19">
        <v>7.6253573769999999E-3</v>
      </c>
      <c r="M236" s="22">
        <f t="shared" si="6"/>
        <v>1</v>
      </c>
      <c r="N236" s="22">
        <f t="shared" si="7"/>
        <v>1</v>
      </c>
      <c r="O236" s="34"/>
    </row>
    <row r="237" spans="1:15">
      <c r="A237" s="15" t="s">
        <v>27</v>
      </c>
      <c r="B237" s="12">
        <v>18</v>
      </c>
      <c r="C237" s="18">
        <v>40070.3125</v>
      </c>
      <c r="D237" s="18">
        <v>587.20000000000005</v>
      </c>
      <c r="E237" s="18">
        <v>579.9</v>
      </c>
      <c r="F237" s="18">
        <v>633.84253799094097</v>
      </c>
      <c r="G237" s="18">
        <v>633.85509354352905</v>
      </c>
      <c r="H237" s="18">
        <v>1.2555552588E-2</v>
      </c>
      <c r="I237" s="19">
        <v>4.2724444636000003E-2</v>
      </c>
      <c r="J237" s="19">
        <v>4.2712946878000001E-2</v>
      </c>
      <c r="K237" s="19">
        <v>4.9409426320999997E-2</v>
      </c>
      <c r="L237" s="19">
        <v>4.9397928563000001E-2</v>
      </c>
      <c r="M237" s="22">
        <f t="shared" si="6"/>
        <v>1</v>
      </c>
      <c r="N237" s="22">
        <f t="shared" si="7"/>
        <v>1</v>
      </c>
      <c r="O237" s="34"/>
    </row>
    <row r="238" spans="1:15">
      <c r="A238" s="15" t="s">
        <v>27</v>
      </c>
      <c r="B238" s="12">
        <v>19</v>
      </c>
      <c r="C238" s="18">
        <v>39535.86328125</v>
      </c>
      <c r="D238" s="18">
        <v>182.1</v>
      </c>
      <c r="E238" s="18">
        <v>173.7</v>
      </c>
      <c r="F238" s="18">
        <v>196.806384991275</v>
      </c>
      <c r="G238" s="18">
        <v>196.806384991275</v>
      </c>
      <c r="H238" s="18">
        <v>0</v>
      </c>
      <c r="I238" s="19">
        <v>1.3467385522999999E-2</v>
      </c>
      <c r="J238" s="19">
        <v>1.3467385522999999E-2</v>
      </c>
      <c r="K238" s="19">
        <v>2.1159693215000001E-2</v>
      </c>
      <c r="L238" s="19">
        <v>2.1159693215000001E-2</v>
      </c>
      <c r="M238" s="22">
        <f t="shared" si="6"/>
        <v>1</v>
      </c>
      <c r="N238" s="22">
        <f t="shared" si="7"/>
        <v>1</v>
      </c>
      <c r="O238" s="34"/>
    </row>
    <row r="239" spans="1:15">
      <c r="A239" s="15" t="s">
        <v>27</v>
      </c>
      <c r="B239" s="12">
        <v>20</v>
      </c>
      <c r="C239" s="18">
        <v>40402.31640625</v>
      </c>
      <c r="D239" s="18">
        <v>9.3000000000000007</v>
      </c>
      <c r="E239" s="18">
        <v>7.4</v>
      </c>
      <c r="F239" s="18">
        <v>5.9652987936919999</v>
      </c>
      <c r="G239" s="18">
        <v>5.9652987936919999</v>
      </c>
      <c r="H239" s="18">
        <v>0</v>
      </c>
      <c r="I239" s="19">
        <v>3.0537556829999999E-3</v>
      </c>
      <c r="J239" s="19">
        <v>3.0537556829999999E-3</v>
      </c>
      <c r="K239" s="19">
        <v>1.3138289430000001E-3</v>
      </c>
      <c r="L239" s="19">
        <v>1.3138289430000001E-3</v>
      </c>
      <c r="M239" s="22">
        <f t="shared" si="6"/>
        <v>1</v>
      </c>
      <c r="N239" s="22">
        <f t="shared" si="7"/>
        <v>0</v>
      </c>
      <c r="O239" s="34"/>
    </row>
    <row r="240" spans="1:15">
      <c r="A240" s="15" t="s">
        <v>27</v>
      </c>
      <c r="B240" s="12">
        <v>21</v>
      </c>
      <c r="C240" s="18">
        <v>40059.3203125</v>
      </c>
      <c r="D240" s="18">
        <v>0</v>
      </c>
      <c r="E240" s="18">
        <v>0</v>
      </c>
      <c r="F240" s="18">
        <v>0.59998166561099997</v>
      </c>
      <c r="G240" s="18">
        <v>0.59998166561099997</v>
      </c>
      <c r="H240" s="18">
        <v>0</v>
      </c>
      <c r="I240" s="19">
        <v>5.49433759E-4</v>
      </c>
      <c r="J240" s="19">
        <v>5.49433759E-4</v>
      </c>
      <c r="K240" s="19">
        <v>5.49433759E-4</v>
      </c>
      <c r="L240" s="19">
        <v>5.49433759E-4</v>
      </c>
      <c r="M240" s="22">
        <f t="shared" si="6"/>
        <v>0</v>
      </c>
      <c r="N240" s="22">
        <f t="shared" si="7"/>
        <v>1</v>
      </c>
      <c r="O240" s="34"/>
    </row>
    <row r="241" spans="1:15">
      <c r="A241" s="15" t="s">
        <v>27</v>
      </c>
      <c r="B241" s="12">
        <v>22</v>
      </c>
      <c r="C241" s="18">
        <v>38281.05859375</v>
      </c>
      <c r="D241" s="18">
        <v>0</v>
      </c>
      <c r="E241" s="18">
        <v>0</v>
      </c>
      <c r="F241" s="18">
        <v>0.59998166561099997</v>
      </c>
      <c r="G241" s="18">
        <v>0.59998166561099997</v>
      </c>
      <c r="H241" s="18">
        <v>0</v>
      </c>
      <c r="I241" s="19">
        <v>5.49433759E-4</v>
      </c>
      <c r="J241" s="19">
        <v>5.49433759E-4</v>
      </c>
      <c r="K241" s="19">
        <v>5.49433759E-4</v>
      </c>
      <c r="L241" s="19">
        <v>5.49433759E-4</v>
      </c>
      <c r="M241" s="22">
        <f t="shared" si="6"/>
        <v>0</v>
      </c>
      <c r="N241" s="22">
        <f t="shared" si="7"/>
        <v>1</v>
      </c>
      <c r="O241" s="34"/>
    </row>
    <row r="242" spans="1:15">
      <c r="A242" s="15" t="s">
        <v>27</v>
      </c>
      <c r="B242" s="12">
        <v>23</v>
      </c>
      <c r="C242" s="18">
        <v>35396.7734375</v>
      </c>
      <c r="D242" s="18">
        <v>0</v>
      </c>
      <c r="E242" s="18">
        <v>0</v>
      </c>
      <c r="F242" s="18">
        <v>0.59998166561099997</v>
      </c>
      <c r="G242" s="18">
        <v>0.59998166561099997</v>
      </c>
      <c r="H242" s="18">
        <v>0</v>
      </c>
      <c r="I242" s="19">
        <v>5.49433759E-4</v>
      </c>
      <c r="J242" s="19">
        <v>5.49433759E-4</v>
      </c>
      <c r="K242" s="19">
        <v>5.49433759E-4</v>
      </c>
      <c r="L242" s="19">
        <v>5.49433759E-4</v>
      </c>
      <c r="M242" s="22">
        <f t="shared" si="6"/>
        <v>0</v>
      </c>
      <c r="N242" s="22">
        <f t="shared" si="7"/>
        <v>1</v>
      </c>
      <c r="O242" s="34"/>
    </row>
    <row r="243" spans="1:15">
      <c r="A243" s="15" t="s">
        <v>27</v>
      </c>
      <c r="B243" s="12">
        <v>24</v>
      </c>
      <c r="C243" s="18">
        <v>32632.09375</v>
      </c>
      <c r="D243" s="18">
        <v>0</v>
      </c>
      <c r="E243" s="18">
        <v>0</v>
      </c>
      <c r="F243" s="18">
        <v>0.59998166561099997</v>
      </c>
      <c r="G243" s="18">
        <v>0.59998166561099997</v>
      </c>
      <c r="H243" s="18">
        <v>0</v>
      </c>
      <c r="I243" s="19">
        <v>5.49433759E-4</v>
      </c>
      <c r="J243" s="19">
        <v>5.49433759E-4</v>
      </c>
      <c r="K243" s="19">
        <v>5.49433759E-4</v>
      </c>
      <c r="L243" s="19">
        <v>5.49433759E-4</v>
      </c>
      <c r="M243" s="22">
        <f t="shared" si="6"/>
        <v>0</v>
      </c>
      <c r="N243" s="22">
        <f t="shared" si="7"/>
        <v>1</v>
      </c>
      <c r="O243" s="34"/>
    </row>
    <row r="244" spans="1:15">
      <c r="A244" s="15" t="s">
        <v>28</v>
      </c>
      <c r="B244" s="12">
        <v>1</v>
      </c>
      <c r="C244" s="18">
        <v>30478.208984375</v>
      </c>
      <c r="D244" s="18">
        <v>0</v>
      </c>
      <c r="E244" s="18">
        <v>0</v>
      </c>
      <c r="F244" s="18">
        <v>0.59998166561099997</v>
      </c>
      <c r="G244" s="18">
        <v>0.59998166561099997</v>
      </c>
      <c r="H244" s="18">
        <v>0</v>
      </c>
      <c r="I244" s="19">
        <v>5.49433759E-4</v>
      </c>
      <c r="J244" s="19">
        <v>5.49433759E-4</v>
      </c>
      <c r="K244" s="19">
        <v>5.49433759E-4</v>
      </c>
      <c r="L244" s="19">
        <v>5.49433759E-4</v>
      </c>
      <c r="M244" s="22">
        <f t="shared" si="6"/>
        <v>0</v>
      </c>
      <c r="N244" s="22">
        <f t="shared" si="7"/>
        <v>1</v>
      </c>
      <c r="O244" s="34"/>
    </row>
    <row r="245" spans="1:15">
      <c r="A245" s="15" t="s">
        <v>28</v>
      </c>
      <c r="B245" s="12">
        <v>2</v>
      </c>
      <c r="C245" s="18">
        <v>29289.443359375</v>
      </c>
      <c r="D245" s="18">
        <v>0</v>
      </c>
      <c r="E245" s="18">
        <v>0</v>
      </c>
      <c r="F245" s="18">
        <v>0.59998166561099997</v>
      </c>
      <c r="G245" s="18">
        <v>0.59998166561099997</v>
      </c>
      <c r="H245" s="18">
        <v>0</v>
      </c>
      <c r="I245" s="19">
        <v>5.49433759E-4</v>
      </c>
      <c r="J245" s="19">
        <v>5.49433759E-4</v>
      </c>
      <c r="K245" s="19">
        <v>5.49433759E-4</v>
      </c>
      <c r="L245" s="19">
        <v>5.49433759E-4</v>
      </c>
      <c r="M245" s="22">
        <f t="shared" si="6"/>
        <v>0</v>
      </c>
      <c r="N245" s="22">
        <f t="shared" si="7"/>
        <v>1</v>
      </c>
      <c r="O245" s="34"/>
    </row>
    <row r="246" spans="1:15">
      <c r="A246" s="15" t="s">
        <v>28</v>
      </c>
      <c r="B246" s="12">
        <v>3</v>
      </c>
      <c r="C246" s="18">
        <v>28530.306640625</v>
      </c>
      <c r="D246" s="18">
        <v>0</v>
      </c>
      <c r="E246" s="18">
        <v>0</v>
      </c>
      <c r="F246" s="18">
        <v>0.59998166561099997</v>
      </c>
      <c r="G246" s="18">
        <v>0.59998166561099997</v>
      </c>
      <c r="H246" s="18">
        <v>0</v>
      </c>
      <c r="I246" s="19">
        <v>5.49433759E-4</v>
      </c>
      <c r="J246" s="19">
        <v>5.49433759E-4</v>
      </c>
      <c r="K246" s="19">
        <v>5.49433759E-4</v>
      </c>
      <c r="L246" s="19">
        <v>5.49433759E-4</v>
      </c>
      <c r="M246" s="22">
        <f t="shared" si="6"/>
        <v>0</v>
      </c>
      <c r="N246" s="22">
        <f t="shared" si="7"/>
        <v>1</v>
      </c>
      <c r="O246" s="34"/>
    </row>
    <row r="247" spans="1:15">
      <c r="A247" s="15" t="s">
        <v>28</v>
      </c>
      <c r="B247" s="12">
        <v>4</v>
      </c>
      <c r="C247" s="18">
        <v>28203.486328125</v>
      </c>
      <c r="D247" s="18">
        <v>0</v>
      </c>
      <c r="E247" s="18">
        <v>0</v>
      </c>
      <c r="F247" s="18">
        <v>0.59998166561099997</v>
      </c>
      <c r="G247" s="18">
        <v>0.59998166561099997</v>
      </c>
      <c r="H247" s="18">
        <v>0</v>
      </c>
      <c r="I247" s="19">
        <v>5.49433759E-4</v>
      </c>
      <c r="J247" s="19">
        <v>5.49433759E-4</v>
      </c>
      <c r="K247" s="19">
        <v>5.49433759E-4</v>
      </c>
      <c r="L247" s="19">
        <v>5.49433759E-4</v>
      </c>
      <c r="M247" s="22">
        <f t="shared" si="6"/>
        <v>0</v>
      </c>
      <c r="N247" s="22">
        <f t="shared" si="7"/>
        <v>1</v>
      </c>
      <c r="O247" s="34"/>
    </row>
    <row r="248" spans="1:15">
      <c r="A248" s="15" t="s">
        <v>28</v>
      </c>
      <c r="B248" s="12">
        <v>5</v>
      </c>
      <c r="C248" s="18">
        <v>28468.47265625</v>
      </c>
      <c r="D248" s="18">
        <v>0</v>
      </c>
      <c r="E248" s="18">
        <v>0</v>
      </c>
      <c r="F248" s="18">
        <v>0.59998166561099997</v>
      </c>
      <c r="G248" s="18">
        <v>0.59998166561099997</v>
      </c>
      <c r="H248" s="18">
        <v>0</v>
      </c>
      <c r="I248" s="19">
        <v>5.49433759E-4</v>
      </c>
      <c r="J248" s="19">
        <v>5.49433759E-4</v>
      </c>
      <c r="K248" s="19">
        <v>5.49433759E-4</v>
      </c>
      <c r="L248" s="19">
        <v>5.49433759E-4</v>
      </c>
      <c r="M248" s="22">
        <f t="shared" si="6"/>
        <v>0</v>
      </c>
      <c r="N248" s="22">
        <f t="shared" si="7"/>
        <v>1</v>
      </c>
      <c r="O248" s="34"/>
    </row>
    <row r="249" spans="1:15">
      <c r="A249" s="15" t="s">
        <v>28</v>
      </c>
      <c r="B249" s="12">
        <v>6</v>
      </c>
      <c r="C249" s="18">
        <v>30123.78125</v>
      </c>
      <c r="D249" s="18">
        <v>0</v>
      </c>
      <c r="E249" s="18">
        <v>0</v>
      </c>
      <c r="F249" s="18">
        <v>0.59998166561099997</v>
      </c>
      <c r="G249" s="18">
        <v>0.59998166561099997</v>
      </c>
      <c r="H249" s="18">
        <v>0</v>
      </c>
      <c r="I249" s="19">
        <v>5.49433759E-4</v>
      </c>
      <c r="J249" s="19">
        <v>5.49433759E-4</v>
      </c>
      <c r="K249" s="19">
        <v>5.49433759E-4</v>
      </c>
      <c r="L249" s="19">
        <v>5.49433759E-4</v>
      </c>
      <c r="M249" s="22">
        <f t="shared" si="6"/>
        <v>0</v>
      </c>
      <c r="N249" s="22">
        <f t="shared" si="7"/>
        <v>1</v>
      </c>
      <c r="O249" s="34"/>
    </row>
    <row r="250" spans="1:15">
      <c r="A250" s="15" t="s">
        <v>28</v>
      </c>
      <c r="B250" s="12">
        <v>7</v>
      </c>
      <c r="C250" s="18">
        <v>33248.98828125</v>
      </c>
      <c r="D250" s="18">
        <v>0</v>
      </c>
      <c r="E250" s="18">
        <v>0</v>
      </c>
      <c r="F250" s="18">
        <v>0.59998166561099997</v>
      </c>
      <c r="G250" s="18">
        <v>0.59998166561099997</v>
      </c>
      <c r="H250" s="18">
        <v>0</v>
      </c>
      <c r="I250" s="19">
        <v>5.49433759E-4</v>
      </c>
      <c r="J250" s="19">
        <v>5.49433759E-4</v>
      </c>
      <c r="K250" s="19">
        <v>5.49433759E-4</v>
      </c>
      <c r="L250" s="19">
        <v>5.49433759E-4</v>
      </c>
      <c r="M250" s="22">
        <f t="shared" si="6"/>
        <v>0</v>
      </c>
      <c r="N250" s="22">
        <f t="shared" si="7"/>
        <v>1</v>
      </c>
      <c r="O250" s="34"/>
    </row>
    <row r="251" spans="1:15">
      <c r="A251" s="15" t="s">
        <v>28</v>
      </c>
      <c r="B251" s="12">
        <v>8</v>
      </c>
      <c r="C251" s="18">
        <v>34493.08984375</v>
      </c>
      <c r="D251" s="18">
        <v>3</v>
      </c>
      <c r="E251" s="18">
        <v>0.7</v>
      </c>
      <c r="F251" s="18">
        <v>1.5776810566270001</v>
      </c>
      <c r="G251" s="18">
        <v>1.5776810566270001</v>
      </c>
      <c r="H251" s="18">
        <v>0</v>
      </c>
      <c r="I251" s="19">
        <v>1.302489874E-3</v>
      </c>
      <c r="J251" s="19">
        <v>1.302489874E-3</v>
      </c>
      <c r="K251" s="19">
        <v>8.0373723099999995E-4</v>
      </c>
      <c r="L251" s="19">
        <v>8.0373723099999995E-4</v>
      </c>
      <c r="M251" s="22">
        <f t="shared" si="6"/>
        <v>0</v>
      </c>
      <c r="N251" s="22">
        <f t="shared" si="7"/>
        <v>1</v>
      </c>
      <c r="O251" s="34"/>
    </row>
    <row r="252" spans="1:15">
      <c r="A252" s="15" t="s">
        <v>28</v>
      </c>
      <c r="B252" s="12">
        <v>9</v>
      </c>
      <c r="C252" s="18">
        <v>34435.1171875</v>
      </c>
      <c r="D252" s="18">
        <v>96.8</v>
      </c>
      <c r="E252" s="18">
        <v>91.7</v>
      </c>
      <c r="F252" s="18">
        <v>78.919183892825998</v>
      </c>
      <c r="G252" s="18">
        <v>78.919183892825998</v>
      </c>
      <c r="H252" s="18">
        <v>0</v>
      </c>
      <c r="I252" s="19">
        <v>1.6374373724E-2</v>
      </c>
      <c r="J252" s="19">
        <v>1.6374373724E-2</v>
      </c>
      <c r="K252" s="19">
        <v>1.1704044053999999E-2</v>
      </c>
      <c r="L252" s="19">
        <v>1.1704044053999999E-2</v>
      </c>
      <c r="M252" s="22">
        <f t="shared" si="6"/>
        <v>1</v>
      </c>
      <c r="N252" s="22">
        <f t="shared" si="7"/>
        <v>0</v>
      </c>
      <c r="O252" s="34"/>
    </row>
    <row r="253" spans="1:15">
      <c r="A253" s="15" t="s">
        <v>28</v>
      </c>
      <c r="B253" s="12">
        <v>10</v>
      </c>
      <c r="C253" s="18">
        <v>35222.11328125</v>
      </c>
      <c r="D253" s="18">
        <v>442.4</v>
      </c>
      <c r="E253" s="18">
        <v>438</v>
      </c>
      <c r="F253" s="18">
        <v>373.18267162614399</v>
      </c>
      <c r="G253" s="18">
        <v>373.18267162614399</v>
      </c>
      <c r="H253" s="18">
        <v>0</v>
      </c>
      <c r="I253" s="19">
        <v>6.3385831843999998E-2</v>
      </c>
      <c r="J253" s="19">
        <v>6.3385831843999998E-2</v>
      </c>
      <c r="K253" s="19">
        <v>5.9356527813999999E-2</v>
      </c>
      <c r="L253" s="19">
        <v>5.9356527813999999E-2</v>
      </c>
      <c r="M253" s="22">
        <f t="shared" si="6"/>
        <v>1</v>
      </c>
      <c r="N253" s="22">
        <f t="shared" si="7"/>
        <v>0</v>
      </c>
      <c r="O253" s="34"/>
    </row>
    <row r="254" spans="1:15">
      <c r="A254" s="15" t="s">
        <v>28</v>
      </c>
      <c r="B254" s="12">
        <v>11</v>
      </c>
      <c r="C254" s="18">
        <v>35985.11328125</v>
      </c>
      <c r="D254" s="18">
        <v>650.70000000000005</v>
      </c>
      <c r="E254" s="18">
        <v>644.1</v>
      </c>
      <c r="F254" s="18">
        <v>539.21963116420602</v>
      </c>
      <c r="G254" s="18">
        <v>542.26374904407396</v>
      </c>
      <c r="H254" s="18">
        <v>3.0441178798670001</v>
      </c>
      <c r="I254" s="19">
        <v>9.9300596113000003E-2</v>
      </c>
      <c r="J254" s="19">
        <v>0.102088249849</v>
      </c>
      <c r="K254" s="19">
        <v>9.3256640069000002E-2</v>
      </c>
      <c r="L254" s="19">
        <v>9.6044293805E-2</v>
      </c>
      <c r="M254" s="22">
        <f t="shared" si="6"/>
        <v>1</v>
      </c>
      <c r="N254" s="22">
        <f t="shared" si="7"/>
        <v>0</v>
      </c>
      <c r="O254" s="34"/>
    </row>
    <row r="255" spans="1:15">
      <c r="A255" s="15" t="s">
        <v>28</v>
      </c>
      <c r="B255" s="12">
        <v>12</v>
      </c>
      <c r="C255" s="18">
        <v>36873.06640625</v>
      </c>
      <c r="D255" s="18">
        <v>783.1</v>
      </c>
      <c r="E255" s="18">
        <v>775.6</v>
      </c>
      <c r="F255" s="18">
        <v>806.38503781981001</v>
      </c>
      <c r="G255" s="18">
        <v>818.92825497786305</v>
      </c>
      <c r="H255" s="18">
        <v>12.543217158052</v>
      </c>
      <c r="I255" s="19">
        <v>3.2809757304999999E-2</v>
      </c>
      <c r="J255" s="19">
        <v>2.1323294706000001E-2</v>
      </c>
      <c r="K255" s="19">
        <v>3.9677889172999997E-2</v>
      </c>
      <c r="L255" s="19">
        <v>2.8191426573999999E-2</v>
      </c>
      <c r="M255" s="22">
        <f t="shared" si="6"/>
        <v>1</v>
      </c>
      <c r="N255" s="22">
        <f t="shared" si="7"/>
        <v>1</v>
      </c>
      <c r="O255" s="34"/>
    </row>
    <row r="256" spans="1:15">
      <c r="A256" s="15" t="s">
        <v>28</v>
      </c>
      <c r="B256" s="12">
        <v>13</v>
      </c>
      <c r="C256" s="18">
        <v>37683.55859375</v>
      </c>
      <c r="D256" s="18">
        <v>796.6</v>
      </c>
      <c r="E256" s="18">
        <v>789.5</v>
      </c>
      <c r="F256" s="18">
        <v>854.41255119800599</v>
      </c>
      <c r="G256" s="18">
        <v>881.88843911541903</v>
      </c>
      <c r="H256" s="18">
        <v>27.475887917411999</v>
      </c>
      <c r="I256" s="19">
        <v>7.8102966221999998E-2</v>
      </c>
      <c r="J256" s="19">
        <v>5.2941896701000003E-2</v>
      </c>
      <c r="K256" s="19">
        <v>8.4604797723999994E-2</v>
      </c>
      <c r="L256" s="19">
        <v>5.9443728203E-2</v>
      </c>
      <c r="M256" s="22">
        <f t="shared" si="6"/>
        <v>1</v>
      </c>
      <c r="N256" s="22">
        <f t="shared" si="7"/>
        <v>1</v>
      </c>
      <c r="O256" s="34"/>
    </row>
    <row r="257" spans="1:15">
      <c r="A257" s="15" t="s">
        <v>28</v>
      </c>
      <c r="B257" s="12">
        <v>14</v>
      </c>
      <c r="C257" s="18">
        <v>38982.99609375</v>
      </c>
      <c r="D257" s="18">
        <v>838.8</v>
      </c>
      <c r="E257" s="18">
        <v>831.4</v>
      </c>
      <c r="F257" s="18">
        <v>859.49011427190601</v>
      </c>
      <c r="G257" s="18">
        <v>887.574624901878</v>
      </c>
      <c r="H257" s="18">
        <v>28.084510629971</v>
      </c>
      <c r="I257" s="19">
        <v>4.4665407418999999E-2</v>
      </c>
      <c r="J257" s="19">
        <v>1.8946991090999999E-2</v>
      </c>
      <c r="K257" s="19">
        <v>5.1441964195000002E-2</v>
      </c>
      <c r="L257" s="19">
        <v>2.5723547868000001E-2</v>
      </c>
      <c r="M257" s="22">
        <f t="shared" si="6"/>
        <v>1</v>
      </c>
      <c r="N257" s="22">
        <f t="shared" si="7"/>
        <v>1</v>
      </c>
      <c r="O257" s="34"/>
    </row>
    <row r="258" spans="1:15">
      <c r="A258" s="15" t="s">
        <v>28</v>
      </c>
      <c r="B258" s="12">
        <v>15</v>
      </c>
      <c r="C258" s="18">
        <v>40210.04296875</v>
      </c>
      <c r="D258" s="18">
        <v>843.9</v>
      </c>
      <c r="E258" s="18">
        <v>836.3</v>
      </c>
      <c r="F258" s="18">
        <v>847.23929160899604</v>
      </c>
      <c r="G258" s="18">
        <v>868.107462232643</v>
      </c>
      <c r="H258" s="18">
        <v>20.868170623646002</v>
      </c>
      <c r="I258" s="19">
        <v>2.2168005707000001E-2</v>
      </c>
      <c r="J258" s="19">
        <v>3.0579593480000002E-3</v>
      </c>
      <c r="K258" s="19">
        <v>2.9127712667E-2</v>
      </c>
      <c r="L258" s="19">
        <v>1.0017666308E-2</v>
      </c>
      <c r="M258" s="22">
        <f t="shared" si="6"/>
        <v>1</v>
      </c>
      <c r="N258" s="22">
        <f t="shared" si="7"/>
        <v>1</v>
      </c>
      <c r="O258" s="34"/>
    </row>
    <row r="259" spans="1:15">
      <c r="A259" s="15" t="s">
        <v>28</v>
      </c>
      <c r="B259" s="12">
        <v>16</v>
      </c>
      <c r="C259" s="18">
        <v>41465.1171875</v>
      </c>
      <c r="D259" s="18">
        <v>832</v>
      </c>
      <c r="E259" s="18">
        <v>824.5</v>
      </c>
      <c r="F259" s="18">
        <v>888.96705332716203</v>
      </c>
      <c r="G259" s="18">
        <v>928.44579358683598</v>
      </c>
      <c r="H259" s="18">
        <v>39.478740259673003</v>
      </c>
      <c r="I259" s="19">
        <v>8.8320323797E-2</v>
      </c>
      <c r="J259" s="19">
        <v>5.2167631250999998E-2</v>
      </c>
      <c r="K259" s="19">
        <v>9.5188455665000005E-2</v>
      </c>
      <c r="L259" s="19">
        <v>5.9035763120000001E-2</v>
      </c>
      <c r="M259" s="22">
        <f t="shared" si="6"/>
        <v>1</v>
      </c>
      <c r="N259" s="22">
        <f t="shared" si="7"/>
        <v>1</v>
      </c>
      <c r="O259" s="34"/>
    </row>
    <row r="260" spans="1:15">
      <c r="A260" s="15" t="s">
        <v>28</v>
      </c>
      <c r="B260" s="12">
        <v>17</v>
      </c>
      <c r="C260" s="18">
        <v>42634.74609375</v>
      </c>
      <c r="D260" s="18">
        <v>776.6</v>
      </c>
      <c r="E260" s="18">
        <v>768.6</v>
      </c>
      <c r="F260" s="18">
        <v>887.55547919113906</v>
      </c>
      <c r="G260" s="18">
        <v>902.87331420063799</v>
      </c>
      <c r="H260" s="18">
        <v>15.317835009498999</v>
      </c>
      <c r="I260" s="19">
        <v>0.115634903114</v>
      </c>
      <c r="J260" s="19">
        <v>0.10160758167599999</v>
      </c>
      <c r="K260" s="19">
        <v>0.12296091044</v>
      </c>
      <c r="L260" s="19">
        <v>0.10893358900199999</v>
      </c>
      <c r="M260" s="22">
        <f t="shared" si="6"/>
        <v>1</v>
      </c>
      <c r="N260" s="22">
        <f t="shared" si="7"/>
        <v>1</v>
      </c>
      <c r="O260" s="34"/>
    </row>
    <row r="261" spans="1:15">
      <c r="A261" s="15" t="s">
        <v>28</v>
      </c>
      <c r="B261" s="12">
        <v>18</v>
      </c>
      <c r="C261" s="18">
        <v>42800.87890625</v>
      </c>
      <c r="D261" s="18">
        <v>627</v>
      </c>
      <c r="E261" s="18">
        <v>620.79999999999995</v>
      </c>
      <c r="F261" s="18">
        <v>630.61229699465002</v>
      </c>
      <c r="G261" s="18">
        <v>637.318217077388</v>
      </c>
      <c r="H261" s="18">
        <v>6.7059200827380003</v>
      </c>
      <c r="I261" s="19">
        <v>9.4489167369999991E-3</v>
      </c>
      <c r="J261" s="19">
        <v>3.3079642799999998E-3</v>
      </c>
      <c r="K261" s="19">
        <v>1.5126572414999999E-2</v>
      </c>
      <c r="L261" s="19">
        <v>8.9856199580000008E-3</v>
      </c>
      <c r="M261" s="22">
        <f t="shared" ref="M261:M324" si="8">IF(G261&gt;5,1,0)</f>
        <v>1</v>
      </c>
      <c r="N261" s="22">
        <f t="shared" ref="N261:N324" si="9">IF(G261&gt;E261,1,0)</f>
        <v>1</v>
      </c>
      <c r="O261" s="34"/>
    </row>
    <row r="262" spans="1:15">
      <c r="A262" s="15" t="s">
        <v>28</v>
      </c>
      <c r="B262" s="12">
        <v>19</v>
      </c>
      <c r="C262" s="18">
        <v>41946.58203125</v>
      </c>
      <c r="D262" s="18">
        <v>176.2</v>
      </c>
      <c r="E262" s="18">
        <v>171.5</v>
      </c>
      <c r="F262" s="18">
        <v>239.09205579884099</v>
      </c>
      <c r="G262" s="18">
        <v>239.10072246518999</v>
      </c>
      <c r="H262" s="18">
        <v>8.6666663480000003E-3</v>
      </c>
      <c r="I262" s="19">
        <v>5.7601394197999999E-2</v>
      </c>
      <c r="J262" s="19">
        <v>5.7593457691000001E-2</v>
      </c>
      <c r="K262" s="19">
        <v>6.1905423501999998E-2</v>
      </c>
      <c r="L262" s="19">
        <v>6.1897486995000001E-2</v>
      </c>
      <c r="M262" s="22">
        <f t="shared" si="8"/>
        <v>1</v>
      </c>
      <c r="N262" s="22">
        <f t="shared" si="9"/>
        <v>1</v>
      </c>
      <c r="O262" s="34"/>
    </row>
    <row r="263" spans="1:15">
      <c r="A263" s="15" t="s">
        <v>28</v>
      </c>
      <c r="B263" s="12">
        <v>20</v>
      </c>
      <c r="C263" s="18">
        <v>42258.72265625</v>
      </c>
      <c r="D263" s="18">
        <v>8.8000000000000007</v>
      </c>
      <c r="E263" s="18">
        <v>6.8</v>
      </c>
      <c r="F263" s="18">
        <v>5.5259463911509998</v>
      </c>
      <c r="G263" s="18">
        <v>5.5259463911509998</v>
      </c>
      <c r="H263" s="18">
        <v>0</v>
      </c>
      <c r="I263" s="19">
        <v>2.9982175899999999E-3</v>
      </c>
      <c r="J263" s="19">
        <v>2.9982175899999999E-3</v>
      </c>
      <c r="K263" s="19">
        <v>1.166715759E-3</v>
      </c>
      <c r="L263" s="19">
        <v>1.166715759E-3</v>
      </c>
      <c r="M263" s="22">
        <f t="shared" si="8"/>
        <v>1</v>
      </c>
      <c r="N263" s="22">
        <f t="shared" si="9"/>
        <v>0</v>
      </c>
      <c r="O263" s="34"/>
    </row>
    <row r="264" spans="1:15">
      <c r="A264" s="15" t="s">
        <v>28</v>
      </c>
      <c r="B264" s="12">
        <v>21</v>
      </c>
      <c r="C264" s="18">
        <v>41664.3984375</v>
      </c>
      <c r="D264" s="18">
        <v>0</v>
      </c>
      <c r="E264" s="18">
        <v>0</v>
      </c>
      <c r="F264" s="18">
        <v>0.49998474121000003</v>
      </c>
      <c r="G264" s="18">
        <v>0.49998474121000003</v>
      </c>
      <c r="H264" s="18">
        <v>0</v>
      </c>
      <c r="I264" s="19">
        <v>4.5786148400000002E-4</v>
      </c>
      <c r="J264" s="19">
        <v>4.5786148400000002E-4</v>
      </c>
      <c r="K264" s="19">
        <v>4.5786148400000002E-4</v>
      </c>
      <c r="L264" s="19">
        <v>4.5786148400000002E-4</v>
      </c>
      <c r="M264" s="22">
        <f t="shared" si="8"/>
        <v>0</v>
      </c>
      <c r="N264" s="22">
        <f t="shared" si="9"/>
        <v>1</v>
      </c>
      <c r="O264" s="34"/>
    </row>
    <row r="265" spans="1:15">
      <c r="A265" s="15" t="s">
        <v>28</v>
      </c>
      <c r="B265" s="12">
        <v>22</v>
      </c>
      <c r="C265" s="18">
        <v>39673.2578125</v>
      </c>
      <c r="D265" s="18">
        <v>0</v>
      </c>
      <c r="E265" s="18">
        <v>0</v>
      </c>
      <c r="F265" s="18">
        <v>0.49998474121000003</v>
      </c>
      <c r="G265" s="18">
        <v>0.49998474121000003</v>
      </c>
      <c r="H265" s="18">
        <v>0</v>
      </c>
      <c r="I265" s="19">
        <v>4.5786148400000002E-4</v>
      </c>
      <c r="J265" s="19">
        <v>4.5786148400000002E-4</v>
      </c>
      <c r="K265" s="19">
        <v>4.5786148400000002E-4</v>
      </c>
      <c r="L265" s="19">
        <v>4.5786148400000002E-4</v>
      </c>
      <c r="M265" s="22">
        <f t="shared" si="8"/>
        <v>0</v>
      </c>
      <c r="N265" s="22">
        <f t="shared" si="9"/>
        <v>1</v>
      </c>
      <c r="O265" s="34"/>
    </row>
    <row r="266" spans="1:15">
      <c r="A266" s="15" t="s">
        <v>28</v>
      </c>
      <c r="B266" s="12">
        <v>23</v>
      </c>
      <c r="C266" s="18">
        <v>36693.5078125</v>
      </c>
      <c r="D266" s="18">
        <v>0</v>
      </c>
      <c r="E266" s="18">
        <v>0</v>
      </c>
      <c r="F266" s="18">
        <v>0.49998474121000003</v>
      </c>
      <c r="G266" s="18">
        <v>0.49998474121000003</v>
      </c>
      <c r="H266" s="18">
        <v>0</v>
      </c>
      <c r="I266" s="19">
        <v>4.5786148400000002E-4</v>
      </c>
      <c r="J266" s="19">
        <v>4.5786148400000002E-4</v>
      </c>
      <c r="K266" s="19">
        <v>4.5786148400000002E-4</v>
      </c>
      <c r="L266" s="19">
        <v>4.5786148400000002E-4</v>
      </c>
      <c r="M266" s="22">
        <f t="shared" si="8"/>
        <v>0</v>
      </c>
      <c r="N266" s="22">
        <f t="shared" si="9"/>
        <v>1</v>
      </c>
      <c r="O266" s="34"/>
    </row>
    <row r="267" spans="1:15">
      <c r="A267" s="15" t="s">
        <v>28</v>
      </c>
      <c r="B267" s="12">
        <v>24</v>
      </c>
      <c r="C267" s="18">
        <v>33542.40625</v>
      </c>
      <c r="D267" s="18">
        <v>0</v>
      </c>
      <c r="E267" s="18">
        <v>0</v>
      </c>
      <c r="F267" s="18">
        <v>0.49998474121000003</v>
      </c>
      <c r="G267" s="18">
        <v>0.49998474121000003</v>
      </c>
      <c r="H267" s="18">
        <v>0</v>
      </c>
      <c r="I267" s="19">
        <v>4.5786148400000002E-4</v>
      </c>
      <c r="J267" s="19">
        <v>4.5786148400000002E-4</v>
      </c>
      <c r="K267" s="19">
        <v>4.5786148400000002E-4</v>
      </c>
      <c r="L267" s="19">
        <v>4.5786148400000002E-4</v>
      </c>
      <c r="M267" s="22">
        <f t="shared" si="8"/>
        <v>0</v>
      </c>
      <c r="N267" s="22">
        <f t="shared" si="9"/>
        <v>1</v>
      </c>
      <c r="O267" s="34"/>
    </row>
    <row r="268" spans="1:15">
      <c r="A268" s="15" t="s">
        <v>29</v>
      </c>
      <c r="B268" s="12">
        <v>1</v>
      </c>
      <c r="C268" s="18">
        <v>31278.85546875</v>
      </c>
      <c r="D268" s="18">
        <v>0</v>
      </c>
      <c r="E268" s="18">
        <v>0</v>
      </c>
      <c r="F268" s="18">
        <v>0.49998474121000003</v>
      </c>
      <c r="G268" s="18">
        <v>0.49998474121000003</v>
      </c>
      <c r="H268" s="18">
        <v>0</v>
      </c>
      <c r="I268" s="19">
        <v>4.5786148400000002E-4</v>
      </c>
      <c r="J268" s="19">
        <v>4.5786148400000002E-4</v>
      </c>
      <c r="K268" s="19">
        <v>4.5786148400000002E-4</v>
      </c>
      <c r="L268" s="19">
        <v>4.5786148400000002E-4</v>
      </c>
      <c r="M268" s="22">
        <f t="shared" si="8"/>
        <v>0</v>
      </c>
      <c r="N268" s="22">
        <f t="shared" si="9"/>
        <v>1</v>
      </c>
      <c r="O268" s="34"/>
    </row>
    <row r="269" spans="1:15">
      <c r="A269" s="15" t="s">
        <v>29</v>
      </c>
      <c r="B269" s="12">
        <v>2</v>
      </c>
      <c r="C269" s="18">
        <v>29788.611328125</v>
      </c>
      <c r="D269" s="18">
        <v>0</v>
      </c>
      <c r="E269" s="18">
        <v>0</v>
      </c>
      <c r="F269" s="18">
        <v>0.49998474121000003</v>
      </c>
      <c r="G269" s="18">
        <v>0.49998474121000003</v>
      </c>
      <c r="H269" s="18">
        <v>0</v>
      </c>
      <c r="I269" s="19">
        <v>4.5786148400000002E-4</v>
      </c>
      <c r="J269" s="19">
        <v>4.5786148400000002E-4</v>
      </c>
      <c r="K269" s="19">
        <v>4.5786148400000002E-4</v>
      </c>
      <c r="L269" s="19">
        <v>4.5786148400000002E-4</v>
      </c>
      <c r="M269" s="22">
        <f t="shared" si="8"/>
        <v>0</v>
      </c>
      <c r="N269" s="22">
        <f t="shared" si="9"/>
        <v>1</v>
      </c>
      <c r="O269" s="34"/>
    </row>
    <row r="270" spans="1:15">
      <c r="A270" s="15" t="s">
        <v>29</v>
      </c>
      <c r="B270" s="12">
        <v>3</v>
      </c>
      <c r="C270" s="18">
        <v>28983.0390625</v>
      </c>
      <c r="D270" s="18">
        <v>0</v>
      </c>
      <c r="E270" s="18">
        <v>0</v>
      </c>
      <c r="F270" s="18">
        <v>0.49998474121000003</v>
      </c>
      <c r="G270" s="18">
        <v>0.49998474121000003</v>
      </c>
      <c r="H270" s="18">
        <v>0</v>
      </c>
      <c r="I270" s="19">
        <v>4.5786148400000002E-4</v>
      </c>
      <c r="J270" s="19">
        <v>4.5786148400000002E-4</v>
      </c>
      <c r="K270" s="19">
        <v>4.5786148400000002E-4</v>
      </c>
      <c r="L270" s="19">
        <v>4.5786148400000002E-4</v>
      </c>
      <c r="M270" s="22">
        <f t="shared" si="8"/>
        <v>0</v>
      </c>
      <c r="N270" s="22">
        <f t="shared" si="9"/>
        <v>1</v>
      </c>
      <c r="O270" s="34"/>
    </row>
    <row r="271" spans="1:15">
      <c r="A271" s="15" t="s">
        <v>29</v>
      </c>
      <c r="B271" s="12">
        <v>4</v>
      </c>
      <c r="C271" s="18">
        <v>28676.044921875</v>
      </c>
      <c r="D271" s="18">
        <v>0</v>
      </c>
      <c r="E271" s="18">
        <v>0</v>
      </c>
      <c r="F271" s="18">
        <v>0.49998474121000003</v>
      </c>
      <c r="G271" s="18">
        <v>0.49998474121000003</v>
      </c>
      <c r="H271" s="18">
        <v>0</v>
      </c>
      <c r="I271" s="19">
        <v>4.5786148400000002E-4</v>
      </c>
      <c r="J271" s="19">
        <v>4.5786148400000002E-4</v>
      </c>
      <c r="K271" s="19">
        <v>4.5786148400000002E-4</v>
      </c>
      <c r="L271" s="19">
        <v>4.5786148400000002E-4</v>
      </c>
      <c r="M271" s="22">
        <f t="shared" si="8"/>
        <v>0</v>
      </c>
      <c r="N271" s="22">
        <f t="shared" si="9"/>
        <v>1</v>
      </c>
      <c r="O271" s="34"/>
    </row>
    <row r="272" spans="1:15">
      <c r="A272" s="15" t="s">
        <v>29</v>
      </c>
      <c r="B272" s="12">
        <v>5</v>
      </c>
      <c r="C272" s="18">
        <v>29045.71875</v>
      </c>
      <c r="D272" s="18">
        <v>0</v>
      </c>
      <c r="E272" s="18">
        <v>0</v>
      </c>
      <c r="F272" s="18">
        <v>0.49998474121000003</v>
      </c>
      <c r="G272" s="18">
        <v>0.49998474121000003</v>
      </c>
      <c r="H272" s="18">
        <v>0</v>
      </c>
      <c r="I272" s="19">
        <v>4.5786148400000002E-4</v>
      </c>
      <c r="J272" s="19">
        <v>4.5786148400000002E-4</v>
      </c>
      <c r="K272" s="19">
        <v>4.5786148400000002E-4</v>
      </c>
      <c r="L272" s="19">
        <v>4.5786148400000002E-4</v>
      </c>
      <c r="M272" s="22">
        <f t="shared" si="8"/>
        <v>0</v>
      </c>
      <c r="N272" s="22">
        <f t="shared" si="9"/>
        <v>1</v>
      </c>
      <c r="O272" s="34"/>
    </row>
    <row r="273" spans="1:15">
      <c r="A273" s="15" t="s">
        <v>29</v>
      </c>
      <c r="B273" s="12">
        <v>6</v>
      </c>
      <c r="C273" s="18">
        <v>30689.10546875</v>
      </c>
      <c r="D273" s="18">
        <v>0</v>
      </c>
      <c r="E273" s="18">
        <v>0</v>
      </c>
      <c r="F273" s="18">
        <v>0.49998474121000003</v>
      </c>
      <c r="G273" s="18">
        <v>0.49998474121000003</v>
      </c>
      <c r="H273" s="18">
        <v>0</v>
      </c>
      <c r="I273" s="19">
        <v>4.5786148400000002E-4</v>
      </c>
      <c r="J273" s="19">
        <v>4.5786148400000002E-4</v>
      </c>
      <c r="K273" s="19">
        <v>4.5786148400000002E-4</v>
      </c>
      <c r="L273" s="19">
        <v>4.5786148400000002E-4</v>
      </c>
      <c r="M273" s="22">
        <f t="shared" si="8"/>
        <v>0</v>
      </c>
      <c r="N273" s="22">
        <f t="shared" si="9"/>
        <v>1</v>
      </c>
      <c r="O273" s="34"/>
    </row>
    <row r="274" spans="1:15">
      <c r="A274" s="15" t="s">
        <v>29</v>
      </c>
      <c r="B274" s="12">
        <v>7</v>
      </c>
      <c r="C274" s="18">
        <v>33909.0703125</v>
      </c>
      <c r="D274" s="18">
        <v>0</v>
      </c>
      <c r="E274" s="18">
        <v>0</v>
      </c>
      <c r="F274" s="18">
        <v>0.49998474121000003</v>
      </c>
      <c r="G274" s="18">
        <v>0.49998474121000003</v>
      </c>
      <c r="H274" s="18">
        <v>0</v>
      </c>
      <c r="I274" s="19">
        <v>4.5786148400000002E-4</v>
      </c>
      <c r="J274" s="19">
        <v>4.5786148400000002E-4</v>
      </c>
      <c r="K274" s="19">
        <v>4.5786148400000002E-4</v>
      </c>
      <c r="L274" s="19">
        <v>4.5786148400000002E-4</v>
      </c>
      <c r="M274" s="22">
        <f t="shared" si="8"/>
        <v>0</v>
      </c>
      <c r="N274" s="22">
        <f t="shared" si="9"/>
        <v>1</v>
      </c>
      <c r="O274" s="34"/>
    </row>
    <row r="275" spans="1:15">
      <c r="A275" s="15" t="s">
        <v>29</v>
      </c>
      <c r="B275" s="12">
        <v>8</v>
      </c>
      <c r="C275" s="18">
        <v>35208.375</v>
      </c>
      <c r="D275" s="18">
        <v>3.1</v>
      </c>
      <c r="E275" s="18">
        <v>0.6</v>
      </c>
      <c r="F275" s="18">
        <v>1.116489300949</v>
      </c>
      <c r="G275" s="18">
        <v>1.116489300949</v>
      </c>
      <c r="H275" s="18">
        <v>0</v>
      </c>
      <c r="I275" s="19">
        <v>1.8164017389999999E-3</v>
      </c>
      <c r="J275" s="19">
        <v>1.8164017389999999E-3</v>
      </c>
      <c r="K275" s="19">
        <v>4.7297555000000002E-4</v>
      </c>
      <c r="L275" s="19">
        <v>4.7297555000000002E-4</v>
      </c>
      <c r="M275" s="22">
        <f t="shared" si="8"/>
        <v>0</v>
      </c>
      <c r="N275" s="22">
        <f t="shared" si="9"/>
        <v>1</v>
      </c>
      <c r="O275" s="34"/>
    </row>
    <row r="276" spans="1:15">
      <c r="A276" s="15" t="s">
        <v>29</v>
      </c>
      <c r="B276" s="12">
        <v>9</v>
      </c>
      <c r="C276" s="18">
        <v>35476.13671875</v>
      </c>
      <c r="D276" s="18">
        <v>124.2</v>
      </c>
      <c r="E276" s="18">
        <v>123.7</v>
      </c>
      <c r="F276" s="18">
        <v>136.86059909368501</v>
      </c>
      <c r="G276" s="18">
        <v>136.86059909368501</v>
      </c>
      <c r="H276" s="18">
        <v>0</v>
      </c>
      <c r="I276" s="19">
        <v>1.1593955213000001E-2</v>
      </c>
      <c r="J276" s="19">
        <v>1.1593955213000001E-2</v>
      </c>
      <c r="K276" s="19">
        <v>1.2051830671E-2</v>
      </c>
      <c r="L276" s="19">
        <v>1.2051830671E-2</v>
      </c>
      <c r="M276" s="22">
        <f t="shared" si="8"/>
        <v>1</v>
      </c>
      <c r="N276" s="22">
        <f t="shared" si="9"/>
        <v>1</v>
      </c>
      <c r="O276" s="34"/>
    </row>
    <row r="277" spans="1:15">
      <c r="A277" s="15" t="s">
        <v>29</v>
      </c>
      <c r="B277" s="12">
        <v>10</v>
      </c>
      <c r="C277" s="18">
        <v>36866.47265625</v>
      </c>
      <c r="D277" s="18">
        <v>612.5</v>
      </c>
      <c r="E277" s="18">
        <v>607.1</v>
      </c>
      <c r="F277" s="18">
        <v>609.04493045561799</v>
      </c>
      <c r="G277" s="18">
        <v>610.28606441689897</v>
      </c>
      <c r="H277" s="18">
        <v>1.2411339612800001</v>
      </c>
      <c r="I277" s="19">
        <v>2.0274135370000001E-3</v>
      </c>
      <c r="J277" s="19">
        <v>3.163983099E-3</v>
      </c>
      <c r="K277" s="19">
        <v>2.917641407E-3</v>
      </c>
      <c r="L277" s="19">
        <v>1.781071845E-3</v>
      </c>
      <c r="M277" s="22">
        <f t="shared" si="8"/>
        <v>1</v>
      </c>
      <c r="N277" s="22">
        <f t="shared" si="9"/>
        <v>1</v>
      </c>
      <c r="O277" s="34"/>
    </row>
    <row r="278" spans="1:15">
      <c r="A278" s="15" t="s">
        <v>29</v>
      </c>
      <c r="B278" s="12">
        <v>11</v>
      </c>
      <c r="C278" s="18">
        <v>38908.80859375</v>
      </c>
      <c r="D278" s="18">
        <v>801.4</v>
      </c>
      <c r="E278" s="18">
        <v>793.6</v>
      </c>
      <c r="F278" s="18">
        <v>757.742803832557</v>
      </c>
      <c r="G278" s="18">
        <v>767.76815517028103</v>
      </c>
      <c r="H278" s="18">
        <v>10.025351337724</v>
      </c>
      <c r="I278" s="19">
        <v>3.0798392700999998E-2</v>
      </c>
      <c r="J278" s="19">
        <v>3.9979117368999999E-2</v>
      </c>
      <c r="K278" s="19">
        <v>2.3655535557999999E-2</v>
      </c>
      <c r="L278" s="19">
        <v>3.2836260226000002E-2</v>
      </c>
      <c r="M278" s="22">
        <f t="shared" si="8"/>
        <v>1</v>
      </c>
      <c r="N278" s="22">
        <f t="shared" si="9"/>
        <v>0</v>
      </c>
      <c r="O278" s="34"/>
    </row>
    <row r="279" spans="1:15">
      <c r="A279" s="15" t="s">
        <v>29</v>
      </c>
      <c r="B279" s="12">
        <v>12</v>
      </c>
      <c r="C279" s="18">
        <v>41160.13671875</v>
      </c>
      <c r="D279" s="18">
        <v>861.7</v>
      </c>
      <c r="E279" s="18">
        <v>853.8</v>
      </c>
      <c r="F279" s="18">
        <v>819.59999811278396</v>
      </c>
      <c r="G279" s="18">
        <v>832.00460819933096</v>
      </c>
      <c r="H279" s="18">
        <v>12.404610086546001</v>
      </c>
      <c r="I279" s="19">
        <v>2.7193582234999999E-2</v>
      </c>
      <c r="J279" s="19">
        <v>3.8553115281E-2</v>
      </c>
      <c r="K279" s="19">
        <v>1.9959149999999998E-2</v>
      </c>
      <c r="L279" s="19">
        <v>3.1318683046000002E-2</v>
      </c>
      <c r="M279" s="22">
        <f t="shared" si="8"/>
        <v>1</v>
      </c>
      <c r="N279" s="22">
        <f t="shared" si="9"/>
        <v>0</v>
      </c>
      <c r="O279" s="34"/>
    </row>
    <row r="280" spans="1:15">
      <c r="A280" s="15" t="s">
        <v>29</v>
      </c>
      <c r="B280" s="12">
        <v>13</v>
      </c>
      <c r="C280" s="18">
        <v>43635.37890625</v>
      </c>
      <c r="D280" s="18">
        <v>867.2</v>
      </c>
      <c r="E280" s="18">
        <v>859.4</v>
      </c>
      <c r="F280" s="18">
        <v>850.13234306573804</v>
      </c>
      <c r="G280" s="18">
        <v>860.74139242384194</v>
      </c>
      <c r="H280" s="18">
        <v>10.609049358103</v>
      </c>
      <c r="I280" s="19">
        <v>5.914475802E-3</v>
      </c>
      <c r="J280" s="19">
        <v>1.5629722467E-2</v>
      </c>
      <c r="K280" s="19">
        <v>1.2283813399999999E-3</v>
      </c>
      <c r="L280" s="19">
        <v>8.4868653240000001E-3</v>
      </c>
      <c r="M280" s="22">
        <f t="shared" si="8"/>
        <v>1</v>
      </c>
      <c r="N280" s="22">
        <f t="shared" si="9"/>
        <v>1</v>
      </c>
      <c r="O280" s="34"/>
    </row>
    <row r="281" spans="1:15">
      <c r="A281" s="15" t="s">
        <v>29</v>
      </c>
      <c r="B281" s="12">
        <v>14</v>
      </c>
      <c r="C281" s="18">
        <v>46715.54296875</v>
      </c>
      <c r="D281" s="18">
        <v>873.4</v>
      </c>
      <c r="E281" s="18">
        <v>865.6</v>
      </c>
      <c r="F281" s="18">
        <v>895.29754417120898</v>
      </c>
      <c r="G281" s="18">
        <v>900.54521625167297</v>
      </c>
      <c r="H281" s="18">
        <v>5.2476720804630004</v>
      </c>
      <c r="I281" s="19">
        <v>2.485825664E-2</v>
      </c>
      <c r="J281" s="19">
        <v>2.0052696126999999E-2</v>
      </c>
      <c r="K281" s="19">
        <v>3.2001113783000003E-2</v>
      </c>
      <c r="L281" s="19">
        <v>2.7195553269999999E-2</v>
      </c>
      <c r="M281" s="22">
        <f t="shared" si="8"/>
        <v>1</v>
      </c>
      <c r="N281" s="22">
        <f t="shared" si="9"/>
        <v>1</v>
      </c>
      <c r="O281" s="34"/>
    </row>
    <row r="282" spans="1:15">
      <c r="A282" s="15" t="s">
        <v>29</v>
      </c>
      <c r="B282" s="12">
        <v>15</v>
      </c>
      <c r="C282" s="18">
        <v>49489.921875</v>
      </c>
      <c r="D282" s="18">
        <v>876.4</v>
      </c>
      <c r="E282" s="18">
        <v>868.6</v>
      </c>
      <c r="F282" s="18">
        <v>898.48251306163002</v>
      </c>
      <c r="G282" s="18">
        <v>901.76683995564895</v>
      </c>
      <c r="H282" s="18">
        <v>3.2843268940180002</v>
      </c>
      <c r="I282" s="19">
        <v>2.3229706919E-2</v>
      </c>
      <c r="J282" s="19">
        <v>2.0222081558E-2</v>
      </c>
      <c r="K282" s="19">
        <v>3.0372564061000001E-2</v>
      </c>
      <c r="L282" s="19">
        <v>2.7364938700999999E-2</v>
      </c>
      <c r="M282" s="22">
        <f t="shared" si="8"/>
        <v>1</v>
      </c>
      <c r="N282" s="22">
        <f t="shared" si="9"/>
        <v>1</v>
      </c>
      <c r="O282" s="34"/>
    </row>
    <row r="283" spans="1:15">
      <c r="A283" s="15" t="s">
        <v>29</v>
      </c>
      <c r="B283" s="12">
        <v>16</v>
      </c>
      <c r="C283" s="18">
        <v>51751.234375</v>
      </c>
      <c r="D283" s="18">
        <v>881.1</v>
      </c>
      <c r="E283" s="18">
        <v>873.1</v>
      </c>
      <c r="F283" s="18">
        <v>897.23187431891699</v>
      </c>
      <c r="G283" s="18">
        <v>898.39165338198302</v>
      </c>
      <c r="H283" s="18">
        <v>1.1597790630660001</v>
      </c>
      <c r="I283" s="19">
        <v>1.5834847419E-2</v>
      </c>
      <c r="J283" s="19">
        <v>1.4772778679999999E-2</v>
      </c>
      <c r="K283" s="19">
        <v>2.3160854745000001E-2</v>
      </c>
      <c r="L283" s="19">
        <v>2.2098786006000001E-2</v>
      </c>
      <c r="M283" s="22">
        <f t="shared" si="8"/>
        <v>1</v>
      </c>
      <c r="N283" s="22">
        <f t="shared" si="9"/>
        <v>1</v>
      </c>
      <c r="O283" s="34"/>
    </row>
    <row r="284" spans="1:15">
      <c r="A284" s="15" t="s">
        <v>29</v>
      </c>
      <c r="B284" s="12">
        <v>17</v>
      </c>
      <c r="C284" s="18">
        <v>53155.484375</v>
      </c>
      <c r="D284" s="18">
        <v>834.7</v>
      </c>
      <c r="E284" s="18">
        <v>826.5</v>
      </c>
      <c r="F284" s="18">
        <v>893.325351088312</v>
      </c>
      <c r="G284" s="18">
        <v>894.30194838947796</v>
      </c>
      <c r="H284" s="18">
        <v>0.97659730116499999</v>
      </c>
      <c r="I284" s="19">
        <v>5.4580538817999999E-2</v>
      </c>
      <c r="J284" s="19">
        <v>5.3686218945000003E-2</v>
      </c>
      <c r="K284" s="19">
        <v>6.2089696327000003E-2</v>
      </c>
      <c r="L284" s="19">
        <v>6.1195376454E-2</v>
      </c>
      <c r="M284" s="22">
        <f t="shared" si="8"/>
        <v>1</v>
      </c>
      <c r="N284" s="22">
        <f t="shared" si="9"/>
        <v>1</v>
      </c>
      <c r="O284" s="34"/>
    </row>
    <row r="285" spans="1:15">
      <c r="A285" s="15" t="s">
        <v>29</v>
      </c>
      <c r="B285" s="12">
        <v>18</v>
      </c>
      <c r="C285" s="18">
        <v>52898.49609375</v>
      </c>
      <c r="D285" s="18">
        <v>670.1</v>
      </c>
      <c r="E285" s="18">
        <v>663.2</v>
      </c>
      <c r="F285" s="18">
        <v>734.24592909203704</v>
      </c>
      <c r="G285" s="18">
        <v>734.270484631062</v>
      </c>
      <c r="H285" s="18">
        <v>2.4555539025E-2</v>
      </c>
      <c r="I285" s="19">
        <v>5.8764180064999998E-2</v>
      </c>
      <c r="J285" s="19">
        <v>5.8741693306999999E-2</v>
      </c>
      <c r="K285" s="19">
        <v>6.5082861382999999E-2</v>
      </c>
      <c r="L285" s="19">
        <v>6.5060374626000006E-2</v>
      </c>
      <c r="M285" s="22">
        <f t="shared" si="8"/>
        <v>1</v>
      </c>
      <c r="N285" s="22">
        <f t="shared" si="9"/>
        <v>1</v>
      </c>
      <c r="O285" s="34"/>
    </row>
    <row r="286" spans="1:15">
      <c r="A286" s="15" t="s">
        <v>29</v>
      </c>
      <c r="B286" s="12">
        <v>19</v>
      </c>
      <c r="C286" s="18">
        <v>51265.28515625</v>
      </c>
      <c r="D286" s="18">
        <v>178.3</v>
      </c>
      <c r="E286" s="18">
        <v>173.4</v>
      </c>
      <c r="F286" s="18">
        <v>226.50080588876</v>
      </c>
      <c r="G286" s="18">
        <v>226.51672913635699</v>
      </c>
      <c r="H286" s="18">
        <v>1.5923247597E-2</v>
      </c>
      <c r="I286" s="19">
        <v>4.4154513861E-2</v>
      </c>
      <c r="J286" s="19">
        <v>4.4139932132000001E-2</v>
      </c>
      <c r="K286" s="19">
        <v>4.8641693347999997E-2</v>
      </c>
      <c r="L286" s="19">
        <v>4.8627111618999998E-2</v>
      </c>
      <c r="M286" s="22">
        <f t="shared" si="8"/>
        <v>1</v>
      </c>
      <c r="N286" s="22">
        <f t="shared" si="9"/>
        <v>1</v>
      </c>
      <c r="O286" s="34"/>
    </row>
    <row r="287" spans="1:15">
      <c r="A287" s="15" t="s">
        <v>29</v>
      </c>
      <c r="B287" s="12">
        <v>20</v>
      </c>
      <c r="C287" s="18">
        <v>50537.2421875</v>
      </c>
      <c r="D287" s="18">
        <v>7.4</v>
      </c>
      <c r="E287" s="18">
        <v>4.2</v>
      </c>
      <c r="F287" s="18">
        <v>4.7120621210789997</v>
      </c>
      <c r="G287" s="18">
        <v>4.7120621210789997</v>
      </c>
      <c r="H287" s="18">
        <v>0</v>
      </c>
      <c r="I287" s="19">
        <v>2.461481574E-3</v>
      </c>
      <c r="J287" s="19">
        <v>2.461481574E-3</v>
      </c>
      <c r="K287" s="19">
        <v>4.6892135600000001E-4</v>
      </c>
      <c r="L287" s="19">
        <v>4.6892135600000001E-4</v>
      </c>
      <c r="M287" s="22">
        <f t="shared" si="8"/>
        <v>0</v>
      </c>
      <c r="N287" s="22">
        <f t="shared" si="9"/>
        <v>1</v>
      </c>
      <c r="O287" s="34"/>
    </row>
    <row r="288" spans="1:15">
      <c r="A288" s="15" t="s">
        <v>29</v>
      </c>
      <c r="B288" s="12">
        <v>21</v>
      </c>
      <c r="C288" s="18">
        <v>48998.52734375</v>
      </c>
      <c r="D288" s="18">
        <v>0</v>
      </c>
      <c r="E288" s="18">
        <v>0</v>
      </c>
      <c r="F288" s="18">
        <v>0</v>
      </c>
      <c r="G288" s="18">
        <v>0</v>
      </c>
      <c r="H288" s="18">
        <v>0</v>
      </c>
      <c r="I288" s="19">
        <v>0</v>
      </c>
      <c r="J288" s="19">
        <v>0</v>
      </c>
      <c r="K288" s="19">
        <v>0</v>
      </c>
      <c r="L288" s="19">
        <v>0</v>
      </c>
      <c r="M288" s="22">
        <f t="shared" si="8"/>
        <v>0</v>
      </c>
      <c r="N288" s="22">
        <f t="shared" si="9"/>
        <v>0</v>
      </c>
      <c r="O288" s="34"/>
    </row>
    <row r="289" spans="1:15">
      <c r="A289" s="15" t="s">
        <v>29</v>
      </c>
      <c r="B289" s="12">
        <v>22</v>
      </c>
      <c r="C289" s="18">
        <v>46535.7734375</v>
      </c>
      <c r="D289" s="18">
        <v>0</v>
      </c>
      <c r="E289" s="18">
        <v>0</v>
      </c>
      <c r="F289" s="18">
        <v>0</v>
      </c>
      <c r="G289" s="18">
        <v>0</v>
      </c>
      <c r="H289" s="18">
        <v>0</v>
      </c>
      <c r="I289" s="19">
        <v>0</v>
      </c>
      <c r="J289" s="19">
        <v>0</v>
      </c>
      <c r="K289" s="19">
        <v>0</v>
      </c>
      <c r="L289" s="19">
        <v>0</v>
      </c>
      <c r="M289" s="22">
        <f t="shared" si="8"/>
        <v>0</v>
      </c>
      <c r="N289" s="22">
        <f t="shared" si="9"/>
        <v>0</v>
      </c>
      <c r="O289" s="34"/>
    </row>
    <row r="290" spans="1:15">
      <c r="A290" s="15" t="s">
        <v>29</v>
      </c>
      <c r="B290" s="12">
        <v>23</v>
      </c>
      <c r="C290" s="18">
        <v>43124.37890625</v>
      </c>
      <c r="D290" s="18">
        <v>0</v>
      </c>
      <c r="E290" s="18">
        <v>0</v>
      </c>
      <c r="F290" s="18">
        <v>0</v>
      </c>
      <c r="G290" s="18">
        <v>0</v>
      </c>
      <c r="H290" s="18">
        <v>0</v>
      </c>
      <c r="I290" s="19">
        <v>0</v>
      </c>
      <c r="J290" s="19">
        <v>0</v>
      </c>
      <c r="K290" s="19">
        <v>0</v>
      </c>
      <c r="L290" s="19">
        <v>0</v>
      </c>
      <c r="M290" s="22">
        <f t="shared" si="8"/>
        <v>0</v>
      </c>
      <c r="N290" s="22">
        <f t="shared" si="9"/>
        <v>0</v>
      </c>
      <c r="O290" s="34"/>
    </row>
    <row r="291" spans="1:15">
      <c r="A291" s="15" t="s">
        <v>29</v>
      </c>
      <c r="B291" s="12">
        <v>24</v>
      </c>
      <c r="C291" s="18">
        <v>39588.2109375</v>
      </c>
      <c r="D291" s="18">
        <v>0</v>
      </c>
      <c r="E291" s="18">
        <v>0</v>
      </c>
      <c r="F291" s="18">
        <v>0</v>
      </c>
      <c r="G291" s="18">
        <v>0</v>
      </c>
      <c r="H291" s="18">
        <v>0</v>
      </c>
      <c r="I291" s="19">
        <v>0</v>
      </c>
      <c r="J291" s="19">
        <v>0</v>
      </c>
      <c r="K291" s="19">
        <v>0</v>
      </c>
      <c r="L291" s="19">
        <v>0</v>
      </c>
      <c r="M291" s="22">
        <f t="shared" si="8"/>
        <v>0</v>
      </c>
      <c r="N291" s="22">
        <f t="shared" si="9"/>
        <v>0</v>
      </c>
      <c r="O291" s="34"/>
    </row>
    <row r="292" spans="1:15">
      <c r="A292" s="15" t="s">
        <v>30</v>
      </c>
      <c r="B292" s="12">
        <v>1</v>
      </c>
      <c r="C292" s="18">
        <v>36818.9765625</v>
      </c>
      <c r="D292" s="18">
        <v>0</v>
      </c>
      <c r="E292" s="18">
        <v>0</v>
      </c>
      <c r="F292" s="18">
        <v>0</v>
      </c>
      <c r="G292" s="18">
        <v>0</v>
      </c>
      <c r="H292" s="18">
        <v>0</v>
      </c>
      <c r="I292" s="19">
        <v>0</v>
      </c>
      <c r="J292" s="19">
        <v>0</v>
      </c>
      <c r="K292" s="19">
        <v>0</v>
      </c>
      <c r="L292" s="19">
        <v>0</v>
      </c>
      <c r="M292" s="22">
        <f t="shared" si="8"/>
        <v>0</v>
      </c>
      <c r="N292" s="22">
        <f t="shared" si="9"/>
        <v>0</v>
      </c>
      <c r="O292" s="34"/>
    </row>
    <row r="293" spans="1:15">
      <c r="A293" s="15" t="s">
        <v>30</v>
      </c>
      <c r="B293" s="12">
        <v>2</v>
      </c>
      <c r="C293" s="18">
        <v>34931.078125</v>
      </c>
      <c r="D293" s="18">
        <v>0</v>
      </c>
      <c r="E293" s="18">
        <v>0</v>
      </c>
      <c r="F293" s="18">
        <v>0</v>
      </c>
      <c r="G293" s="18">
        <v>0</v>
      </c>
      <c r="H293" s="18">
        <v>0</v>
      </c>
      <c r="I293" s="19">
        <v>0</v>
      </c>
      <c r="J293" s="19">
        <v>0</v>
      </c>
      <c r="K293" s="19">
        <v>0</v>
      </c>
      <c r="L293" s="19">
        <v>0</v>
      </c>
      <c r="M293" s="22">
        <f t="shared" si="8"/>
        <v>0</v>
      </c>
      <c r="N293" s="22">
        <f t="shared" si="9"/>
        <v>0</v>
      </c>
      <c r="O293" s="34"/>
    </row>
    <row r="294" spans="1:15">
      <c r="A294" s="15" t="s">
        <v>30</v>
      </c>
      <c r="B294" s="12">
        <v>3</v>
      </c>
      <c r="C294" s="18">
        <v>33591.8984375</v>
      </c>
      <c r="D294" s="18">
        <v>0</v>
      </c>
      <c r="E294" s="18">
        <v>0</v>
      </c>
      <c r="F294" s="18">
        <v>0</v>
      </c>
      <c r="G294" s="18">
        <v>0</v>
      </c>
      <c r="H294" s="18">
        <v>0</v>
      </c>
      <c r="I294" s="19">
        <v>0</v>
      </c>
      <c r="J294" s="19">
        <v>0</v>
      </c>
      <c r="K294" s="19">
        <v>0</v>
      </c>
      <c r="L294" s="19">
        <v>0</v>
      </c>
      <c r="M294" s="22">
        <f t="shared" si="8"/>
        <v>0</v>
      </c>
      <c r="N294" s="22">
        <f t="shared" si="9"/>
        <v>0</v>
      </c>
      <c r="O294" s="34"/>
    </row>
    <row r="295" spans="1:15">
      <c r="A295" s="15" t="s">
        <v>30</v>
      </c>
      <c r="B295" s="12">
        <v>4</v>
      </c>
      <c r="C295" s="18">
        <v>32915.58984375</v>
      </c>
      <c r="D295" s="18">
        <v>0</v>
      </c>
      <c r="E295" s="18">
        <v>0</v>
      </c>
      <c r="F295" s="18">
        <v>0</v>
      </c>
      <c r="G295" s="18">
        <v>0</v>
      </c>
      <c r="H295" s="18">
        <v>0</v>
      </c>
      <c r="I295" s="19">
        <v>0</v>
      </c>
      <c r="J295" s="19">
        <v>0</v>
      </c>
      <c r="K295" s="19">
        <v>0</v>
      </c>
      <c r="L295" s="19">
        <v>0</v>
      </c>
      <c r="M295" s="22">
        <f t="shared" si="8"/>
        <v>0</v>
      </c>
      <c r="N295" s="22">
        <f t="shared" si="9"/>
        <v>0</v>
      </c>
      <c r="O295" s="34"/>
    </row>
    <row r="296" spans="1:15">
      <c r="A296" s="15" t="s">
        <v>30</v>
      </c>
      <c r="B296" s="12">
        <v>5</v>
      </c>
      <c r="C296" s="18">
        <v>33012.88671875</v>
      </c>
      <c r="D296" s="18">
        <v>0</v>
      </c>
      <c r="E296" s="18">
        <v>0</v>
      </c>
      <c r="F296" s="18">
        <v>0</v>
      </c>
      <c r="G296" s="18">
        <v>0</v>
      </c>
      <c r="H296" s="18">
        <v>0</v>
      </c>
      <c r="I296" s="19">
        <v>0</v>
      </c>
      <c r="J296" s="19">
        <v>0</v>
      </c>
      <c r="K296" s="19">
        <v>0</v>
      </c>
      <c r="L296" s="19">
        <v>0</v>
      </c>
      <c r="M296" s="22">
        <f t="shared" si="8"/>
        <v>0</v>
      </c>
      <c r="N296" s="22">
        <f t="shared" si="9"/>
        <v>0</v>
      </c>
      <c r="O296" s="34"/>
    </row>
    <row r="297" spans="1:15">
      <c r="A297" s="15" t="s">
        <v>30</v>
      </c>
      <c r="B297" s="12">
        <v>6</v>
      </c>
      <c r="C297" s="18">
        <v>34700.12109375</v>
      </c>
      <c r="D297" s="18">
        <v>0</v>
      </c>
      <c r="E297" s="18">
        <v>0</v>
      </c>
      <c r="F297" s="18">
        <v>0</v>
      </c>
      <c r="G297" s="18">
        <v>0</v>
      </c>
      <c r="H297" s="18">
        <v>0</v>
      </c>
      <c r="I297" s="19">
        <v>0</v>
      </c>
      <c r="J297" s="19">
        <v>0</v>
      </c>
      <c r="K297" s="19">
        <v>0</v>
      </c>
      <c r="L297" s="19">
        <v>0</v>
      </c>
      <c r="M297" s="22">
        <f t="shared" si="8"/>
        <v>0</v>
      </c>
      <c r="N297" s="22">
        <f t="shared" si="9"/>
        <v>0</v>
      </c>
      <c r="O297" s="34"/>
    </row>
    <row r="298" spans="1:15">
      <c r="A298" s="15" t="s">
        <v>30</v>
      </c>
      <c r="B298" s="12">
        <v>7</v>
      </c>
      <c r="C298" s="18">
        <v>37808.671875</v>
      </c>
      <c r="D298" s="18">
        <v>0</v>
      </c>
      <c r="E298" s="18">
        <v>0</v>
      </c>
      <c r="F298" s="18">
        <v>0</v>
      </c>
      <c r="G298" s="18">
        <v>0</v>
      </c>
      <c r="H298" s="18">
        <v>0</v>
      </c>
      <c r="I298" s="19">
        <v>0</v>
      </c>
      <c r="J298" s="19">
        <v>0</v>
      </c>
      <c r="K298" s="19">
        <v>0</v>
      </c>
      <c r="L298" s="19">
        <v>0</v>
      </c>
      <c r="M298" s="22">
        <f t="shared" si="8"/>
        <v>0</v>
      </c>
      <c r="N298" s="22">
        <f t="shared" si="9"/>
        <v>0</v>
      </c>
      <c r="O298" s="34"/>
    </row>
    <row r="299" spans="1:15">
      <c r="A299" s="15" t="s">
        <v>30</v>
      </c>
      <c r="B299" s="12">
        <v>8</v>
      </c>
      <c r="C299" s="18">
        <v>39259.2890625</v>
      </c>
      <c r="D299" s="18">
        <v>2.2000000000000002</v>
      </c>
      <c r="E299" s="18">
        <v>0.5</v>
      </c>
      <c r="F299" s="18">
        <v>0.164381927053</v>
      </c>
      <c r="G299" s="18">
        <v>0.171603928208</v>
      </c>
      <c r="H299" s="18">
        <v>7.2220011550000003E-3</v>
      </c>
      <c r="I299" s="19">
        <v>1.8575055599999999E-3</v>
      </c>
      <c r="J299" s="19">
        <v>1.864119114E-3</v>
      </c>
      <c r="K299" s="19">
        <v>3.00729003E-4</v>
      </c>
      <c r="L299" s="19">
        <v>3.07342557E-4</v>
      </c>
      <c r="M299" s="22">
        <f t="shared" si="8"/>
        <v>0</v>
      </c>
      <c r="N299" s="22">
        <f t="shared" si="9"/>
        <v>0</v>
      </c>
      <c r="O299" s="34"/>
    </row>
    <row r="300" spans="1:15">
      <c r="A300" s="15" t="s">
        <v>30</v>
      </c>
      <c r="B300" s="12">
        <v>9</v>
      </c>
      <c r="C300" s="18">
        <v>39705.7890625</v>
      </c>
      <c r="D300" s="18">
        <v>112.2</v>
      </c>
      <c r="E300" s="18">
        <v>108.9</v>
      </c>
      <c r="F300" s="18">
        <v>140.06761430023499</v>
      </c>
      <c r="G300" s="18">
        <v>142.92130494387601</v>
      </c>
      <c r="H300" s="18">
        <v>2.8536906436409999</v>
      </c>
      <c r="I300" s="19">
        <v>2.8133063135000001E-2</v>
      </c>
      <c r="J300" s="19">
        <v>2.5519793315000001E-2</v>
      </c>
      <c r="K300" s="19">
        <v>3.1155041157000001E-2</v>
      </c>
      <c r="L300" s="19">
        <v>2.8541771337000001E-2</v>
      </c>
      <c r="M300" s="22">
        <f t="shared" si="8"/>
        <v>1</v>
      </c>
      <c r="N300" s="22">
        <f t="shared" si="9"/>
        <v>1</v>
      </c>
      <c r="O300" s="34"/>
    </row>
    <row r="301" spans="1:15">
      <c r="A301" s="15" t="s">
        <v>30</v>
      </c>
      <c r="B301" s="12">
        <v>10</v>
      </c>
      <c r="C301" s="18">
        <v>41871.08984375</v>
      </c>
      <c r="D301" s="18">
        <v>570.1</v>
      </c>
      <c r="E301" s="18">
        <v>564.20000000000005</v>
      </c>
      <c r="F301" s="18">
        <v>643.39820599644599</v>
      </c>
      <c r="G301" s="18">
        <v>647.76685405863702</v>
      </c>
      <c r="H301" s="18">
        <v>4.3686480621910002</v>
      </c>
      <c r="I301" s="19">
        <v>7.1123492726999998E-2</v>
      </c>
      <c r="J301" s="19">
        <v>6.7122899264000002E-2</v>
      </c>
      <c r="K301" s="19">
        <v>7.6526423129999993E-2</v>
      </c>
      <c r="L301" s="19">
        <v>7.2525829666999997E-2</v>
      </c>
      <c r="M301" s="22">
        <f t="shared" si="8"/>
        <v>1</v>
      </c>
      <c r="N301" s="22">
        <f t="shared" si="9"/>
        <v>1</v>
      </c>
      <c r="O301" s="34"/>
    </row>
    <row r="302" spans="1:15">
      <c r="A302" s="15" t="s">
        <v>30</v>
      </c>
      <c r="B302" s="12">
        <v>11</v>
      </c>
      <c r="C302" s="18">
        <v>44959.96484375</v>
      </c>
      <c r="D302" s="18">
        <v>793.6</v>
      </c>
      <c r="E302" s="18">
        <v>785.8</v>
      </c>
      <c r="F302" s="18">
        <v>829.16200644306105</v>
      </c>
      <c r="G302" s="18">
        <v>846.33797570149204</v>
      </c>
      <c r="H302" s="18">
        <v>17.175969258431</v>
      </c>
      <c r="I302" s="19">
        <v>4.8294849543E-2</v>
      </c>
      <c r="J302" s="19">
        <v>3.2565939965999997E-2</v>
      </c>
      <c r="K302" s="19">
        <v>5.5437706686000003E-2</v>
      </c>
      <c r="L302" s="19">
        <v>3.9708797109000001E-2</v>
      </c>
      <c r="M302" s="22">
        <f t="shared" si="8"/>
        <v>1</v>
      </c>
      <c r="N302" s="22">
        <f t="shared" si="9"/>
        <v>1</v>
      </c>
      <c r="O302" s="34"/>
    </row>
    <row r="303" spans="1:15">
      <c r="A303" s="15" t="s">
        <v>30</v>
      </c>
      <c r="B303" s="12">
        <v>12</v>
      </c>
      <c r="C303" s="18">
        <v>48251.92578125</v>
      </c>
      <c r="D303" s="18">
        <v>844.4</v>
      </c>
      <c r="E303" s="18">
        <v>836.3</v>
      </c>
      <c r="F303" s="18">
        <v>892.22736664168497</v>
      </c>
      <c r="G303" s="18">
        <v>915.54255196945303</v>
      </c>
      <c r="H303" s="18">
        <v>23.315185327767999</v>
      </c>
      <c r="I303" s="19">
        <v>6.5148857113999994E-2</v>
      </c>
      <c r="J303" s="19">
        <v>4.3797954799999997E-2</v>
      </c>
      <c r="K303" s="19">
        <v>7.2566439531999996E-2</v>
      </c>
      <c r="L303" s="19">
        <v>5.1215537217E-2</v>
      </c>
      <c r="M303" s="22">
        <f t="shared" si="8"/>
        <v>1</v>
      </c>
      <c r="N303" s="22">
        <f t="shared" si="9"/>
        <v>1</v>
      </c>
      <c r="O303" s="34"/>
    </row>
    <row r="304" spans="1:15">
      <c r="A304" s="15" t="s">
        <v>30</v>
      </c>
      <c r="B304" s="12">
        <v>13</v>
      </c>
      <c r="C304" s="18">
        <v>51246.0078125</v>
      </c>
      <c r="D304" s="18">
        <v>856.5</v>
      </c>
      <c r="E304" s="18">
        <v>848.8</v>
      </c>
      <c r="F304" s="18">
        <v>933.41784911393995</v>
      </c>
      <c r="G304" s="18">
        <v>936.26305632273295</v>
      </c>
      <c r="H304" s="18">
        <v>2.845207208792</v>
      </c>
      <c r="I304" s="19">
        <v>7.3043091869999993E-2</v>
      </c>
      <c r="J304" s="19">
        <v>7.0437590763000005E-2</v>
      </c>
      <c r="K304" s="19">
        <v>8.0094373920999995E-2</v>
      </c>
      <c r="L304" s="19">
        <v>7.7488872814000007E-2</v>
      </c>
      <c r="M304" s="22">
        <f t="shared" si="8"/>
        <v>1</v>
      </c>
      <c r="N304" s="22">
        <f t="shared" si="9"/>
        <v>1</v>
      </c>
      <c r="O304" s="34"/>
    </row>
    <row r="305" spans="1:15">
      <c r="A305" s="15" t="s">
        <v>30</v>
      </c>
      <c r="B305" s="12">
        <v>14</v>
      </c>
      <c r="C305" s="18">
        <v>54067.94140625</v>
      </c>
      <c r="D305" s="18">
        <v>865.9</v>
      </c>
      <c r="E305" s="18">
        <v>858.1</v>
      </c>
      <c r="F305" s="18">
        <v>943.48143719010898</v>
      </c>
      <c r="G305" s="18">
        <v>943.48143719010898</v>
      </c>
      <c r="H305" s="18">
        <v>0</v>
      </c>
      <c r="I305" s="19">
        <v>7.1045272152000002E-2</v>
      </c>
      <c r="J305" s="19">
        <v>7.1045272152000002E-2</v>
      </c>
      <c r="K305" s="19">
        <v>7.8188129294E-2</v>
      </c>
      <c r="L305" s="19">
        <v>7.8188129294E-2</v>
      </c>
      <c r="M305" s="22">
        <f t="shared" si="8"/>
        <v>1</v>
      </c>
      <c r="N305" s="22">
        <f t="shared" si="9"/>
        <v>1</v>
      </c>
      <c r="O305" s="34"/>
    </row>
    <row r="306" spans="1:15">
      <c r="A306" s="15" t="s">
        <v>30</v>
      </c>
      <c r="B306" s="12">
        <v>15</v>
      </c>
      <c r="C306" s="18">
        <v>56338.6484375</v>
      </c>
      <c r="D306" s="18">
        <v>865.1</v>
      </c>
      <c r="E306" s="18">
        <v>857.3</v>
      </c>
      <c r="F306" s="18">
        <v>948.55583494742598</v>
      </c>
      <c r="G306" s="18">
        <v>948.55583494742598</v>
      </c>
      <c r="H306" s="18">
        <v>0</v>
      </c>
      <c r="I306" s="19">
        <v>7.6424757277000002E-2</v>
      </c>
      <c r="J306" s="19">
        <v>7.6424757277000002E-2</v>
      </c>
      <c r="K306" s="19">
        <v>8.3567614420000005E-2</v>
      </c>
      <c r="L306" s="19">
        <v>8.3567614420000005E-2</v>
      </c>
      <c r="M306" s="22">
        <f t="shared" si="8"/>
        <v>1</v>
      </c>
      <c r="N306" s="22">
        <f t="shared" si="9"/>
        <v>1</v>
      </c>
      <c r="O306" s="34"/>
    </row>
    <row r="307" spans="1:15">
      <c r="A307" s="15" t="s">
        <v>30</v>
      </c>
      <c r="B307" s="12">
        <v>16</v>
      </c>
      <c r="C307" s="18">
        <v>57835.90625</v>
      </c>
      <c r="D307" s="18">
        <v>871.1</v>
      </c>
      <c r="E307" s="18">
        <v>863.2</v>
      </c>
      <c r="F307" s="18">
        <v>942.84706257714095</v>
      </c>
      <c r="G307" s="18">
        <v>942.84706257714095</v>
      </c>
      <c r="H307" s="18">
        <v>0</v>
      </c>
      <c r="I307" s="19">
        <v>6.5702438257000007E-2</v>
      </c>
      <c r="J307" s="19">
        <v>6.5702438257000007E-2</v>
      </c>
      <c r="K307" s="19">
        <v>7.2936870491000005E-2</v>
      </c>
      <c r="L307" s="19">
        <v>7.2936870491000005E-2</v>
      </c>
      <c r="M307" s="22">
        <f t="shared" si="8"/>
        <v>1</v>
      </c>
      <c r="N307" s="22">
        <f t="shared" si="9"/>
        <v>1</v>
      </c>
      <c r="O307" s="34"/>
    </row>
    <row r="308" spans="1:15">
      <c r="A308" s="15" t="s">
        <v>30</v>
      </c>
      <c r="B308" s="12">
        <v>17</v>
      </c>
      <c r="C308" s="18">
        <v>58414.0859375</v>
      </c>
      <c r="D308" s="18">
        <v>797.5</v>
      </c>
      <c r="E308" s="18">
        <v>782.6</v>
      </c>
      <c r="F308" s="18">
        <v>912.43395635498996</v>
      </c>
      <c r="G308" s="18">
        <v>912.43395635498996</v>
      </c>
      <c r="H308" s="18">
        <v>0</v>
      </c>
      <c r="I308" s="19">
        <v>0.105250875782</v>
      </c>
      <c r="J308" s="19">
        <v>0.105250875782</v>
      </c>
      <c r="K308" s="19">
        <v>0.118895564427</v>
      </c>
      <c r="L308" s="19">
        <v>0.118895564427</v>
      </c>
      <c r="M308" s="22">
        <f t="shared" si="8"/>
        <v>1</v>
      </c>
      <c r="N308" s="22">
        <f t="shared" si="9"/>
        <v>1</v>
      </c>
      <c r="O308" s="34"/>
    </row>
    <row r="309" spans="1:15">
      <c r="A309" s="15" t="s">
        <v>30</v>
      </c>
      <c r="B309" s="12">
        <v>18</v>
      </c>
      <c r="C309" s="18">
        <v>57462.57421875</v>
      </c>
      <c r="D309" s="18">
        <v>608</v>
      </c>
      <c r="E309" s="18">
        <v>560.79999999999995</v>
      </c>
      <c r="F309" s="18">
        <v>745.79410703447104</v>
      </c>
      <c r="G309" s="18">
        <v>745.79410703447104</v>
      </c>
      <c r="H309" s="18">
        <v>0</v>
      </c>
      <c r="I309" s="19">
        <v>0.12618507970100001</v>
      </c>
      <c r="J309" s="19">
        <v>0.12618507970100001</v>
      </c>
      <c r="K309" s="19">
        <v>0.169408522925</v>
      </c>
      <c r="L309" s="19">
        <v>0.169408522925</v>
      </c>
      <c r="M309" s="22">
        <f t="shared" si="8"/>
        <v>1</v>
      </c>
      <c r="N309" s="22">
        <f t="shared" si="9"/>
        <v>1</v>
      </c>
      <c r="O309" s="34"/>
    </row>
    <row r="310" spans="1:15">
      <c r="A310" s="15" t="s">
        <v>30</v>
      </c>
      <c r="B310" s="12">
        <v>19</v>
      </c>
      <c r="C310" s="18">
        <v>54753.25390625</v>
      </c>
      <c r="D310" s="18">
        <v>152.30000000000001</v>
      </c>
      <c r="E310" s="18">
        <v>133.69999999999999</v>
      </c>
      <c r="F310" s="18">
        <v>226.81356479677001</v>
      </c>
      <c r="G310" s="18">
        <v>226.81356479677001</v>
      </c>
      <c r="H310" s="18">
        <v>0</v>
      </c>
      <c r="I310" s="19">
        <v>6.8235865197999998E-2</v>
      </c>
      <c r="J310" s="19">
        <v>6.8235865197999998E-2</v>
      </c>
      <c r="K310" s="19">
        <v>8.5268832231E-2</v>
      </c>
      <c r="L310" s="19">
        <v>8.5268832231E-2</v>
      </c>
      <c r="M310" s="22">
        <f t="shared" si="8"/>
        <v>1</v>
      </c>
      <c r="N310" s="22">
        <f t="shared" si="9"/>
        <v>1</v>
      </c>
      <c r="O310" s="34"/>
    </row>
    <row r="311" spans="1:15">
      <c r="A311" s="15" t="s">
        <v>30</v>
      </c>
      <c r="B311" s="12">
        <v>20</v>
      </c>
      <c r="C311" s="18">
        <v>52898.26953125</v>
      </c>
      <c r="D311" s="18">
        <v>5.3</v>
      </c>
      <c r="E311" s="18">
        <v>3.7</v>
      </c>
      <c r="F311" s="18">
        <v>3.6147981706790002</v>
      </c>
      <c r="G311" s="18">
        <v>3.539798169545</v>
      </c>
      <c r="H311" s="18">
        <v>-7.5000001134000002E-2</v>
      </c>
      <c r="I311" s="19">
        <v>1.611906438E-3</v>
      </c>
      <c r="J311" s="19">
        <v>1.543225118E-3</v>
      </c>
      <c r="K311" s="19">
        <v>1.4670497199999999E-4</v>
      </c>
      <c r="L311" s="19">
        <v>7.8023653223492395E-5</v>
      </c>
      <c r="M311" s="22">
        <f t="shared" si="8"/>
        <v>0</v>
      </c>
      <c r="N311" s="22">
        <f t="shared" si="9"/>
        <v>0</v>
      </c>
      <c r="O311" s="34"/>
    </row>
    <row r="312" spans="1:15">
      <c r="A312" s="15" t="s">
        <v>30</v>
      </c>
      <c r="B312" s="12">
        <v>21</v>
      </c>
      <c r="C312" s="18">
        <v>50694.31640625</v>
      </c>
      <c r="D312" s="18">
        <v>0</v>
      </c>
      <c r="E312" s="18">
        <v>0</v>
      </c>
      <c r="F312" s="18">
        <v>0.10000000149</v>
      </c>
      <c r="G312" s="18">
        <v>0.10000000149</v>
      </c>
      <c r="H312" s="18">
        <v>0</v>
      </c>
      <c r="I312" s="19">
        <v>9.1575092939666695E-5</v>
      </c>
      <c r="J312" s="19">
        <v>9.1575092939666695E-5</v>
      </c>
      <c r="K312" s="19">
        <v>9.1575092939666695E-5</v>
      </c>
      <c r="L312" s="19">
        <v>9.1575092939666695E-5</v>
      </c>
      <c r="M312" s="22">
        <f t="shared" si="8"/>
        <v>0</v>
      </c>
      <c r="N312" s="22">
        <f t="shared" si="9"/>
        <v>1</v>
      </c>
      <c r="O312" s="34"/>
    </row>
    <row r="313" spans="1:15">
      <c r="A313" s="15" t="s">
        <v>30</v>
      </c>
      <c r="B313" s="12">
        <v>22</v>
      </c>
      <c r="C313" s="18">
        <v>48271.0625</v>
      </c>
      <c r="D313" s="18">
        <v>0</v>
      </c>
      <c r="E313" s="18">
        <v>0</v>
      </c>
      <c r="F313" s="18">
        <v>0.10000000149</v>
      </c>
      <c r="G313" s="18">
        <v>0.10000000149</v>
      </c>
      <c r="H313" s="18">
        <v>0</v>
      </c>
      <c r="I313" s="19">
        <v>9.1575092939666695E-5</v>
      </c>
      <c r="J313" s="19">
        <v>9.1575092939666695E-5</v>
      </c>
      <c r="K313" s="19">
        <v>9.1575092939666695E-5</v>
      </c>
      <c r="L313" s="19">
        <v>9.1575092939666695E-5</v>
      </c>
      <c r="M313" s="22">
        <f t="shared" si="8"/>
        <v>0</v>
      </c>
      <c r="N313" s="22">
        <f t="shared" si="9"/>
        <v>1</v>
      </c>
      <c r="O313" s="34"/>
    </row>
    <row r="314" spans="1:15">
      <c r="A314" s="15" t="s">
        <v>30</v>
      </c>
      <c r="B314" s="12">
        <v>23</v>
      </c>
      <c r="C314" s="18">
        <v>45437.41015625</v>
      </c>
      <c r="D314" s="18">
        <v>0</v>
      </c>
      <c r="E314" s="18">
        <v>0</v>
      </c>
      <c r="F314" s="18">
        <v>0.10000000149</v>
      </c>
      <c r="G314" s="18">
        <v>0.10000000149</v>
      </c>
      <c r="H314" s="18">
        <v>0</v>
      </c>
      <c r="I314" s="19">
        <v>9.1575092939666695E-5</v>
      </c>
      <c r="J314" s="19">
        <v>9.1575092939666695E-5</v>
      </c>
      <c r="K314" s="19">
        <v>9.1575092939666695E-5</v>
      </c>
      <c r="L314" s="19">
        <v>9.1575092939666695E-5</v>
      </c>
      <c r="M314" s="22">
        <f t="shared" si="8"/>
        <v>0</v>
      </c>
      <c r="N314" s="22">
        <f t="shared" si="9"/>
        <v>1</v>
      </c>
      <c r="O314" s="34"/>
    </row>
    <row r="315" spans="1:15">
      <c r="A315" s="15" t="s">
        <v>30</v>
      </c>
      <c r="B315" s="12">
        <v>24</v>
      </c>
      <c r="C315" s="18">
        <v>42467.015625</v>
      </c>
      <c r="D315" s="18">
        <v>0</v>
      </c>
      <c r="E315" s="18">
        <v>0</v>
      </c>
      <c r="F315" s="18">
        <v>0.10000000149</v>
      </c>
      <c r="G315" s="18">
        <v>0.10000000149</v>
      </c>
      <c r="H315" s="18">
        <v>0</v>
      </c>
      <c r="I315" s="19">
        <v>9.1575092939666695E-5</v>
      </c>
      <c r="J315" s="19">
        <v>9.1575092939666695E-5</v>
      </c>
      <c r="K315" s="19">
        <v>9.1575092939666695E-5</v>
      </c>
      <c r="L315" s="19">
        <v>9.1575092939666695E-5</v>
      </c>
      <c r="M315" s="22">
        <f t="shared" si="8"/>
        <v>0</v>
      </c>
      <c r="N315" s="22">
        <f t="shared" si="9"/>
        <v>1</v>
      </c>
      <c r="O315" s="34"/>
    </row>
    <row r="316" spans="1:15">
      <c r="A316" s="15" t="s">
        <v>31</v>
      </c>
      <c r="B316" s="12">
        <v>1</v>
      </c>
      <c r="C316" s="18">
        <v>39585.11328125</v>
      </c>
      <c r="D316" s="18">
        <v>0</v>
      </c>
      <c r="E316" s="18">
        <v>0</v>
      </c>
      <c r="F316" s="18">
        <v>0.10000000149</v>
      </c>
      <c r="G316" s="18">
        <v>0.10000000149</v>
      </c>
      <c r="H316" s="18">
        <v>0</v>
      </c>
      <c r="I316" s="19">
        <v>9.1575092939666695E-5</v>
      </c>
      <c r="J316" s="19">
        <v>9.1575092939666695E-5</v>
      </c>
      <c r="K316" s="19">
        <v>9.1575092939666695E-5</v>
      </c>
      <c r="L316" s="19">
        <v>9.1575092939666695E-5</v>
      </c>
      <c r="M316" s="22">
        <f t="shared" si="8"/>
        <v>0</v>
      </c>
      <c r="N316" s="22">
        <f t="shared" si="9"/>
        <v>1</v>
      </c>
      <c r="O316" s="34"/>
    </row>
    <row r="317" spans="1:15">
      <c r="A317" s="15" t="s">
        <v>31</v>
      </c>
      <c r="B317" s="12">
        <v>2</v>
      </c>
      <c r="C317" s="18">
        <v>37385.296875</v>
      </c>
      <c r="D317" s="18">
        <v>0</v>
      </c>
      <c r="E317" s="18">
        <v>0</v>
      </c>
      <c r="F317" s="18">
        <v>0.10000000149</v>
      </c>
      <c r="G317" s="18">
        <v>0.10000000149</v>
      </c>
      <c r="H317" s="18">
        <v>0</v>
      </c>
      <c r="I317" s="19">
        <v>9.1575092939666695E-5</v>
      </c>
      <c r="J317" s="19">
        <v>9.1575092939666695E-5</v>
      </c>
      <c r="K317" s="19">
        <v>9.1575092939666695E-5</v>
      </c>
      <c r="L317" s="19">
        <v>9.1575092939666695E-5</v>
      </c>
      <c r="M317" s="22">
        <f t="shared" si="8"/>
        <v>0</v>
      </c>
      <c r="N317" s="22">
        <f t="shared" si="9"/>
        <v>1</v>
      </c>
      <c r="O317" s="34"/>
    </row>
    <row r="318" spans="1:15">
      <c r="A318" s="15" t="s">
        <v>31</v>
      </c>
      <c r="B318" s="12">
        <v>3</v>
      </c>
      <c r="C318" s="18">
        <v>35874.375</v>
      </c>
      <c r="D318" s="18">
        <v>0</v>
      </c>
      <c r="E318" s="18">
        <v>0</v>
      </c>
      <c r="F318" s="18">
        <v>0.10000000149</v>
      </c>
      <c r="G318" s="18">
        <v>0.10000000149</v>
      </c>
      <c r="H318" s="18">
        <v>0</v>
      </c>
      <c r="I318" s="19">
        <v>9.1575092939666695E-5</v>
      </c>
      <c r="J318" s="19">
        <v>9.1575092939666695E-5</v>
      </c>
      <c r="K318" s="19">
        <v>9.1575092939666695E-5</v>
      </c>
      <c r="L318" s="19">
        <v>9.1575092939666695E-5</v>
      </c>
      <c r="M318" s="22">
        <f t="shared" si="8"/>
        <v>0</v>
      </c>
      <c r="N318" s="22">
        <f t="shared" si="9"/>
        <v>1</v>
      </c>
      <c r="O318" s="34"/>
    </row>
    <row r="319" spans="1:15">
      <c r="A319" s="15" t="s">
        <v>31</v>
      </c>
      <c r="B319" s="12">
        <v>4</v>
      </c>
      <c r="C319" s="18">
        <v>34832.9609375</v>
      </c>
      <c r="D319" s="18">
        <v>0</v>
      </c>
      <c r="E319" s="18">
        <v>0</v>
      </c>
      <c r="F319" s="18">
        <v>0.10000000149</v>
      </c>
      <c r="G319" s="18">
        <v>0.10000000149</v>
      </c>
      <c r="H319" s="18">
        <v>0</v>
      </c>
      <c r="I319" s="19">
        <v>9.1575092939666695E-5</v>
      </c>
      <c r="J319" s="19">
        <v>9.1575092939666695E-5</v>
      </c>
      <c r="K319" s="19">
        <v>9.1575092939666695E-5</v>
      </c>
      <c r="L319" s="19">
        <v>9.1575092939666695E-5</v>
      </c>
      <c r="M319" s="22">
        <f t="shared" si="8"/>
        <v>0</v>
      </c>
      <c r="N319" s="22">
        <f t="shared" si="9"/>
        <v>1</v>
      </c>
      <c r="O319" s="34"/>
    </row>
    <row r="320" spans="1:15">
      <c r="A320" s="15" t="s">
        <v>31</v>
      </c>
      <c r="B320" s="12">
        <v>5</v>
      </c>
      <c r="C320" s="18">
        <v>34277.56640625</v>
      </c>
      <c r="D320" s="18">
        <v>0</v>
      </c>
      <c r="E320" s="18">
        <v>0</v>
      </c>
      <c r="F320" s="18">
        <v>0.10000000149</v>
      </c>
      <c r="G320" s="18">
        <v>0.10000000149</v>
      </c>
      <c r="H320" s="18">
        <v>0</v>
      </c>
      <c r="I320" s="19">
        <v>9.1575092939666695E-5</v>
      </c>
      <c r="J320" s="19">
        <v>9.1575092939666695E-5</v>
      </c>
      <c r="K320" s="19">
        <v>9.1575092939666695E-5</v>
      </c>
      <c r="L320" s="19">
        <v>9.1575092939666695E-5</v>
      </c>
      <c r="M320" s="22">
        <f t="shared" si="8"/>
        <v>0</v>
      </c>
      <c r="N320" s="22">
        <f t="shared" si="9"/>
        <v>1</v>
      </c>
      <c r="O320" s="34"/>
    </row>
    <row r="321" spans="1:15">
      <c r="A321" s="15" t="s">
        <v>31</v>
      </c>
      <c r="B321" s="12">
        <v>6</v>
      </c>
      <c r="C321" s="18">
        <v>34427.80078125</v>
      </c>
      <c r="D321" s="18">
        <v>0</v>
      </c>
      <c r="E321" s="18">
        <v>0</v>
      </c>
      <c r="F321" s="18">
        <v>0.10000000149</v>
      </c>
      <c r="G321" s="18">
        <v>0.10000000149</v>
      </c>
      <c r="H321" s="18">
        <v>0</v>
      </c>
      <c r="I321" s="19">
        <v>9.1575092939666695E-5</v>
      </c>
      <c r="J321" s="19">
        <v>9.1575092939666695E-5</v>
      </c>
      <c r="K321" s="19">
        <v>9.1575092939666695E-5</v>
      </c>
      <c r="L321" s="19">
        <v>9.1575092939666695E-5</v>
      </c>
      <c r="M321" s="22">
        <f t="shared" si="8"/>
        <v>0</v>
      </c>
      <c r="N321" s="22">
        <f t="shared" si="9"/>
        <v>1</v>
      </c>
      <c r="O321" s="34"/>
    </row>
    <row r="322" spans="1:15">
      <c r="A322" s="15" t="s">
        <v>31</v>
      </c>
      <c r="B322" s="12">
        <v>7</v>
      </c>
      <c r="C322" s="18">
        <v>35280.875</v>
      </c>
      <c r="D322" s="18">
        <v>0</v>
      </c>
      <c r="E322" s="18">
        <v>0</v>
      </c>
      <c r="F322" s="18">
        <v>0.10000000149</v>
      </c>
      <c r="G322" s="18">
        <v>0.10000000149</v>
      </c>
      <c r="H322" s="18">
        <v>0</v>
      </c>
      <c r="I322" s="19">
        <v>9.1575092939666695E-5</v>
      </c>
      <c r="J322" s="19">
        <v>9.1575092939666695E-5</v>
      </c>
      <c r="K322" s="19">
        <v>9.1575092939666695E-5</v>
      </c>
      <c r="L322" s="19">
        <v>9.1575092939666695E-5</v>
      </c>
      <c r="M322" s="22">
        <f t="shared" si="8"/>
        <v>0</v>
      </c>
      <c r="N322" s="22">
        <f t="shared" si="9"/>
        <v>1</v>
      </c>
      <c r="O322" s="34"/>
    </row>
    <row r="323" spans="1:15">
      <c r="A323" s="15" t="s">
        <v>31</v>
      </c>
      <c r="B323" s="12">
        <v>8</v>
      </c>
      <c r="C323" s="18">
        <v>36194.28125</v>
      </c>
      <c r="D323" s="18">
        <v>2</v>
      </c>
      <c r="E323" s="18">
        <v>0.5</v>
      </c>
      <c r="F323" s="18">
        <v>0.34076368259000001</v>
      </c>
      <c r="G323" s="18">
        <v>0.34076368259000001</v>
      </c>
      <c r="H323" s="18">
        <v>0</v>
      </c>
      <c r="I323" s="19">
        <v>1.5194471770000001E-3</v>
      </c>
      <c r="J323" s="19">
        <v>1.5194471770000001E-3</v>
      </c>
      <c r="K323" s="19">
        <v>1.45820803E-4</v>
      </c>
      <c r="L323" s="19">
        <v>1.45820803E-4</v>
      </c>
      <c r="M323" s="22">
        <f t="shared" si="8"/>
        <v>0</v>
      </c>
      <c r="N323" s="22">
        <f t="shared" si="9"/>
        <v>0</v>
      </c>
      <c r="O323" s="34"/>
    </row>
    <row r="324" spans="1:15">
      <c r="A324" s="15" t="s">
        <v>31</v>
      </c>
      <c r="B324" s="12">
        <v>9</v>
      </c>
      <c r="C324" s="18">
        <v>37867.10546875</v>
      </c>
      <c r="D324" s="18">
        <v>104.3</v>
      </c>
      <c r="E324" s="18">
        <v>101.1</v>
      </c>
      <c r="F324" s="18">
        <v>119.365961738582</v>
      </c>
      <c r="G324" s="18">
        <v>119.365961738582</v>
      </c>
      <c r="H324" s="18">
        <v>0</v>
      </c>
      <c r="I324" s="19">
        <v>1.3796668258E-2</v>
      </c>
      <c r="J324" s="19">
        <v>1.3796668258E-2</v>
      </c>
      <c r="K324" s="19">
        <v>1.6727071188999999E-2</v>
      </c>
      <c r="L324" s="19">
        <v>1.6727071188999999E-2</v>
      </c>
      <c r="M324" s="22">
        <f t="shared" si="8"/>
        <v>1</v>
      </c>
      <c r="N324" s="22">
        <f t="shared" si="9"/>
        <v>1</v>
      </c>
      <c r="O324" s="34"/>
    </row>
    <row r="325" spans="1:15">
      <c r="A325" s="15" t="s">
        <v>31</v>
      </c>
      <c r="B325" s="12">
        <v>10</v>
      </c>
      <c r="C325" s="18">
        <v>41190.5</v>
      </c>
      <c r="D325" s="18">
        <v>537.5</v>
      </c>
      <c r="E325" s="18">
        <v>531.5</v>
      </c>
      <c r="F325" s="18">
        <v>545.366075411</v>
      </c>
      <c r="G325" s="18">
        <v>550.68280195898399</v>
      </c>
      <c r="H325" s="18">
        <v>5.3167265479839996</v>
      </c>
      <c r="I325" s="19">
        <v>1.2072162966E-2</v>
      </c>
      <c r="J325" s="19">
        <v>7.2033657600000002E-3</v>
      </c>
      <c r="K325" s="19">
        <v>1.756666846E-2</v>
      </c>
      <c r="L325" s="19">
        <v>1.2697871255E-2</v>
      </c>
      <c r="M325" s="22">
        <f t="shared" ref="M325:M388" si="10">IF(G325&gt;5,1,0)</f>
        <v>1</v>
      </c>
      <c r="N325" s="22">
        <f t="shared" ref="N325:N388" si="11">IF(G325&gt;E325,1,0)</f>
        <v>1</v>
      </c>
      <c r="O325" s="34"/>
    </row>
    <row r="326" spans="1:15">
      <c r="A326" s="15" t="s">
        <v>31</v>
      </c>
      <c r="B326" s="12">
        <v>11</v>
      </c>
      <c r="C326" s="18">
        <v>44659.328125</v>
      </c>
      <c r="D326" s="18">
        <v>725.8</v>
      </c>
      <c r="E326" s="18">
        <v>718</v>
      </c>
      <c r="F326" s="18">
        <v>796.332210941737</v>
      </c>
      <c r="G326" s="18">
        <v>804.14763882811701</v>
      </c>
      <c r="H326" s="18">
        <v>7.8154278863800002</v>
      </c>
      <c r="I326" s="19">
        <v>7.1746922002999994E-2</v>
      </c>
      <c r="J326" s="19">
        <v>6.4589936759000002E-2</v>
      </c>
      <c r="K326" s="19">
        <v>7.8889779145999997E-2</v>
      </c>
      <c r="L326" s="19">
        <v>7.1732793902000005E-2</v>
      </c>
      <c r="M326" s="22">
        <f t="shared" si="10"/>
        <v>1</v>
      </c>
      <c r="N326" s="22">
        <f t="shared" si="11"/>
        <v>1</v>
      </c>
      <c r="O326" s="34"/>
    </row>
    <row r="327" spans="1:15">
      <c r="A327" s="15" t="s">
        <v>31</v>
      </c>
      <c r="B327" s="12">
        <v>12</v>
      </c>
      <c r="C327" s="18">
        <v>47939.59765625</v>
      </c>
      <c r="D327" s="18">
        <v>811.3</v>
      </c>
      <c r="E327" s="18">
        <v>803.3</v>
      </c>
      <c r="F327" s="18">
        <v>873.31719427060796</v>
      </c>
      <c r="G327" s="18">
        <v>890.838659235107</v>
      </c>
      <c r="H327" s="18">
        <v>17.521464964499</v>
      </c>
      <c r="I327" s="19">
        <v>7.2837600032000002E-2</v>
      </c>
      <c r="J327" s="19">
        <v>5.6792302444999998E-2</v>
      </c>
      <c r="K327" s="19">
        <v>8.0163607358000002E-2</v>
      </c>
      <c r="L327" s="19">
        <v>6.4118309770999998E-2</v>
      </c>
      <c r="M327" s="22">
        <f t="shared" si="10"/>
        <v>1</v>
      </c>
      <c r="N327" s="22">
        <f t="shared" si="11"/>
        <v>1</v>
      </c>
      <c r="O327" s="34"/>
    </row>
    <row r="328" spans="1:15">
      <c r="A328" s="15" t="s">
        <v>31</v>
      </c>
      <c r="B328" s="12">
        <v>13</v>
      </c>
      <c r="C328" s="18">
        <v>50649.11328125</v>
      </c>
      <c r="D328" s="18">
        <v>825.1</v>
      </c>
      <c r="E328" s="18">
        <v>817.4</v>
      </c>
      <c r="F328" s="18">
        <v>905.80323716004796</v>
      </c>
      <c r="G328" s="18">
        <v>907.42296540975599</v>
      </c>
      <c r="H328" s="18">
        <v>1.6197282497079999</v>
      </c>
      <c r="I328" s="19">
        <v>7.5387330961000004E-2</v>
      </c>
      <c r="J328" s="19">
        <v>7.3904063332999995E-2</v>
      </c>
      <c r="K328" s="19">
        <v>8.2438613012000006E-2</v>
      </c>
      <c r="L328" s="19">
        <v>8.0955345383999996E-2</v>
      </c>
      <c r="M328" s="22">
        <f t="shared" si="10"/>
        <v>1</v>
      </c>
      <c r="N328" s="22">
        <f t="shared" si="11"/>
        <v>1</v>
      </c>
      <c r="O328" s="34"/>
    </row>
    <row r="329" spans="1:15">
      <c r="A329" s="15" t="s">
        <v>31</v>
      </c>
      <c r="B329" s="12">
        <v>14</v>
      </c>
      <c r="C329" s="18">
        <v>53035.02734375</v>
      </c>
      <c r="D329" s="18">
        <v>823.8</v>
      </c>
      <c r="E329" s="18">
        <v>816.1</v>
      </c>
      <c r="F329" s="18">
        <v>910.12256966299503</v>
      </c>
      <c r="G329" s="18">
        <v>910.12256966299503</v>
      </c>
      <c r="H329" s="18">
        <v>0</v>
      </c>
      <c r="I329" s="19">
        <v>7.9049972218000003E-2</v>
      </c>
      <c r="J329" s="19">
        <v>7.9049972218000003E-2</v>
      </c>
      <c r="K329" s="19">
        <v>8.6101254269999997E-2</v>
      </c>
      <c r="L329" s="19">
        <v>8.6101254269999997E-2</v>
      </c>
      <c r="M329" s="22">
        <f t="shared" si="10"/>
        <v>1</v>
      </c>
      <c r="N329" s="22">
        <f t="shared" si="11"/>
        <v>1</v>
      </c>
      <c r="O329" s="34"/>
    </row>
    <row r="330" spans="1:15">
      <c r="A330" s="15" t="s">
        <v>31</v>
      </c>
      <c r="B330" s="12">
        <v>15</v>
      </c>
      <c r="C330" s="18">
        <v>54802.90625</v>
      </c>
      <c r="D330" s="18">
        <v>827.2</v>
      </c>
      <c r="E330" s="18">
        <v>819.4</v>
      </c>
      <c r="F330" s="18">
        <v>902.45634275171506</v>
      </c>
      <c r="G330" s="18">
        <v>902.45634275171506</v>
      </c>
      <c r="H330" s="18">
        <v>0</v>
      </c>
      <c r="I330" s="19">
        <v>6.8916064789999995E-2</v>
      </c>
      <c r="J330" s="19">
        <v>6.8916064789999995E-2</v>
      </c>
      <c r="K330" s="19">
        <v>7.6058921932999998E-2</v>
      </c>
      <c r="L330" s="19">
        <v>7.6058921932999998E-2</v>
      </c>
      <c r="M330" s="22">
        <f t="shared" si="10"/>
        <v>1</v>
      </c>
      <c r="N330" s="22">
        <f t="shared" si="11"/>
        <v>1</v>
      </c>
      <c r="O330" s="34"/>
    </row>
    <row r="331" spans="1:15">
      <c r="A331" s="15" t="s">
        <v>31</v>
      </c>
      <c r="B331" s="12">
        <v>16</v>
      </c>
      <c r="C331" s="18">
        <v>56031.04296875</v>
      </c>
      <c r="D331" s="18">
        <v>818.8</v>
      </c>
      <c r="E331" s="18">
        <v>811</v>
      </c>
      <c r="F331" s="18">
        <v>892.00762642171605</v>
      </c>
      <c r="G331" s="18">
        <v>892.00762642171605</v>
      </c>
      <c r="H331" s="18">
        <v>0</v>
      </c>
      <c r="I331" s="19">
        <v>6.7039950934999995E-2</v>
      </c>
      <c r="J331" s="19">
        <v>6.7039950934999995E-2</v>
      </c>
      <c r="K331" s="19">
        <v>7.4182808077999998E-2</v>
      </c>
      <c r="L331" s="19">
        <v>7.4182808077999998E-2</v>
      </c>
      <c r="M331" s="22">
        <f t="shared" si="10"/>
        <v>1</v>
      </c>
      <c r="N331" s="22">
        <f t="shared" si="11"/>
        <v>1</v>
      </c>
      <c r="O331" s="34"/>
    </row>
    <row r="332" spans="1:15">
      <c r="A332" s="15" t="s">
        <v>31</v>
      </c>
      <c r="B332" s="12">
        <v>17</v>
      </c>
      <c r="C332" s="18">
        <v>56429.3125</v>
      </c>
      <c r="D332" s="18">
        <v>743.9</v>
      </c>
      <c r="E332" s="18">
        <v>735.9</v>
      </c>
      <c r="F332" s="18">
        <v>867.36325045612102</v>
      </c>
      <c r="G332" s="18">
        <v>867.36325045612102</v>
      </c>
      <c r="H332" s="18">
        <v>0</v>
      </c>
      <c r="I332" s="19">
        <v>0.113061584666</v>
      </c>
      <c r="J332" s="19">
        <v>0.113061584666</v>
      </c>
      <c r="K332" s="19">
        <v>0.120387591992</v>
      </c>
      <c r="L332" s="19">
        <v>0.120387591992</v>
      </c>
      <c r="M332" s="22">
        <f t="shared" si="10"/>
        <v>1</v>
      </c>
      <c r="N332" s="22">
        <f t="shared" si="11"/>
        <v>1</v>
      </c>
      <c r="O332" s="34"/>
    </row>
    <row r="333" spans="1:15">
      <c r="A333" s="15" t="s">
        <v>31</v>
      </c>
      <c r="B333" s="12">
        <v>18</v>
      </c>
      <c r="C333" s="18">
        <v>55489.4921875</v>
      </c>
      <c r="D333" s="18">
        <v>537.70000000000005</v>
      </c>
      <c r="E333" s="18">
        <v>531.29999999999995</v>
      </c>
      <c r="F333" s="18">
        <v>696.73271168072995</v>
      </c>
      <c r="G333" s="18">
        <v>696.74871169090295</v>
      </c>
      <c r="H333" s="18">
        <v>1.6000010172E-2</v>
      </c>
      <c r="I333" s="19">
        <v>0.145649003379</v>
      </c>
      <c r="J333" s="19">
        <v>0.145634351355</v>
      </c>
      <c r="K333" s="19">
        <v>0.15150980923999999</v>
      </c>
      <c r="L333" s="19">
        <v>0.15149515721599999</v>
      </c>
      <c r="M333" s="22">
        <f t="shared" si="10"/>
        <v>1</v>
      </c>
      <c r="N333" s="22">
        <f t="shared" si="11"/>
        <v>1</v>
      </c>
      <c r="O333" s="34"/>
    </row>
    <row r="334" spans="1:15">
      <c r="A334" s="15" t="s">
        <v>31</v>
      </c>
      <c r="B334" s="12">
        <v>19</v>
      </c>
      <c r="C334" s="18">
        <v>53127.5</v>
      </c>
      <c r="D334" s="18">
        <v>131.69999999999999</v>
      </c>
      <c r="E334" s="18">
        <v>128.5</v>
      </c>
      <c r="F334" s="18">
        <v>216.37723431407201</v>
      </c>
      <c r="G334" s="18">
        <v>216.39878986907101</v>
      </c>
      <c r="H334" s="18">
        <v>2.1555554998999998E-2</v>
      </c>
      <c r="I334" s="19">
        <v>7.7562994385E-2</v>
      </c>
      <c r="J334" s="19">
        <v>7.7543254866E-2</v>
      </c>
      <c r="K334" s="19">
        <v>8.0493397315000006E-2</v>
      </c>
      <c r="L334" s="19">
        <v>8.0473657796000006E-2</v>
      </c>
      <c r="M334" s="22">
        <f t="shared" si="10"/>
        <v>1</v>
      </c>
      <c r="N334" s="22">
        <f t="shared" si="11"/>
        <v>1</v>
      </c>
      <c r="O334" s="34"/>
    </row>
    <row r="335" spans="1:15">
      <c r="A335" s="15" t="s">
        <v>31</v>
      </c>
      <c r="B335" s="12">
        <v>20</v>
      </c>
      <c r="C335" s="18">
        <v>51738.80078125</v>
      </c>
      <c r="D335" s="18">
        <v>5.2</v>
      </c>
      <c r="E335" s="18">
        <v>3.8</v>
      </c>
      <c r="F335" s="18">
        <v>2.5113935391440001</v>
      </c>
      <c r="G335" s="18">
        <v>2.5113935391440001</v>
      </c>
      <c r="H335" s="18">
        <v>0</v>
      </c>
      <c r="I335" s="19">
        <v>2.462093828E-3</v>
      </c>
      <c r="J335" s="19">
        <v>2.462093828E-3</v>
      </c>
      <c r="K335" s="19">
        <v>1.1800425460000001E-3</v>
      </c>
      <c r="L335" s="19">
        <v>1.1800425460000001E-3</v>
      </c>
      <c r="M335" s="22">
        <f t="shared" si="10"/>
        <v>0</v>
      </c>
      <c r="N335" s="22">
        <f t="shared" si="11"/>
        <v>0</v>
      </c>
      <c r="O335" s="34"/>
    </row>
    <row r="336" spans="1:15">
      <c r="A336" s="15" t="s">
        <v>31</v>
      </c>
      <c r="B336" s="12">
        <v>21</v>
      </c>
      <c r="C336" s="18">
        <v>49878.38671875</v>
      </c>
      <c r="D336" s="18">
        <v>0</v>
      </c>
      <c r="E336" s="18">
        <v>0</v>
      </c>
      <c r="F336" s="18">
        <v>0</v>
      </c>
      <c r="G336" s="18">
        <v>0</v>
      </c>
      <c r="H336" s="18">
        <v>0</v>
      </c>
      <c r="I336" s="19">
        <v>0</v>
      </c>
      <c r="J336" s="19">
        <v>0</v>
      </c>
      <c r="K336" s="19">
        <v>0</v>
      </c>
      <c r="L336" s="19">
        <v>0</v>
      </c>
      <c r="M336" s="22">
        <f t="shared" si="10"/>
        <v>0</v>
      </c>
      <c r="N336" s="22">
        <f t="shared" si="11"/>
        <v>0</v>
      </c>
      <c r="O336" s="34"/>
    </row>
    <row r="337" spans="1:15">
      <c r="A337" s="15" t="s">
        <v>31</v>
      </c>
      <c r="B337" s="12">
        <v>22</v>
      </c>
      <c r="C337" s="18">
        <v>47613.87109375</v>
      </c>
      <c r="D337" s="18">
        <v>0</v>
      </c>
      <c r="E337" s="18">
        <v>0</v>
      </c>
      <c r="F337" s="18">
        <v>0</v>
      </c>
      <c r="G337" s="18">
        <v>0</v>
      </c>
      <c r="H337" s="18">
        <v>0</v>
      </c>
      <c r="I337" s="19">
        <v>0</v>
      </c>
      <c r="J337" s="19">
        <v>0</v>
      </c>
      <c r="K337" s="19">
        <v>0</v>
      </c>
      <c r="L337" s="19">
        <v>0</v>
      </c>
      <c r="M337" s="22">
        <f t="shared" si="10"/>
        <v>0</v>
      </c>
      <c r="N337" s="22">
        <f t="shared" si="11"/>
        <v>0</v>
      </c>
      <c r="O337" s="34"/>
    </row>
    <row r="338" spans="1:15">
      <c r="A338" s="15" t="s">
        <v>31</v>
      </c>
      <c r="B338" s="12">
        <v>23</v>
      </c>
      <c r="C338" s="18">
        <v>44945.23828125</v>
      </c>
      <c r="D338" s="18">
        <v>0</v>
      </c>
      <c r="E338" s="18">
        <v>0</v>
      </c>
      <c r="F338" s="18">
        <v>0</v>
      </c>
      <c r="G338" s="18">
        <v>0</v>
      </c>
      <c r="H338" s="18">
        <v>0</v>
      </c>
      <c r="I338" s="19">
        <v>0</v>
      </c>
      <c r="J338" s="19">
        <v>0</v>
      </c>
      <c r="K338" s="19">
        <v>0</v>
      </c>
      <c r="L338" s="19">
        <v>0</v>
      </c>
      <c r="M338" s="22">
        <f t="shared" si="10"/>
        <v>0</v>
      </c>
      <c r="N338" s="22">
        <f t="shared" si="11"/>
        <v>0</v>
      </c>
      <c r="O338" s="34"/>
    </row>
    <row r="339" spans="1:15">
      <c r="A339" s="15" t="s">
        <v>31</v>
      </c>
      <c r="B339" s="12">
        <v>24</v>
      </c>
      <c r="C339" s="18">
        <v>42075.05859375</v>
      </c>
      <c r="D339" s="18">
        <v>0</v>
      </c>
      <c r="E339" s="18">
        <v>0</v>
      </c>
      <c r="F339" s="18">
        <v>0</v>
      </c>
      <c r="G339" s="18">
        <v>0</v>
      </c>
      <c r="H339" s="18">
        <v>0</v>
      </c>
      <c r="I339" s="19">
        <v>0</v>
      </c>
      <c r="J339" s="19">
        <v>0</v>
      </c>
      <c r="K339" s="19">
        <v>0</v>
      </c>
      <c r="L339" s="19">
        <v>0</v>
      </c>
      <c r="M339" s="22">
        <f t="shared" si="10"/>
        <v>0</v>
      </c>
      <c r="N339" s="22">
        <f t="shared" si="11"/>
        <v>0</v>
      </c>
      <c r="O339" s="34"/>
    </row>
    <row r="340" spans="1:15">
      <c r="A340" s="15" t="s">
        <v>32</v>
      </c>
      <c r="B340" s="12">
        <v>1</v>
      </c>
      <c r="C340" s="18">
        <v>39421.85546875</v>
      </c>
      <c r="D340" s="18">
        <v>0</v>
      </c>
      <c r="E340" s="18">
        <v>0</v>
      </c>
      <c r="F340" s="18">
        <v>0</v>
      </c>
      <c r="G340" s="18">
        <v>0</v>
      </c>
      <c r="H340" s="18">
        <v>0</v>
      </c>
      <c r="I340" s="19">
        <v>0</v>
      </c>
      <c r="J340" s="19">
        <v>0</v>
      </c>
      <c r="K340" s="19">
        <v>0</v>
      </c>
      <c r="L340" s="19">
        <v>0</v>
      </c>
      <c r="M340" s="22">
        <f t="shared" si="10"/>
        <v>0</v>
      </c>
      <c r="N340" s="22">
        <f t="shared" si="11"/>
        <v>0</v>
      </c>
      <c r="O340" s="34"/>
    </row>
    <row r="341" spans="1:15">
      <c r="A341" s="15" t="s">
        <v>32</v>
      </c>
      <c r="B341" s="12">
        <v>2</v>
      </c>
      <c r="C341" s="18">
        <v>37269.546875</v>
      </c>
      <c r="D341" s="18">
        <v>0</v>
      </c>
      <c r="E341" s="18">
        <v>0</v>
      </c>
      <c r="F341" s="18">
        <v>0</v>
      </c>
      <c r="G341" s="18">
        <v>0</v>
      </c>
      <c r="H341" s="18">
        <v>0</v>
      </c>
      <c r="I341" s="19">
        <v>0</v>
      </c>
      <c r="J341" s="19">
        <v>0</v>
      </c>
      <c r="K341" s="19">
        <v>0</v>
      </c>
      <c r="L341" s="19">
        <v>0</v>
      </c>
      <c r="M341" s="22">
        <f t="shared" si="10"/>
        <v>0</v>
      </c>
      <c r="N341" s="22">
        <f t="shared" si="11"/>
        <v>0</v>
      </c>
      <c r="O341" s="34"/>
    </row>
    <row r="342" spans="1:15">
      <c r="A342" s="15" t="s">
        <v>32</v>
      </c>
      <c r="B342" s="12">
        <v>3</v>
      </c>
      <c r="C342" s="18">
        <v>35466.2578125</v>
      </c>
      <c r="D342" s="18">
        <v>0</v>
      </c>
      <c r="E342" s="18">
        <v>0</v>
      </c>
      <c r="F342" s="18">
        <v>0</v>
      </c>
      <c r="G342" s="18">
        <v>0</v>
      </c>
      <c r="H342" s="18">
        <v>0</v>
      </c>
      <c r="I342" s="19">
        <v>0</v>
      </c>
      <c r="J342" s="19">
        <v>0</v>
      </c>
      <c r="K342" s="19">
        <v>0</v>
      </c>
      <c r="L342" s="19">
        <v>0</v>
      </c>
      <c r="M342" s="22">
        <f t="shared" si="10"/>
        <v>0</v>
      </c>
      <c r="N342" s="22">
        <f t="shared" si="11"/>
        <v>0</v>
      </c>
      <c r="O342" s="34"/>
    </row>
    <row r="343" spans="1:15">
      <c r="A343" s="15" t="s">
        <v>32</v>
      </c>
      <c r="B343" s="12">
        <v>4</v>
      </c>
      <c r="C343" s="18">
        <v>34366.44140625</v>
      </c>
      <c r="D343" s="18">
        <v>0</v>
      </c>
      <c r="E343" s="18">
        <v>0</v>
      </c>
      <c r="F343" s="18">
        <v>0</v>
      </c>
      <c r="G343" s="18">
        <v>0</v>
      </c>
      <c r="H343" s="18">
        <v>0</v>
      </c>
      <c r="I343" s="19">
        <v>0</v>
      </c>
      <c r="J343" s="19">
        <v>0</v>
      </c>
      <c r="K343" s="19">
        <v>0</v>
      </c>
      <c r="L343" s="19">
        <v>0</v>
      </c>
      <c r="M343" s="22">
        <f t="shared" si="10"/>
        <v>0</v>
      </c>
      <c r="N343" s="22">
        <f t="shared" si="11"/>
        <v>0</v>
      </c>
      <c r="O343" s="34"/>
    </row>
    <row r="344" spans="1:15">
      <c r="A344" s="15" t="s">
        <v>32</v>
      </c>
      <c r="B344" s="12">
        <v>5</v>
      </c>
      <c r="C344" s="18">
        <v>33623.4921875</v>
      </c>
      <c r="D344" s="18">
        <v>0</v>
      </c>
      <c r="E344" s="18">
        <v>0</v>
      </c>
      <c r="F344" s="18">
        <v>0</v>
      </c>
      <c r="G344" s="18">
        <v>0</v>
      </c>
      <c r="H344" s="18">
        <v>0</v>
      </c>
      <c r="I344" s="19">
        <v>0</v>
      </c>
      <c r="J344" s="19">
        <v>0</v>
      </c>
      <c r="K344" s="19">
        <v>0</v>
      </c>
      <c r="L344" s="19">
        <v>0</v>
      </c>
      <c r="M344" s="22">
        <f t="shared" si="10"/>
        <v>0</v>
      </c>
      <c r="N344" s="22">
        <f t="shared" si="11"/>
        <v>0</v>
      </c>
      <c r="O344" s="34"/>
    </row>
    <row r="345" spans="1:15">
      <c r="A345" s="15" t="s">
        <v>32</v>
      </c>
      <c r="B345" s="12">
        <v>6</v>
      </c>
      <c r="C345" s="18">
        <v>33105.4375</v>
      </c>
      <c r="D345" s="18">
        <v>0</v>
      </c>
      <c r="E345" s="18">
        <v>0</v>
      </c>
      <c r="F345" s="18">
        <v>0</v>
      </c>
      <c r="G345" s="18">
        <v>0</v>
      </c>
      <c r="H345" s="18">
        <v>0</v>
      </c>
      <c r="I345" s="19">
        <v>0</v>
      </c>
      <c r="J345" s="19">
        <v>0</v>
      </c>
      <c r="K345" s="19">
        <v>0</v>
      </c>
      <c r="L345" s="19">
        <v>0</v>
      </c>
      <c r="M345" s="22">
        <f t="shared" si="10"/>
        <v>0</v>
      </c>
      <c r="N345" s="22">
        <f t="shared" si="11"/>
        <v>0</v>
      </c>
      <c r="O345" s="34"/>
    </row>
    <row r="346" spans="1:15">
      <c r="A346" s="15" t="s">
        <v>32</v>
      </c>
      <c r="B346" s="12">
        <v>7</v>
      </c>
      <c r="C346" s="18">
        <v>32865.44140625</v>
      </c>
      <c r="D346" s="18">
        <v>0</v>
      </c>
      <c r="E346" s="18">
        <v>0</v>
      </c>
      <c r="F346" s="18">
        <v>0</v>
      </c>
      <c r="G346" s="18">
        <v>0</v>
      </c>
      <c r="H346" s="18">
        <v>0</v>
      </c>
      <c r="I346" s="19">
        <v>0</v>
      </c>
      <c r="J346" s="19">
        <v>0</v>
      </c>
      <c r="K346" s="19">
        <v>0</v>
      </c>
      <c r="L346" s="19">
        <v>0</v>
      </c>
      <c r="M346" s="22">
        <f t="shared" si="10"/>
        <v>0</v>
      </c>
      <c r="N346" s="22">
        <f t="shared" si="11"/>
        <v>0</v>
      </c>
      <c r="O346" s="34"/>
    </row>
    <row r="347" spans="1:15">
      <c r="A347" s="15" t="s">
        <v>32</v>
      </c>
      <c r="B347" s="12">
        <v>8</v>
      </c>
      <c r="C347" s="18">
        <v>33201.859375</v>
      </c>
      <c r="D347" s="18">
        <v>1.3</v>
      </c>
      <c r="E347" s="18">
        <v>0.2</v>
      </c>
      <c r="F347" s="18">
        <v>0.302674064267</v>
      </c>
      <c r="G347" s="18">
        <v>0.302674064267</v>
      </c>
      <c r="H347" s="18">
        <v>0</v>
      </c>
      <c r="I347" s="19">
        <v>9.1330213800000005E-4</v>
      </c>
      <c r="J347" s="19">
        <v>9.1330213800000005E-4</v>
      </c>
      <c r="K347" s="19">
        <v>9.4023868377143404E-5</v>
      </c>
      <c r="L347" s="19">
        <v>9.4023868377143404E-5</v>
      </c>
      <c r="M347" s="22">
        <f t="shared" si="10"/>
        <v>0</v>
      </c>
      <c r="N347" s="22">
        <f t="shared" si="11"/>
        <v>1</v>
      </c>
      <c r="O347" s="34"/>
    </row>
    <row r="348" spans="1:15">
      <c r="A348" s="15" t="s">
        <v>32</v>
      </c>
      <c r="B348" s="12">
        <v>9</v>
      </c>
      <c r="C348" s="18">
        <v>34370.83203125</v>
      </c>
      <c r="D348" s="18">
        <v>43.7</v>
      </c>
      <c r="E348" s="18">
        <v>35</v>
      </c>
      <c r="F348" s="18">
        <v>31.569035017727</v>
      </c>
      <c r="G348" s="18">
        <v>31.569035017727</v>
      </c>
      <c r="H348" s="18">
        <v>0</v>
      </c>
      <c r="I348" s="19">
        <v>1.1108942291E-2</v>
      </c>
      <c r="J348" s="19">
        <v>1.1108942291E-2</v>
      </c>
      <c r="K348" s="19">
        <v>3.141909324E-3</v>
      </c>
      <c r="L348" s="19">
        <v>3.141909324E-3</v>
      </c>
      <c r="M348" s="22">
        <f t="shared" si="10"/>
        <v>1</v>
      </c>
      <c r="N348" s="22">
        <f t="shared" si="11"/>
        <v>0</v>
      </c>
      <c r="O348" s="34"/>
    </row>
    <row r="349" spans="1:15">
      <c r="A349" s="15" t="s">
        <v>32</v>
      </c>
      <c r="B349" s="12">
        <v>10</v>
      </c>
      <c r="C349" s="18">
        <v>36489.97265625</v>
      </c>
      <c r="D349" s="18">
        <v>198.9</v>
      </c>
      <c r="E349" s="18">
        <v>196.1</v>
      </c>
      <c r="F349" s="18">
        <v>99.032871091288996</v>
      </c>
      <c r="G349" s="18">
        <v>99.032871091288996</v>
      </c>
      <c r="H349" s="18">
        <v>0</v>
      </c>
      <c r="I349" s="19">
        <v>9.1453414750999995E-2</v>
      </c>
      <c r="J349" s="19">
        <v>9.1453414750999995E-2</v>
      </c>
      <c r="K349" s="19">
        <v>8.8889312186999997E-2</v>
      </c>
      <c r="L349" s="19">
        <v>8.8889312186999997E-2</v>
      </c>
      <c r="M349" s="22">
        <f t="shared" si="10"/>
        <v>1</v>
      </c>
      <c r="N349" s="22">
        <f t="shared" si="11"/>
        <v>0</v>
      </c>
      <c r="O349" s="34"/>
    </row>
    <row r="350" spans="1:15">
      <c r="A350" s="15" t="s">
        <v>32</v>
      </c>
      <c r="B350" s="12">
        <v>11</v>
      </c>
      <c r="C350" s="18">
        <v>38496.04296875</v>
      </c>
      <c r="D350" s="18">
        <v>392.8</v>
      </c>
      <c r="E350" s="18">
        <v>388.8</v>
      </c>
      <c r="F350" s="18">
        <v>180.47068734540699</v>
      </c>
      <c r="G350" s="18">
        <v>181.03533672757399</v>
      </c>
      <c r="H350" s="18">
        <v>0.564649382167</v>
      </c>
      <c r="I350" s="19">
        <v>0.19392368431500001</v>
      </c>
      <c r="J350" s="19">
        <v>0.194440762504</v>
      </c>
      <c r="K350" s="19">
        <v>0.190260680652</v>
      </c>
      <c r="L350" s="19">
        <v>0.19077775884100001</v>
      </c>
      <c r="M350" s="22">
        <f t="shared" si="10"/>
        <v>1</v>
      </c>
      <c r="N350" s="22">
        <f t="shared" si="11"/>
        <v>0</v>
      </c>
      <c r="O350" s="34"/>
    </row>
    <row r="351" spans="1:15">
      <c r="A351" s="15" t="s">
        <v>32</v>
      </c>
      <c r="B351" s="12">
        <v>12</v>
      </c>
      <c r="C351" s="18">
        <v>40399.55078125</v>
      </c>
      <c r="D351" s="18">
        <v>523.9</v>
      </c>
      <c r="E351" s="18">
        <v>518.9</v>
      </c>
      <c r="F351" s="18">
        <v>351.04406517088398</v>
      </c>
      <c r="G351" s="18">
        <v>351.04406517088398</v>
      </c>
      <c r="H351" s="18">
        <v>0</v>
      </c>
      <c r="I351" s="19">
        <v>0.15829298061200001</v>
      </c>
      <c r="J351" s="19">
        <v>0.15829298061200001</v>
      </c>
      <c r="K351" s="19">
        <v>0.153714226033</v>
      </c>
      <c r="L351" s="19">
        <v>0.153714226033</v>
      </c>
      <c r="M351" s="22">
        <f t="shared" si="10"/>
        <v>1</v>
      </c>
      <c r="N351" s="22">
        <f t="shared" si="11"/>
        <v>0</v>
      </c>
      <c r="O351" s="34"/>
    </row>
    <row r="352" spans="1:15">
      <c r="A352" s="15" t="s">
        <v>32</v>
      </c>
      <c r="B352" s="12">
        <v>13</v>
      </c>
      <c r="C352" s="18">
        <v>41946.59765625</v>
      </c>
      <c r="D352" s="18">
        <v>598.9</v>
      </c>
      <c r="E352" s="18">
        <v>593</v>
      </c>
      <c r="F352" s="18">
        <v>440.67193221582301</v>
      </c>
      <c r="G352" s="18">
        <v>440.67193221582301</v>
      </c>
      <c r="H352" s="18">
        <v>0</v>
      </c>
      <c r="I352" s="19">
        <v>0.14489749797000001</v>
      </c>
      <c r="J352" s="19">
        <v>0.14489749797000001</v>
      </c>
      <c r="K352" s="19">
        <v>0.13949456756699999</v>
      </c>
      <c r="L352" s="19">
        <v>0.13949456756699999</v>
      </c>
      <c r="M352" s="22">
        <f t="shared" si="10"/>
        <v>1</v>
      </c>
      <c r="N352" s="22">
        <f t="shared" si="11"/>
        <v>0</v>
      </c>
      <c r="O352" s="34"/>
    </row>
    <row r="353" spans="1:15">
      <c r="A353" s="15" t="s">
        <v>32</v>
      </c>
      <c r="B353" s="12">
        <v>14</v>
      </c>
      <c r="C353" s="18">
        <v>43192.4609375</v>
      </c>
      <c r="D353" s="18">
        <v>701.4</v>
      </c>
      <c r="E353" s="18">
        <v>695.3</v>
      </c>
      <c r="F353" s="18">
        <v>485.45860720594698</v>
      </c>
      <c r="G353" s="18">
        <v>485.45860720594698</v>
      </c>
      <c r="H353" s="18">
        <v>0</v>
      </c>
      <c r="I353" s="19">
        <v>0.19774852819899999</v>
      </c>
      <c r="J353" s="19">
        <v>0.19774852819899999</v>
      </c>
      <c r="K353" s="19">
        <v>0.192162447613</v>
      </c>
      <c r="L353" s="19">
        <v>0.192162447613</v>
      </c>
      <c r="M353" s="22">
        <f t="shared" si="10"/>
        <v>1</v>
      </c>
      <c r="N353" s="22">
        <f t="shared" si="11"/>
        <v>0</v>
      </c>
      <c r="O353" s="34"/>
    </row>
    <row r="354" spans="1:15">
      <c r="A354" s="15" t="s">
        <v>32</v>
      </c>
      <c r="B354" s="12">
        <v>15</v>
      </c>
      <c r="C354" s="18">
        <v>44199.5859375</v>
      </c>
      <c r="D354" s="18">
        <v>707.7</v>
      </c>
      <c r="E354" s="18">
        <v>701.6</v>
      </c>
      <c r="F354" s="18">
        <v>495.61986308203802</v>
      </c>
      <c r="G354" s="18">
        <v>495.61986308203802</v>
      </c>
      <c r="H354" s="18">
        <v>0</v>
      </c>
      <c r="I354" s="19">
        <v>0.19421257959499999</v>
      </c>
      <c r="J354" s="19">
        <v>0.19421257959499999</v>
      </c>
      <c r="K354" s="19">
        <v>0.188626499009</v>
      </c>
      <c r="L354" s="19">
        <v>0.188626499009</v>
      </c>
      <c r="M354" s="22">
        <f t="shared" si="10"/>
        <v>1</v>
      </c>
      <c r="N354" s="22">
        <f t="shared" si="11"/>
        <v>0</v>
      </c>
      <c r="O354" s="34"/>
    </row>
    <row r="355" spans="1:15">
      <c r="A355" s="15" t="s">
        <v>32</v>
      </c>
      <c r="B355" s="12">
        <v>16</v>
      </c>
      <c r="C355" s="18">
        <v>44635.18359375</v>
      </c>
      <c r="D355" s="18">
        <v>681.3</v>
      </c>
      <c r="E355" s="18">
        <v>675.2</v>
      </c>
      <c r="F355" s="18">
        <v>461.951369489961</v>
      </c>
      <c r="G355" s="18">
        <v>461.94748060743001</v>
      </c>
      <c r="H355" s="18">
        <v>-3.8888825299999998E-3</v>
      </c>
      <c r="I355" s="19">
        <v>0.20087227050600001</v>
      </c>
      <c r="J355" s="19">
        <v>0.20086870925799999</v>
      </c>
      <c r="K355" s="19">
        <v>0.19528618991899999</v>
      </c>
      <c r="L355" s="19">
        <v>0.195282628672</v>
      </c>
      <c r="M355" s="22">
        <f t="shared" si="10"/>
        <v>1</v>
      </c>
      <c r="N355" s="22">
        <f t="shared" si="11"/>
        <v>0</v>
      </c>
      <c r="O355" s="34"/>
    </row>
    <row r="356" spans="1:15">
      <c r="A356" s="15" t="s">
        <v>32</v>
      </c>
      <c r="B356" s="12">
        <v>17</v>
      </c>
      <c r="C356" s="18">
        <v>44539.22265625</v>
      </c>
      <c r="D356" s="18">
        <v>614.6</v>
      </c>
      <c r="E356" s="18">
        <v>609</v>
      </c>
      <c r="F356" s="18">
        <v>441.81259813143203</v>
      </c>
      <c r="G356" s="18">
        <v>441.81259813143203</v>
      </c>
      <c r="H356" s="18">
        <v>0</v>
      </c>
      <c r="I356" s="19">
        <v>0.15823022149099999</v>
      </c>
      <c r="J356" s="19">
        <v>0.15823022149099999</v>
      </c>
      <c r="K356" s="19">
        <v>0.153102016363</v>
      </c>
      <c r="L356" s="19">
        <v>0.153102016363</v>
      </c>
      <c r="M356" s="22">
        <f t="shared" si="10"/>
        <v>1</v>
      </c>
      <c r="N356" s="22">
        <f t="shared" si="11"/>
        <v>0</v>
      </c>
      <c r="O356" s="34"/>
    </row>
    <row r="357" spans="1:15">
      <c r="A357" s="15" t="s">
        <v>32</v>
      </c>
      <c r="B357" s="12">
        <v>18</v>
      </c>
      <c r="C357" s="18">
        <v>43740.171875</v>
      </c>
      <c r="D357" s="18">
        <v>443</v>
      </c>
      <c r="E357" s="18">
        <v>438.9</v>
      </c>
      <c r="F357" s="18">
        <v>289.56153056909602</v>
      </c>
      <c r="G357" s="18">
        <v>289.56153056909602</v>
      </c>
      <c r="H357" s="18">
        <v>0</v>
      </c>
      <c r="I357" s="19">
        <v>0.140511418892</v>
      </c>
      <c r="J357" s="19">
        <v>0.140511418892</v>
      </c>
      <c r="K357" s="19">
        <v>0.13675684013799999</v>
      </c>
      <c r="L357" s="19">
        <v>0.13675684013799999</v>
      </c>
      <c r="M357" s="22">
        <f t="shared" si="10"/>
        <v>1</v>
      </c>
      <c r="N357" s="22">
        <f t="shared" si="11"/>
        <v>0</v>
      </c>
      <c r="O357" s="34"/>
    </row>
    <row r="358" spans="1:15">
      <c r="A358" s="15" t="s">
        <v>32</v>
      </c>
      <c r="B358" s="12">
        <v>19</v>
      </c>
      <c r="C358" s="18">
        <v>42312.6640625</v>
      </c>
      <c r="D358" s="18">
        <v>127.2</v>
      </c>
      <c r="E358" s="18">
        <v>124.4</v>
      </c>
      <c r="F358" s="18">
        <v>96.739184853379996</v>
      </c>
      <c r="G358" s="18">
        <v>96.739184853379996</v>
      </c>
      <c r="H358" s="18">
        <v>0</v>
      </c>
      <c r="I358" s="19">
        <v>2.7894519364999999E-2</v>
      </c>
      <c r="J358" s="19">
        <v>2.7894519364999999E-2</v>
      </c>
      <c r="K358" s="19">
        <v>2.5330416800000002E-2</v>
      </c>
      <c r="L358" s="19">
        <v>2.5330416800000002E-2</v>
      </c>
      <c r="M358" s="22">
        <f t="shared" si="10"/>
        <v>1</v>
      </c>
      <c r="N358" s="22">
        <f t="shared" si="11"/>
        <v>0</v>
      </c>
      <c r="O358" s="34"/>
    </row>
    <row r="359" spans="1:15">
      <c r="A359" s="15" t="s">
        <v>32</v>
      </c>
      <c r="B359" s="12">
        <v>20</v>
      </c>
      <c r="C359" s="18">
        <v>42278.86328125</v>
      </c>
      <c r="D359" s="18">
        <v>5.3</v>
      </c>
      <c r="E359" s="18">
        <v>4.5</v>
      </c>
      <c r="F359" s="18">
        <v>2.4311065664060001</v>
      </c>
      <c r="G359" s="18">
        <v>2.4311065664060001</v>
      </c>
      <c r="H359" s="18">
        <v>0</v>
      </c>
      <c r="I359" s="19">
        <v>2.627191789E-3</v>
      </c>
      <c r="J359" s="19">
        <v>2.627191789E-3</v>
      </c>
      <c r="K359" s="19">
        <v>1.8945910559999999E-3</v>
      </c>
      <c r="L359" s="19">
        <v>1.8945910559999999E-3</v>
      </c>
      <c r="M359" s="22">
        <f t="shared" si="10"/>
        <v>0</v>
      </c>
      <c r="N359" s="22">
        <f t="shared" si="11"/>
        <v>0</v>
      </c>
      <c r="O359" s="34"/>
    </row>
    <row r="360" spans="1:15">
      <c r="A360" s="15" t="s">
        <v>32</v>
      </c>
      <c r="B360" s="12">
        <v>21</v>
      </c>
      <c r="C360" s="18">
        <v>41300.79296875</v>
      </c>
      <c r="D360" s="18">
        <v>0</v>
      </c>
      <c r="E360" s="18">
        <v>0</v>
      </c>
      <c r="F360" s="18">
        <v>9.9996946751999993E-2</v>
      </c>
      <c r="G360" s="18">
        <v>9.9996946751999993E-2</v>
      </c>
      <c r="H360" s="18">
        <v>0</v>
      </c>
      <c r="I360" s="19">
        <v>9.1572295560504995E-5</v>
      </c>
      <c r="J360" s="19">
        <v>9.1572295560504995E-5</v>
      </c>
      <c r="K360" s="19">
        <v>9.1572295560504995E-5</v>
      </c>
      <c r="L360" s="19">
        <v>9.1572295560504995E-5</v>
      </c>
      <c r="M360" s="22">
        <f t="shared" si="10"/>
        <v>0</v>
      </c>
      <c r="N360" s="22">
        <f t="shared" si="11"/>
        <v>1</v>
      </c>
      <c r="O360" s="34"/>
    </row>
    <row r="361" spans="1:15">
      <c r="A361" s="15" t="s">
        <v>32</v>
      </c>
      <c r="B361" s="12">
        <v>22</v>
      </c>
      <c r="C361" s="18">
        <v>39253.5234375</v>
      </c>
      <c r="D361" s="18">
        <v>0</v>
      </c>
      <c r="E361" s="18">
        <v>0</v>
      </c>
      <c r="F361" s="18">
        <v>9.9996946751999993E-2</v>
      </c>
      <c r="G361" s="18">
        <v>9.9996946751999993E-2</v>
      </c>
      <c r="H361" s="18">
        <v>0</v>
      </c>
      <c r="I361" s="19">
        <v>9.1572295560504995E-5</v>
      </c>
      <c r="J361" s="19">
        <v>9.1572295560504995E-5</v>
      </c>
      <c r="K361" s="19">
        <v>9.1572295560504995E-5</v>
      </c>
      <c r="L361" s="19">
        <v>9.1572295560504995E-5</v>
      </c>
      <c r="M361" s="22">
        <f t="shared" si="10"/>
        <v>0</v>
      </c>
      <c r="N361" s="22">
        <f t="shared" si="11"/>
        <v>1</v>
      </c>
      <c r="O361" s="34"/>
    </row>
    <row r="362" spans="1:15">
      <c r="A362" s="15" t="s">
        <v>32</v>
      </c>
      <c r="B362" s="12">
        <v>23</v>
      </c>
      <c r="C362" s="18">
        <v>36368.16796875</v>
      </c>
      <c r="D362" s="18">
        <v>0</v>
      </c>
      <c r="E362" s="18">
        <v>0</v>
      </c>
      <c r="F362" s="18">
        <v>9.9996946751999993E-2</v>
      </c>
      <c r="G362" s="18">
        <v>9.9996946751999993E-2</v>
      </c>
      <c r="H362" s="18">
        <v>0</v>
      </c>
      <c r="I362" s="19">
        <v>9.1572295560504995E-5</v>
      </c>
      <c r="J362" s="19">
        <v>9.1572295560504995E-5</v>
      </c>
      <c r="K362" s="19">
        <v>9.1572295560504995E-5</v>
      </c>
      <c r="L362" s="19">
        <v>9.1572295560504995E-5</v>
      </c>
      <c r="M362" s="22">
        <f t="shared" si="10"/>
        <v>0</v>
      </c>
      <c r="N362" s="22">
        <f t="shared" si="11"/>
        <v>1</v>
      </c>
      <c r="O362" s="34"/>
    </row>
    <row r="363" spans="1:15">
      <c r="A363" s="15" t="s">
        <v>32</v>
      </c>
      <c r="B363" s="12">
        <v>24</v>
      </c>
      <c r="C363" s="18">
        <v>33279.69140625</v>
      </c>
      <c r="D363" s="18">
        <v>0</v>
      </c>
      <c r="E363" s="18">
        <v>0</v>
      </c>
      <c r="F363" s="18">
        <v>9.9996946751999993E-2</v>
      </c>
      <c r="G363" s="18">
        <v>9.9996946751999993E-2</v>
      </c>
      <c r="H363" s="18">
        <v>0</v>
      </c>
      <c r="I363" s="19">
        <v>9.1572295560504995E-5</v>
      </c>
      <c r="J363" s="19">
        <v>9.1572295560504995E-5</v>
      </c>
      <c r="K363" s="19">
        <v>9.1572295560504995E-5</v>
      </c>
      <c r="L363" s="19">
        <v>9.1572295560504995E-5</v>
      </c>
      <c r="M363" s="22">
        <f t="shared" si="10"/>
        <v>0</v>
      </c>
      <c r="N363" s="22">
        <f t="shared" si="11"/>
        <v>1</v>
      </c>
      <c r="O363" s="34"/>
    </row>
    <row r="364" spans="1:15">
      <c r="A364" s="15" t="s">
        <v>33</v>
      </c>
      <c r="B364" s="12">
        <v>1</v>
      </c>
      <c r="C364" s="18">
        <v>30962.783203125</v>
      </c>
      <c r="D364" s="18">
        <v>0</v>
      </c>
      <c r="E364" s="18">
        <v>0</v>
      </c>
      <c r="F364" s="18">
        <v>9.9996946751999993E-2</v>
      </c>
      <c r="G364" s="18">
        <v>9.9996946751999993E-2</v>
      </c>
      <c r="H364" s="18">
        <v>0</v>
      </c>
      <c r="I364" s="19">
        <v>9.1572295560504995E-5</v>
      </c>
      <c r="J364" s="19">
        <v>9.1572295560504995E-5</v>
      </c>
      <c r="K364" s="19">
        <v>9.1572295560504995E-5</v>
      </c>
      <c r="L364" s="19">
        <v>9.1572295560504995E-5</v>
      </c>
      <c r="M364" s="22">
        <f t="shared" si="10"/>
        <v>0</v>
      </c>
      <c r="N364" s="22">
        <f t="shared" si="11"/>
        <v>1</v>
      </c>
      <c r="O364" s="34"/>
    </row>
    <row r="365" spans="1:15">
      <c r="A365" s="15" t="s">
        <v>33</v>
      </c>
      <c r="B365" s="12">
        <v>2</v>
      </c>
      <c r="C365" s="18">
        <v>29468.62890625</v>
      </c>
      <c r="D365" s="18">
        <v>0</v>
      </c>
      <c r="E365" s="18">
        <v>0</v>
      </c>
      <c r="F365" s="18">
        <v>9.9996946751999993E-2</v>
      </c>
      <c r="G365" s="18">
        <v>9.9996946751999993E-2</v>
      </c>
      <c r="H365" s="18">
        <v>0</v>
      </c>
      <c r="I365" s="19">
        <v>9.1572295560504995E-5</v>
      </c>
      <c r="J365" s="19">
        <v>9.1572295560504995E-5</v>
      </c>
      <c r="K365" s="19">
        <v>9.1572295560504995E-5</v>
      </c>
      <c r="L365" s="19">
        <v>9.1572295560504995E-5</v>
      </c>
      <c r="M365" s="22">
        <f t="shared" si="10"/>
        <v>0</v>
      </c>
      <c r="N365" s="22">
        <f t="shared" si="11"/>
        <v>1</v>
      </c>
      <c r="O365" s="34"/>
    </row>
    <row r="366" spans="1:15">
      <c r="A366" s="15" t="s">
        <v>33</v>
      </c>
      <c r="B366" s="12">
        <v>3</v>
      </c>
      <c r="C366" s="18">
        <v>28569.962890625</v>
      </c>
      <c r="D366" s="18">
        <v>0</v>
      </c>
      <c r="E366" s="18">
        <v>0</v>
      </c>
      <c r="F366" s="18">
        <v>9.9996946751999993E-2</v>
      </c>
      <c r="G366" s="18">
        <v>9.9996946751999993E-2</v>
      </c>
      <c r="H366" s="18">
        <v>0</v>
      </c>
      <c r="I366" s="19">
        <v>9.1572295560504995E-5</v>
      </c>
      <c r="J366" s="19">
        <v>9.1572295560504995E-5</v>
      </c>
      <c r="K366" s="19">
        <v>9.1572295560504995E-5</v>
      </c>
      <c r="L366" s="19">
        <v>9.1572295560504995E-5</v>
      </c>
      <c r="M366" s="22">
        <f t="shared" si="10"/>
        <v>0</v>
      </c>
      <c r="N366" s="22">
        <f t="shared" si="11"/>
        <v>1</v>
      </c>
      <c r="O366" s="34"/>
    </row>
    <row r="367" spans="1:15">
      <c r="A367" s="15" t="s">
        <v>33</v>
      </c>
      <c r="B367" s="12">
        <v>4</v>
      </c>
      <c r="C367" s="18">
        <v>28184.205078125</v>
      </c>
      <c r="D367" s="18">
        <v>0</v>
      </c>
      <c r="E367" s="18">
        <v>0</v>
      </c>
      <c r="F367" s="18">
        <v>9.9996946751999993E-2</v>
      </c>
      <c r="G367" s="18">
        <v>9.9996946751999993E-2</v>
      </c>
      <c r="H367" s="18">
        <v>0</v>
      </c>
      <c r="I367" s="19">
        <v>9.1572295560504995E-5</v>
      </c>
      <c r="J367" s="19">
        <v>9.1572295560504995E-5</v>
      </c>
      <c r="K367" s="19">
        <v>9.1572295560504995E-5</v>
      </c>
      <c r="L367" s="19">
        <v>9.1572295560504995E-5</v>
      </c>
      <c r="M367" s="22">
        <f t="shared" si="10"/>
        <v>0</v>
      </c>
      <c r="N367" s="22">
        <f t="shared" si="11"/>
        <v>1</v>
      </c>
      <c r="O367" s="34"/>
    </row>
    <row r="368" spans="1:15">
      <c r="A368" s="15" t="s">
        <v>33</v>
      </c>
      <c r="B368" s="12">
        <v>5</v>
      </c>
      <c r="C368" s="18">
        <v>28500.78125</v>
      </c>
      <c r="D368" s="18">
        <v>0</v>
      </c>
      <c r="E368" s="18">
        <v>0</v>
      </c>
      <c r="F368" s="18">
        <v>9.9996946751999993E-2</v>
      </c>
      <c r="G368" s="18">
        <v>9.9996946751999993E-2</v>
      </c>
      <c r="H368" s="18">
        <v>0</v>
      </c>
      <c r="I368" s="19">
        <v>9.1572295560504995E-5</v>
      </c>
      <c r="J368" s="19">
        <v>9.1572295560504995E-5</v>
      </c>
      <c r="K368" s="19">
        <v>9.1572295560504995E-5</v>
      </c>
      <c r="L368" s="19">
        <v>9.1572295560504995E-5</v>
      </c>
      <c r="M368" s="22">
        <f t="shared" si="10"/>
        <v>0</v>
      </c>
      <c r="N368" s="22">
        <f t="shared" si="11"/>
        <v>1</v>
      </c>
      <c r="O368" s="34"/>
    </row>
    <row r="369" spans="1:15">
      <c r="A369" s="15" t="s">
        <v>33</v>
      </c>
      <c r="B369" s="12">
        <v>6</v>
      </c>
      <c r="C369" s="18">
        <v>30113.01953125</v>
      </c>
      <c r="D369" s="18">
        <v>0</v>
      </c>
      <c r="E369" s="18">
        <v>0</v>
      </c>
      <c r="F369" s="18">
        <v>9.9996946751999993E-2</v>
      </c>
      <c r="G369" s="18">
        <v>9.9996946751999993E-2</v>
      </c>
      <c r="H369" s="18">
        <v>0</v>
      </c>
      <c r="I369" s="19">
        <v>9.1572295560504995E-5</v>
      </c>
      <c r="J369" s="19">
        <v>9.1572295560504995E-5</v>
      </c>
      <c r="K369" s="19">
        <v>9.1572295560504995E-5</v>
      </c>
      <c r="L369" s="19">
        <v>9.1572295560504995E-5</v>
      </c>
      <c r="M369" s="22">
        <f t="shared" si="10"/>
        <v>0</v>
      </c>
      <c r="N369" s="22">
        <f t="shared" si="11"/>
        <v>1</v>
      </c>
      <c r="O369" s="34"/>
    </row>
    <row r="370" spans="1:15">
      <c r="A370" s="15" t="s">
        <v>33</v>
      </c>
      <c r="B370" s="12">
        <v>7</v>
      </c>
      <c r="C370" s="18">
        <v>33186.94140625</v>
      </c>
      <c r="D370" s="18">
        <v>0</v>
      </c>
      <c r="E370" s="18">
        <v>0</v>
      </c>
      <c r="F370" s="18">
        <v>9.9996946751999993E-2</v>
      </c>
      <c r="G370" s="18">
        <v>9.9996946751999993E-2</v>
      </c>
      <c r="H370" s="18">
        <v>0</v>
      </c>
      <c r="I370" s="19">
        <v>9.1572295560504995E-5</v>
      </c>
      <c r="J370" s="19">
        <v>9.1572295560504995E-5</v>
      </c>
      <c r="K370" s="19">
        <v>9.1572295560504995E-5</v>
      </c>
      <c r="L370" s="19">
        <v>9.1572295560504995E-5</v>
      </c>
      <c r="M370" s="22">
        <f t="shared" si="10"/>
        <v>0</v>
      </c>
      <c r="N370" s="22">
        <f t="shared" si="11"/>
        <v>1</v>
      </c>
      <c r="O370" s="34"/>
    </row>
    <row r="371" spans="1:15">
      <c r="A371" s="15" t="s">
        <v>33</v>
      </c>
      <c r="B371" s="12">
        <v>8</v>
      </c>
      <c r="C371" s="18">
        <v>34437.93359375</v>
      </c>
      <c r="D371" s="18">
        <v>3.1</v>
      </c>
      <c r="E371" s="18">
        <v>0.8</v>
      </c>
      <c r="F371" s="18">
        <v>1.124949286383</v>
      </c>
      <c r="G371" s="18">
        <v>1.124949286383</v>
      </c>
      <c r="H371" s="18">
        <v>0</v>
      </c>
      <c r="I371" s="19">
        <v>1.808654499E-3</v>
      </c>
      <c r="J371" s="19">
        <v>1.808654499E-3</v>
      </c>
      <c r="K371" s="19">
        <v>2.9757260599999998E-4</v>
      </c>
      <c r="L371" s="19">
        <v>2.9757260599999998E-4</v>
      </c>
      <c r="M371" s="22">
        <f t="shared" si="10"/>
        <v>0</v>
      </c>
      <c r="N371" s="22">
        <f t="shared" si="11"/>
        <v>1</v>
      </c>
      <c r="O371" s="34"/>
    </row>
    <row r="372" spans="1:15">
      <c r="A372" s="15" t="s">
        <v>33</v>
      </c>
      <c r="B372" s="12">
        <v>9</v>
      </c>
      <c r="C372" s="18">
        <v>34408.81640625</v>
      </c>
      <c r="D372" s="18">
        <v>148.30000000000001</v>
      </c>
      <c r="E372" s="18">
        <v>147.69999999999999</v>
      </c>
      <c r="F372" s="18">
        <v>159.91242694206699</v>
      </c>
      <c r="G372" s="18">
        <v>159.91242694206699</v>
      </c>
      <c r="H372" s="18">
        <v>0</v>
      </c>
      <c r="I372" s="19">
        <v>1.0634090606000001E-2</v>
      </c>
      <c r="J372" s="19">
        <v>1.0634090606000001E-2</v>
      </c>
      <c r="K372" s="19">
        <v>1.1183541155000001E-2</v>
      </c>
      <c r="L372" s="19">
        <v>1.1183541155000001E-2</v>
      </c>
      <c r="M372" s="22">
        <f t="shared" si="10"/>
        <v>1</v>
      </c>
      <c r="N372" s="22">
        <f t="shared" si="11"/>
        <v>1</v>
      </c>
      <c r="O372" s="34"/>
    </row>
    <row r="373" spans="1:15">
      <c r="A373" s="15" t="s">
        <v>33</v>
      </c>
      <c r="B373" s="12">
        <v>10</v>
      </c>
      <c r="C373" s="18">
        <v>35129.03125</v>
      </c>
      <c r="D373" s="18">
        <v>698.8</v>
      </c>
      <c r="E373" s="18">
        <v>693.6</v>
      </c>
      <c r="F373" s="18">
        <v>703.61523169146597</v>
      </c>
      <c r="G373" s="18">
        <v>703.61523169146597</v>
      </c>
      <c r="H373" s="18">
        <v>0</v>
      </c>
      <c r="I373" s="19">
        <v>4.4095528310000003E-3</v>
      </c>
      <c r="J373" s="19">
        <v>4.4095528310000003E-3</v>
      </c>
      <c r="K373" s="19">
        <v>9.1714575920000003E-3</v>
      </c>
      <c r="L373" s="19">
        <v>9.1714575920000003E-3</v>
      </c>
      <c r="M373" s="22">
        <f t="shared" si="10"/>
        <v>1</v>
      </c>
      <c r="N373" s="22">
        <f t="shared" si="11"/>
        <v>1</v>
      </c>
      <c r="O373" s="34"/>
    </row>
    <row r="374" spans="1:15">
      <c r="A374" s="15" t="s">
        <v>33</v>
      </c>
      <c r="B374" s="12">
        <v>11</v>
      </c>
      <c r="C374" s="18">
        <v>35929.4765625</v>
      </c>
      <c r="D374" s="18">
        <v>906.3</v>
      </c>
      <c r="E374" s="18">
        <v>806.7</v>
      </c>
      <c r="F374" s="18">
        <v>859.50352513737198</v>
      </c>
      <c r="G374" s="18">
        <v>859.50352513737198</v>
      </c>
      <c r="H374" s="18">
        <v>0</v>
      </c>
      <c r="I374" s="19">
        <v>4.2853914708999997E-2</v>
      </c>
      <c r="J374" s="19">
        <v>4.2853914708999997E-2</v>
      </c>
      <c r="K374" s="19">
        <v>4.8354876498999999E-2</v>
      </c>
      <c r="L374" s="19">
        <v>4.8354876498999999E-2</v>
      </c>
      <c r="M374" s="22">
        <f t="shared" si="10"/>
        <v>1</v>
      </c>
      <c r="N374" s="22">
        <f t="shared" si="11"/>
        <v>1</v>
      </c>
      <c r="O374" s="34"/>
    </row>
    <row r="375" spans="1:15">
      <c r="A375" s="15" t="s">
        <v>33</v>
      </c>
      <c r="B375" s="12">
        <v>12</v>
      </c>
      <c r="C375" s="18">
        <v>36642.30078125</v>
      </c>
      <c r="D375" s="18">
        <v>837.2</v>
      </c>
      <c r="E375" s="18">
        <v>829</v>
      </c>
      <c r="F375" s="18">
        <v>879.76819792005699</v>
      </c>
      <c r="G375" s="18">
        <v>879.76819792005699</v>
      </c>
      <c r="H375" s="18">
        <v>0</v>
      </c>
      <c r="I375" s="19">
        <v>3.8981866226999999E-2</v>
      </c>
      <c r="J375" s="19">
        <v>3.8981866226999999E-2</v>
      </c>
      <c r="K375" s="19">
        <v>4.6491023736000003E-2</v>
      </c>
      <c r="L375" s="19">
        <v>4.6491023736000003E-2</v>
      </c>
      <c r="M375" s="22">
        <f t="shared" si="10"/>
        <v>1</v>
      </c>
      <c r="N375" s="22">
        <f t="shared" si="11"/>
        <v>1</v>
      </c>
      <c r="O375" s="34"/>
    </row>
    <row r="376" spans="1:15">
      <c r="A376" s="15" t="s">
        <v>33</v>
      </c>
      <c r="B376" s="12">
        <v>13</v>
      </c>
      <c r="C376" s="18">
        <v>37278.83984375</v>
      </c>
      <c r="D376" s="18">
        <v>815.7</v>
      </c>
      <c r="E376" s="18">
        <v>808</v>
      </c>
      <c r="F376" s="18">
        <v>881.97519706832099</v>
      </c>
      <c r="G376" s="18">
        <v>887.48560625182301</v>
      </c>
      <c r="H376" s="18">
        <v>5.5104091835020004</v>
      </c>
      <c r="I376" s="19">
        <v>6.5737734662000002E-2</v>
      </c>
      <c r="J376" s="19">
        <v>6.0691572405999997E-2</v>
      </c>
      <c r="K376" s="19">
        <v>7.2789016713999996E-2</v>
      </c>
      <c r="L376" s="19">
        <v>6.7742854458000004E-2</v>
      </c>
      <c r="M376" s="22">
        <f t="shared" si="10"/>
        <v>1</v>
      </c>
      <c r="N376" s="22">
        <f t="shared" si="11"/>
        <v>1</v>
      </c>
      <c r="O376" s="34"/>
    </row>
    <row r="377" spans="1:15">
      <c r="A377" s="15" t="s">
        <v>33</v>
      </c>
      <c r="B377" s="12">
        <v>14</v>
      </c>
      <c r="C377" s="18">
        <v>38136.02734375</v>
      </c>
      <c r="D377" s="18">
        <v>816</v>
      </c>
      <c r="E377" s="18">
        <v>808.2</v>
      </c>
      <c r="F377" s="18">
        <v>875.45790586736496</v>
      </c>
      <c r="G377" s="18">
        <v>875.45790586736496</v>
      </c>
      <c r="H377" s="18">
        <v>0</v>
      </c>
      <c r="I377" s="19">
        <v>5.4448631746000002E-2</v>
      </c>
      <c r="J377" s="19">
        <v>5.4448631746000002E-2</v>
      </c>
      <c r="K377" s="19">
        <v>6.1591488888999998E-2</v>
      </c>
      <c r="L377" s="19">
        <v>6.1591488888999998E-2</v>
      </c>
      <c r="M377" s="22">
        <f t="shared" si="10"/>
        <v>1</v>
      </c>
      <c r="N377" s="22">
        <f t="shared" si="11"/>
        <v>1</v>
      </c>
      <c r="O377" s="34"/>
    </row>
    <row r="378" spans="1:15">
      <c r="A378" s="15" t="s">
        <v>33</v>
      </c>
      <c r="B378" s="12">
        <v>15</v>
      </c>
      <c r="C378" s="18">
        <v>38945.140625</v>
      </c>
      <c r="D378" s="18">
        <v>827.6</v>
      </c>
      <c r="E378" s="18">
        <v>819.7</v>
      </c>
      <c r="F378" s="18">
        <v>884.44115114635895</v>
      </c>
      <c r="G378" s="18">
        <v>884.44115114635895</v>
      </c>
      <c r="H378" s="18">
        <v>0</v>
      </c>
      <c r="I378" s="19">
        <v>5.2052336214000003E-2</v>
      </c>
      <c r="J378" s="19">
        <v>5.2052336214000003E-2</v>
      </c>
      <c r="K378" s="19">
        <v>5.9286768449E-2</v>
      </c>
      <c r="L378" s="19">
        <v>5.9286768449E-2</v>
      </c>
      <c r="M378" s="22">
        <f t="shared" si="10"/>
        <v>1</v>
      </c>
      <c r="N378" s="22">
        <f t="shared" si="11"/>
        <v>1</v>
      </c>
      <c r="O378" s="34"/>
    </row>
    <row r="379" spans="1:15">
      <c r="A379" s="15" t="s">
        <v>33</v>
      </c>
      <c r="B379" s="12">
        <v>16</v>
      </c>
      <c r="C379" s="18">
        <v>39796.91015625</v>
      </c>
      <c r="D379" s="18">
        <v>840.6</v>
      </c>
      <c r="E379" s="18">
        <v>832.6</v>
      </c>
      <c r="F379" s="18">
        <v>889.07255366749303</v>
      </c>
      <c r="G379" s="18">
        <v>889.07255366749303</v>
      </c>
      <c r="H379" s="18">
        <v>0</v>
      </c>
      <c r="I379" s="19">
        <v>4.4388785409000001E-2</v>
      </c>
      <c r="J379" s="19">
        <v>4.4388785409000001E-2</v>
      </c>
      <c r="K379" s="19">
        <v>5.1714792735000001E-2</v>
      </c>
      <c r="L379" s="19">
        <v>5.1714792735000001E-2</v>
      </c>
      <c r="M379" s="22">
        <f t="shared" si="10"/>
        <v>1</v>
      </c>
      <c r="N379" s="22">
        <f t="shared" si="11"/>
        <v>1</v>
      </c>
      <c r="O379" s="34"/>
    </row>
    <row r="380" spans="1:15">
      <c r="A380" s="15" t="s">
        <v>33</v>
      </c>
      <c r="B380" s="12">
        <v>17</v>
      </c>
      <c r="C380" s="18">
        <v>40527.13671875</v>
      </c>
      <c r="D380" s="18">
        <v>819</v>
      </c>
      <c r="E380" s="18">
        <v>810.9</v>
      </c>
      <c r="F380" s="18">
        <v>872.39481202602303</v>
      </c>
      <c r="G380" s="18">
        <v>872.39481202602303</v>
      </c>
      <c r="H380" s="18">
        <v>0</v>
      </c>
      <c r="I380" s="19">
        <v>4.8896348009000001E-2</v>
      </c>
      <c r="J380" s="19">
        <v>4.8896348009000001E-2</v>
      </c>
      <c r="K380" s="19">
        <v>5.6313930425999997E-2</v>
      </c>
      <c r="L380" s="19">
        <v>5.6313930425999997E-2</v>
      </c>
      <c r="M380" s="22">
        <f t="shared" si="10"/>
        <v>1</v>
      </c>
      <c r="N380" s="22">
        <f t="shared" si="11"/>
        <v>1</v>
      </c>
      <c r="O380" s="34"/>
    </row>
    <row r="381" spans="1:15">
      <c r="A381" s="15" t="s">
        <v>33</v>
      </c>
      <c r="B381" s="12">
        <v>18</v>
      </c>
      <c r="C381" s="18">
        <v>40451.66015625</v>
      </c>
      <c r="D381" s="18">
        <v>669.8</v>
      </c>
      <c r="E381" s="18">
        <v>662.6</v>
      </c>
      <c r="F381" s="18">
        <v>699.40853113492403</v>
      </c>
      <c r="G381" s="18">
        <v>699.40853113492403</v>
      </c>
      <c r="H381" s="18">
        <v>0</v>
      </c>
      <c r="I381" s="19">
        <v>2.7114039499999999E-2</v>
      </c>
      <c r="J381" s="19">
        <v>2.7114039499999999E-2</v>
      </c>
      <c r="K381" s="19">
        <v>3.3707446093999997E-2</v>
      </c>
      <c r="L381" s="19">
        <v>3.3707446093999997E-2</v>
      </c>
      <c r="M381" s="22">
        <f t="shared" si="10"/>
        <v>1</v>
      </c>
      <c r="N381" s="22">
        <f t="shared" si="11"/>
        <v>1</v>
      </c>
      <c r="O381" s="34"/>
    </row>
    <row r="382" spans="1:15">
      <c r="A382" s="15" t="s">
        <v>33</v>
      </c>
      <c r="B382" s="12">
        <v>19</v>
      </c>
      <c r="C382" s="18">
        <v>39694.734375</v>
      </c>
      <c r="D382" s="18">
        <v>175</v>
      </c>
      <c r="E382" s="18">
        <v>169.5</v>
      </c>
      <c r="F382" s="18">
        <v>208.52486493745999</v>
      </c>
      <c r="G382" s="18">
        <v>208.537198266714</v>
      </c>
      <c r="H382" s="18">
        <v>1.2333329253E-2</v>
      </c>
      <c r="I382" s="19">
        <v>3.0711720024000001E-2</v>
      </c>
      <c r="J382" s="19">
        <v>3.0700425765999999E-2</v>
      </c>
      <c r="K382" s="19">
        <v>3.5748350061000002E-2</v>
      </c>
      <c r="L382" s="19">
        <v>3.5737055802999997E-2</v>
      </c>
      <c r="M382" s="22">
        <f t="shared" si="10"/>
        <v>1</v>
      </c>
      <c r="N382" s="22">
        <f t="shared" si="11"/>
        <v>1</v>
      </c>
      <c r="O382" s="34"/>
    </row>
    <row r="383" spans="1:15">
      <c r="A383" s="15" t="s">
        <v>33</v>
      </c>
      <c r="B383" s="12">
        <v>20</v>
      </c>
      <c r="C383" s="18">
        <v>40081.5234375</v>
      </c>
      <c r="D383" s="18">
        <v>5.3</v>
      </c>
      <c r="E383" s="18">
        <v>4.0999999999999996</v>
      </c>
      <c r="F383" s="18">
        <v>2.0868379228529998</v>
      </c>
      <c r="G383" s="18">
        <v>2.0868379228529998</v>
      </c>
      <c r="H383" s="18">
        <v>0</v>
      </c>
      <c r="I383" s="19">
        <v>2.942456114E-3</v>
      </c>
      <c r="J383" s="19">
        <v>2.942456114E-3</v>
      </c>
      <c r="K383" s="19">
        <v>1.8435550149999999E-3</v>
      </c>
      <c r="L383" s="19">
        <v>1.8435550149999999E-3</v>
      </c>
      <c r="M383" s="22">
        <f t="shared" si="10"/>
        <v>0</v>
      </c>
      <c r="N383" s="22">
        <f t="shared" si="11"/>
        <v>0</v>
      </c>
      <c r="O383" s="34"/>
    </row>
    <row r="384" spans="1:15">
      <c r="A384" s="15" t="s">
        <v>33</v>
      </c>
      <c r="B384" s="12">
        <v>21</v>
      </c>
      <c r="C384" s="18">
        <v>39230</v>
      </c>
      <c r="D384" s="18">
        <v>0</v>
      </c>
      <c r="E384" s="18">
        <v>0</v>
      </c>
      <c r="F384" s="18">
        <v>0</v>
      </c>
      <c r="G384" s="18">
        <v>0</v>
      </c>
      <c r="H384" s="18">
        <v>0</v>
      </c>
      <c r="I384" s="19">
        <v>0</v>
      </c>
      <c r="J384" s="19">
        <v>0</v>
      </c>
      <c r="K384" s="19">
        <v>0</v>
      </c>
      <c r="L384" s="19">
        <v>0</v>
      </c>
      <c r="M384" s="22">
        <f t="shared" si="10"/>
        <v>0</v>
      </c>
      <c r="N384" s="22">
        <f t="shared" si="11"/>
        <v>0</v>
      </c>
      <c r="O384" s="34"/>
    </row>
    <row r="385" spans="1:15">
      <c r="A385" s="15" t="s">
        <v>33</v>
      </c>
      <c r="B385" s="12">
        <v>22</v>
      </c>
      <c r="C385" s="18">
        <v>37027.39453125</v>
      </c>
      <c r="D385" s="18">
        <v>0</v>
      </c>
      <c r="E385" s="18">
        <v>0</v>
      </c>
      <c r="F385" s="18">
        <v>0</v>
      </c>
      <c r="G385" s="18">
        <v>0</v>
      </c>
      <c r="H385" s="18">
        <v>0</v>
      </c>
      <c r="I385" s="19">
        <v>0</v>
      </c>
      <c r="J385" s="19">
        <v>0</v>
      </c>
      <c r="K385" s="19">
        <v>0</v>
      </c>
      <c r="L385" s="19">
        <v>0</v>
      </c>
      <c r="M385" s="22">
        <f t="shared" si="10"/>
        <v>0</v>
      </c>
      <c r="N385" s="22">
        <f t="shared" si="11"/>
        <v>0</v>
      </c>
      <c r="O385" s="34"/>
    </row>
    <row r="386" spans="1:15">
      <c r="A386" s="15" t="s">
        <v>33</v>
      </c>
      <c r="B386" s="12">
        <v>23</v>
      </c>
      <c r="C386" s="18">
        <v>33961.2265625</v>
      </c>
      <c r="D386" s="18">
        <v>0</v>
      </c>
      <c r="E386" s="18">
        <v>0</v>
      </c>
      <c r="F386" s="18">
        <v>0</v>
      </c>
      <c r="G386" s="18">
        <v>0</v>
      </c>
      <c r="H386" s="18">
        <v>0</v>
      </c>
      <c r="I386" s="19">
        <v>0</v>
      </c>
      <c r="J386" s="19">
        <v>0</v>
      </c>
      <c r="K386" s="19">
        <v>0</v>
      </c>
      <c r="L386" s="19">
        <v>0</v>
      </c>
      <c r="M386" s="22">
        <f t="shared" si="10"/>
        <v>0</v>
      </c>
      <c r="N386" s="22">
        <f t="shared" si="11"/>
        <v>0</v>
      </c>
      <c r="O386" s="34"/>
    </row>
    <row r="387" spans="1:15">
      <c r="A387" s="15" t="s">
        <v>33</v>
      </c>
      <c r="B387" s="12">
        <v>24</v>
      </c>
      <c r="C387" s="18">
        <v>30932.41796875</v>
      </c>
      <c r="D387" s="18">
        <v>0</v>
      </c>
      <c r="E387" s="18">
        <v>0</v>
      </c>
      <c r="F387" s="18">
        <v>0</v>
      </c>
      <c r="G387" s="18">
        <v>0</v>
      </c>
      <c r="H387" s="18">
        <v>0</v>
      </c>
      <c r="I387" s="19">
        <v>0</v>
      </c>
      <c r="J387" s="19">
        <v>0</v>
      </c>
      <c r="K387" s="19">
        <v>0</v>
      </c>
      <c r="L387" s="19">
        <v>0</v>
      </c>
      <c r="M387" s="22">
        <f t="shared" si="10"/>
        <v>0</v>
      </c>
      <c r="N387" s="22">
        <f t="shared" si="11"/>
        <v>0</v>
      </c>
      <c r="O387" s="34"/>
    </row>
    <row r="388" spans="1:15">
      <c r="A388" s="15" t="s">
        <v>34</v>
      </c>
      <c r="B388" s="12">
        <v>1</v>
      </c>
      <c r="C388" s="18">
        <v>28933.775390625</v>
      </c>
      <c r="D388" s="18">
        <v>0</v>
      </c>
      <c r="E388" s="18">
        <v>0</v>
      </c>
      <c r="F388" s="18">
        <v>0</v>
      </c>
      <c r="G388" s="18">
        <v>0</v>
      </c>
      <c r="H388" s="18">
        <v>0</v>
      </c>
      <c r="I388" s="19">
        <v>0</v>
      </c>
      <c r="J388" s="19">
        <v>0</v>
      </c>
      <c r="K388" s="19">
        <v>0</v>
      </c>
      <c r="L388" s="19">
        <v>0</v>
      </c>
      <c r="M388" s="22">
        <f t="shared" si="10"/>
        <v>0</v>
      </c>
      <c r="N388" s="22">
        <f t="shared" si="11"/>
        <v>0</v>
      </c>
      <c r="O388" s="34"/>
    </row>
    <row r="389" spans="1:15">
      <c r="A389" s="15" t="s">
        <v>34</v>
      </c>
      <c r="B389" s="12">
        <v>2</v>
      </c>
      <c r="C389" s="18">
        <v>27755.548828125</v>
      </c>
      <c r="D389" s="18">
        <v>0</v>
      </c>
      <c r="E389" s="18">
        <v>0</v>
      </c>
      <c r="F389" s="18">
        <v>0</v>
      </c>
      <c r="G389" s="18">
        <v>0</v>
      </c>
      <c r="H389" s="18">
        <v>0</v>
      </c>
      <c r="I389" s="19">
        <v>0</v>
      </c>
      <c r="J389" s="19">
        <v>0</v>
      </c>
      <c r="K389" s="19">
        <v>0</v>
      </c>
      <c r="L389" s="19">
        <v>0</v>
      </c>
      <c r="M389" s="22">
        <f t="shared" ref="M389:M452" si="12">IF(G389&gt;5,1,0)</f>
        <v>0</v>
      </c>
      <c r="N389" s="22">
        <f t="shared" ref="N389:N452" si="13">IF(G389&gt;E389,1,0)</f>
        <v>0</v>
      </c>
      <c r="O389" s="34"/>
    </row>
    <row r="390" spans="1:15">
      <c r="A390" s="15" t="s">
        <v>34</v>
      </c>
      <c r="B390" s="12">
        <v>3</v>
      </c>
      <c r="C390" s="18">
        <v>27103.681640625</v>
      </c>
      <c r="D390" s="18">
        <v>0</v>
      </c>
      <c r="E390" s="18">
        <v>0</v>
      </c>
      <c r="F390" s="18">
        <v>0</v>
      </c>
      <c r="G390" s="18">
        <v>0</v>
      </c>
      <c r="H390" s="18">
        <v>0</v>
      </c>
      <c r="I390" s="19">
        <v>0</v>
      </c>
      <c r="J390" s="19">
        <v>0</v>
      </c>
      <c r="K390" s="19">
        <v>0</v>
      </c>
      <c r="L390" s="19">
        <v>0</v>
      </c>
      <c r="M390" s="22">
        <f t="shared" si="12"/>
        <v>0</v>
      </c>
      <c r="N390" s="22">
        <f t="shared" si="13"/>
        <v>0</v>
      </c>
      <c r="O390" s="34"/>
    </row>
    <row r="391" spans="1:15">
      <c r="A391" s="15" t="s">
        <v>34</v>
      </c>
      <c r="B391" s="12">
        <v>4</v>
      </c>
      <c r="C391" s="18">
        <v>26904.0859375</v>
      </c>
      <c r="D391" s="18">
        <v>0</v>
      </c>
      <c r="E391" s="18">
        <v>0</v>
      </c>
      <c r="F391" s="18">
        <v>0</v>
      </c>
      <c r="G391" s="18">
        <v>0</v>
      </c>
      <c r="H391" s="18">
        <v>0</v>
      </c>
      <c r="I391" s="19">
        <v>0</v>
      </c>
      <c r="J391" s="19">
        <v>0</v>
      </c>
      <c r="K391" s="19">
        <v>0</v>
      </c>
      <c r="L391" s="19">
        <v>0</v>
      </c>
      <c r="M391" s="22">
        <f t="shared" si="12"/>
        <v>0</v>
      </c>
      <c r="N391" s="22">
        <f t="shared" si="13"/>
        <v>0</v>
      </c>
      <c r="O391" s="34"/>
    </row>
    <row r="392" spans="1:15">
      <c r="A392" s="15" t="s">
        <v>34</v>
      </c>
      <c r="B392" s="12">
        <v>5</v>
      </c>
      <c r="C392" s="18">
        <v>27360.171875</v>
      </c>
      <c r="D392" s="18">
        <v>0</v>
      </c>
      <c r="E392" s="18">
        <v>0</v>
      </c>
      <c r="F392" s="18">
        <v>0</v>
      </c>
      <c r="G392" s="18">
        <v>0</v>
      </c>
      <c r="H392" s="18">
        <v>0</v>
      </c>
      <c r="I392" s="19">
        <v>0</v>
      </c>
      <c r="J392" s="19">
        <v>0</v>
      </c>
      <c r="K392" s="19">
        <v>0</v>
      </c>
      <c r="L392" s="19">
        <v>0</v>
      </c>
      <c r="M392" s="22">
        <f t="shared" si="12"/>
        <v>0</v>
      </c>
      <c r="N392" s="22">
        <f t="shared" si="13"/>
        <v>0</v>
      </c>
      <c r="O392" s="34"/>
    </row>
    <row r="393" spans="1:15">
      <c r="A393" s="15" t="s">
        <v>34</v>
      </c>
      <c r="B393" s="12">
        <v>6</v>
      </c>
      <c r="C393" s="18">
        <v>29109.1015625</v>
      </c>
      <c r="D393" s="18">
        <v>0</v>
      </c>
      <c r="E393" s="18">
        <v>0</v>
      </c>
      <c r="F393" s="18">
        <v>0</v>
      </c>
      <c r="G393" s="18">
        <v>0</v>
      </c>
      <c r="H393" s="18">
        <v>0</v>
      </c>
      <c r="I393" s="19">
        <v>0</v>
      </c>
      <c r="J393" s="19">
        <v>0</v>
      </c>
      <c r="K393" s="19">
        <v>0</v>
      </c>
      <c r="L393" s="19">
        <v>0</v>
      </c>
      <c r="M393" s="22">
        <f t="shared" si="12"/>
        <v>0</v>
      </c>
      <c r="N393" s="22">
        <f t="shared" si="13"/>
        <v>0</v>
      </c>
      <c r="O393" s="34"/>
    </row>
    <row r="394" spans="1:15">
      <c r="A394" s="15" t="s">
        <v>34</v>
      </c>
      <c r="B394" s="12">
        <v>7</v>
      </c>
      <c r="C394" s="18">
        <v>32430.24609375</v>
      </c>
      <c r="D394" s="18">
        <v>0</v>
      </c>
      <c r="E394" s="18">
        <v>0</v>
      </c>
      <c r="F394" s="18">
        <v>0</v>
      </c>
      <c r="G394" s="18">
        <v>0</v>
      </c>
      <c r="H394" s="18">
        <v>0</v>
      </c>
      <c r="I394" s="19">
        <v>0</v>
      </c>
      <c r="J394" s="19">
        <v>0</v>
      </c>
      <c r="K394" s="19">
        <v>0</v>
      </c>
      <c r="L394" s="19">
        <v>0</v>
      </c>
      <c r="M394" s="22">
        <f t="shared" si="12"/>
        <v>0</v>
      </c>
      <c r="N394" s="22">
        <f t="shared" si="13"/>
        <v>0</v>
      </c>
      <c r="O394" s="34"/>
    </row>
    <row r="395" spans="1:15">
      <c r="A395" s="15" t="s">
        <v>34</v>
      </c>
      <c r="B395" s="12">
        <v>8</v>
      </c>
      <c r="C395" s="18">
        <v>33817.69140625</v>
      </c>
      <c r="D395" s="18">
        <v>3.5</v>
      </c>
      <c r="E395" s="18">
        <v>0.6</v>
      </c>
      <c r="F395" s="18">
        <v>0.780831448057</v>
      </c>
      <c r="G395" s="18">
        <v>0.780831448057</v>
      </c>
      <c r="H395" s="18">
        <v>0</v>
      </c>
      <c r="I395" s="19">
        <v>2.490081091E-3</v>
      </c>
      <c r="J395" s="19">
        <v>2.490081091E-3</v>
      </c>
      <c r="K395" s="19">
        <v>1.65596564E-4</v>
      </c>
      <c r="L395" s="19">
        <v>1.65596564E-4</v>
      </c>
      <c r="M395" s="22">
        <f t="shared" si="12"/>
        <v>0</v>
      </c>
      <c r="N395" s="22">
        <f t="shared" si="13"/>
        <v>1</v>
      </c>
      <c r="O395" s="34"/>
    </row>
    <row r="396" spans="1:15">
      <c r="A396" s="15" t="s">
        <v>34</v>
      </c>
      <c r="B396" s="12">
        <v>9</v>
      </c>
      <c r="C396" s="18">
        <v>33655.96484375</v>
      </c>
      <c r="D396" s="18">
        <v>125.6</v>
      </c>
      <c r="E396" s="18">
        <v>124.9</v>
      </c>
      <c r="F396" s="18">
        <v>157.808340468274</v>
      </c>
      <c r="G396" s="18">
        <v>157.808340468274</v>
      </c>
      <c r="H396" s="18">
        <v>0</v>
      </c>
      <c r="I396" s="19">
        <v>2.9494817278000001E-2</v>
      </c>
      <c r="J396" s="19">
        <v>2.9494817278000001E-2</v>
      </c>
      <c r="K396" s="19">
        <v>3.0135842919000001E-2</v>
      </c>
      <c r="L396" s="19">
        <v>3.0135842919000001E-2</v>
      </c>
      <c r="M396" s="22">
        <f t="shared" si="12"/>
        <v>1</v>
      </c>
      <c r="N396" s="22">
        <f t="shared" si="13"/>
        <v>1</v>
      </c>
      <c r="O396" s="34"/>
    </row>
    <row r="397" spans="1:15">
      <c r="A397" s="15" t="s">
        <v>34</v>
      </c>
      <c r="B397" s="12">
        <v>10</v>
      </c>
      <c r="C397" s="18">
        <v>34212.3671875</v>
      </c>
      <c r="D397" s="18">
        <v>636</v>
      </c>
      <c r="E397" s="18">
        <v>630.20000000000005</v>
      </c>
      <c r="F397" s="18">
        <v>708.04429519381699</v>
      </c>
      <c r="G397" s="18">
        <v>708.04429519381699</v>
      </c>
      <c r="H397" s="18">
        <v>0</v>
      </c>
      <c r="I397" s="19">
        <v>6.5974629298000007E-2</v>
      </c>
      <c r="J397" s="19">
        <v>6.5974629298000007E-2</v>
      </c>
      <c r="K397" s="19">
        <v>7.1285984609E-2</v>
      </c>
      <c r="L397" s="19">
        <v>7.1285984609E-2</v>
      </c>
      <c r="M397" s="22">
        <f t="shared" si="12"/>
        <v>1</v>
      </c>
      <c r="N397" s="22">
        <f t="shared" si="13"/>
        <v>1</v>
      </c>
      <c r="O397" s="34"/>
    </row>
    <row r="398" spans="1:15">
      <c r="A398" s="15" t="s">
        <v>34</v>
      </c>
      <c r="B398" s="12">
        <v>11</v>
      </c>
      <c r="C398" s="18">
        <v>34823.4609375</v>
      </c>
      <c r="D398" s="18">
        <v>804.4</v>
      </c>
      <c r="E398" s="18">
        <v>796.4</v>
      </c>
      <c r="F398" s="18">
        <v>881.67975796434496</v>
      </c>
      <c r="G398" s="18">
        <v>886.06044343312499</v>
      </c>
      <c r="H398" s="18">
        <v>4.3806854687790002</v>
      </c>
      <c r="I398" s="19">
        <v>7.4780625853999999E-2</v>
      </c>
      <c r="J398" s="19">
        <v>7.0769009123999999E-2</v>
      </c>
      <c r="K398" s="19">
        <v>8.2106633179999999E-2</v>
      </c>
      <c r="L398" s="19">
        <v>7.8095016449999999E-2</v>
      </c>
      <c r="M398" s="22">
        <f t="shared" si="12"/>
        <v>1</v>
      </c>
      <c r="N398" s="22">
        <f t="shared" si="13"/>
        <v>1</v>
      </c>
      <c r="O398" s="34"/>
    </row>
    <row r="399" spans="1:15">
      <c r="A399" s="15" t="s">
        <v>34</v>
      </c>
      <c r="B399" s="12">
        <v>12</v>
      </c>
      <c r="C399" s="18">
        <v>35434.50390625</v>
      </c>
      <c r="D399" s="18">
        <v>833.8</v>
      </c>
      <c r="E399" s="18">
        <v>825.7</v>
      </c>
      <c r="F399" s="18">
        <v>891.77445780436199</v>
      </c>
      <c r="G399" s="18">
        <v>893.12879670460995</v>
      </c>
      <c r="H399" s="18">
        <v>1.354338900248</v>
      </c>
      <c r="I399" s="19">
        <v>5.4330399911999998E-2</v>
      </c>
      <c r="J399" s="19">
        <v>5.3090162824000003E-2</v>
      </c>
      <c r="K399" s="19">
        <v>6.1747982329999999E-2</v>
      </c>
      <c r="L399" s="19">
        <v>6.0507745241999998E-2</v>
      </c>
      <c r="M399" s="22">
        <f t="shared" si="12"/>
        <v>1</v>
      </c>
      <c r="N399" s="22">
        <f t="shared" si="13"/>
        <v>1</v>
      </c>
      <c r="O399" s="34"/>
    </row>
    <row r="400" spans="1:15">
      <c r="A400" s="15" t="s">
        <v>34</v>
      </c>
      <c r="B400" s="12">
        <v>13</v>
      </c>
      <c r="C400" s="18">
        <v>36125.2421875</v>
      </c>
      <c r="D400" s="18">
        <v>813.5</v>
      </c>
      <c r="E400" s="18">
        <v>805.7</v>
      </c>
      <c r="F400" s="18">
        <v>862.75084438528995</v>
      </c>
      <c r="G400" s="18">
        <v>862.75084438528995</v>
      </c>
      <c r="H400" s="18">
        <v>0</v>
      </c>
      <c r="I400" s="19">
        <v>4.5101505846999998E-2</v>
      </c>
      <c r="J400" s="19">
        <v>4.5101505846999998E-2</v>
      </c>
      <c r="K400" s="19">
        <v>5.2244362990000001E-2</v>
      </c>
      <c r="L400" s="19">
        <v>5.2244362990000001E-2</v>
      </c>
      <c r="M400" s="22">
        <f t="shared" si="12"/>
        <v>1</v>
      </c>
      <c r="N400" s="22">
        <f t="shared" si="13"/>
        <v>1</v>
      </c>
      <c r="O400" s="34"/>
    </row>
    <row r="401" spans="1:15">
      <c r="A401" s="15" t="s">
        <v>34</v>
      </c>
      <c r="B401" s="12">
        <v>14</v>
      </c>
      <c r="C401" s="18">
        <v>37120.3125</v>
      </c>
      <c r="D401" s="18">
        <v>815.5</v>
      </c>
      <c r="E401" s="18">
        <v>807.7</v>
      </c>
      <c r="F401" s="18">
        <v>883.72887862258494</v>
      </c>
      <c r="G401" s="18">
        <v>883.827634196281</v>
      </c>
      <c r="H401" s="18">
        <v>9.8755573696000007E-2</v>
      </c>
      <c r="I401" s="19">
        <v>6.2571093586000007E-2</v>
      </c>
      <c r="J401" s="19">
        <v>6.2480658079000002E-2</v>
      </c>
      <c r="K401" s="19">
        <v>6.9713950728999996E-2</v>
      </c>
      <c r="L401" s="19">
        <v>6.9623515221999999E-2</v>
      </c>
      <c r="M401" s="22">
        <f t="shared" si="12"/>
        <v>1</v>
      </c>
      <c r="N401" s="22">
        <f t="shared" si="13"/>
        <v>1</v>
      </c>
      <c r="O401" s="34"/>
    </row>
    <row r="402" spans="1:15">
      <c r="A402" s="15" t="s">
        <v>34</v>
      </c>
      <c r="B402" s="12">
        <v>15</v>
      </c>
      <c r="C402" s="18">
        <v>38094.00390625</v>
      </c>
      <c r="D402" s="18">
        <v>818.1</v>
      </c>
      <c r="E402" s="18">
        <v>810.3</v>
      </c>
      <c r="F402" s="18">
        <v>888.56084909862898</v>
      </c>
      <c r="G402" s="18">
        <v>892.60808075904799</v>
      </c>
      <c r="H402" s="18">
        <v>4.0472316604190004</v>
      </c>
      <c r="I402" s="19">
        <v>6.8230843185000001E-2</v>
      </c>
      <c r="J402" s="19">
        <v>6.4524587085999993E-2</v>
      </c>
      <c r="K402" s="19">
        <v>7.5373700328000004E-2</v>
      </c>
      <c r="L402" s="19">
        <v>7.1667444228999996E-2</v>
      </c>
      <c r="M402" s="22">
        <f t="shared" si="12"/>
        <v>1</v>
      </c>
      <c r="N402" s="22">
        <f t="shared" si="13"/>
        <v>1</v>
      </c>
      <c r="O402" s="34"/>
    </row>
    <row r="403" spans="1:15">
      <c r="A403" s="15" t="s">
        <v>34</v>
      </c>
      <c r="B403" s="12">
        <v>16</v>
      </c>
      <c r="C403" s="18">
        <v>39217.15234375</v>
      </c>
      <c r="D403" s="18">
        <v>838.1</v>
      </c>
      <c r="E403" s="18">
        <v>830.1</v>
      </c>
      <c r="F403" s="18">
        <v>878.56172822263602</v>
      </c>
      <c r="G403" s="18">
        <v>899.44687800248596</v>
      </c>
      <c r="H403" s="18">
        <v>20.88514977985</v>
      </c>
      <c r="I403" s="19">
        <v>5.6178459708999998E-2</v>
      </c>
      <c r="J403" s="19">
        <v>3.7052864672000002E-2</v>
      </c>
      <c r="K403" s="19">
        <v>6.3504467034999998E-2</v>
      </c>
      <c r="L403" s="19">
        <v>4.4378871998000002E-2</v>
      </c>
      <c r="M403" s="22">
        <f t="shared" si="12"/>
        <v>1</v>
      </c>
      <c r="N403" s="22">
        <f t="shared" si="13"/>
        <v>1</v>
      </c>
      <c r="O403" s="34"/>
    </row>
    <row r="404" spans="1:15">
      <c r="A404" s="15" t="s">
        <v>34</v>
      </c>
      <c r="B404" s="12">
        <v>17</v>
      </c>
      <c r="C404" s="18">
        <v>40252.90625</v>
      </c>
      <c r="D404" s="18">
        <v>809.7</v>
      </c>
      <c r="E404" s="18">
        <v>801.6</v>
      </c>
      <c r="F404" s="18">
        <v>873.71792554643503</v>
      </c>
      <c r="G404" s="18">
        <v>878.71661389615895</v>
      </c>
      <c r="H404" s="18">
        <v>4.9986883497230004</v>
      </c>
      <c r="I404" s="19">
        <v>6.3202027376999995E-2</v>
      </c>
      <c r="J404" s="19">
        <v>5.8624473943000001E-2</v>
      </c>
      <c r="K404" s="19">
        <v>7.0619609794999996E-2</v>
      </c>
      <c r="L404" s="19">
        <v>6.6042056360999996E-2</v>
      </c>
      <c r="M404" s="22">
        <f t="shared" si="12"/>
        <v>1</v>
      </c>
      <c r="N404" s="22">
        <f t="shared" si="13"/>
        <v>1</v>
      </c>
      <c r="O404" s="34"/>
    </row>
    <row r="405" spans="1:15">
      <c r="A405" s="15" t="s">
        <v>34</v>
      </c>
      <c r="B405" s="12">
        <v>18</v>
      </c>
      <c r="C405" s="18">
        <v>40454.65625</v>
      </c>
      <c r="D405" s="18">
        <v>653.5</v>
      </c>
      <c r="E405" s="18">
        <v>646.4</v>
      </c>
      <c r="F405" s="18">
        <v>687.72721965339395</v>
      </c>
      <c r="G405" s="18">
        <v>687.72721965339395</v>
      </c>
      <c r="H405" s="18">
        <v>0</v>
      </c>
      <c r="I405" s="19">
        <v>3.1343607741E-2</v>
      </c>
      <c r="J405" s="19">
        <v>3.1343607741E-2</v>
      </c>
      <c r="K405" s="19">
        <v>3.7845439242999997E-2</v>
      </c>
      <c r="L405" s="19">
        <v>3.7845439242999997E-2</v>
      </c>
      <c r="M405" s="22">
        <f t="shared" si="12"/>
        <v>1</v>
      </c>
      <c r="N405" s="22">
        <f t="shared" si="13"/>
        <v>1</v>
      </c>
      <c r="O405" s="34"/>
    </row>
    <row r="406" spans="1:15">
      <c r="A406" s="15" t="s">
        <v>34</v>
      </c>
      <c r="B406" s="12">
        <v>19</v>
      </c>
      <c r="C406" s="18">
        <v>39552.9921875</v>
      </c>
      <c r="D406" s="18">
        <v>144</v>
      </c>
      <c r="E406" s="18">
        <v>139.19999999999999</v>
      </c>
      <c r="F406" s="18">
        <v>190.610748409943</v>
      </c>
      <c r="G406" s="18">
        <v>190.610748409943</v>
      </c>
      <c r="H406" s="18">
        <v>0</v>
      </c>
      <c r="I406" s="19">
        <v>4.2683835539999999E-2</v>
      </c>
      <c r="J406" s="19">
        <v>4.2683835539999999E-2</v>
      </c>
      <c r="K406" s="19">
        <v>4.7079439935000002E-2</v>
      </c>
      <c r="L406" s="19">
        <v>4.7079439935000002E-2</v>
      </c>
      <c r="M406" s="22">
        <f t="shared" si="12"/>
        <v>1</v>
      </c>
      <c r="N406" s="22">
        <f t="shared" si="13"/>
        <v>1</v>
      </c>
      <c r="O406" s="34"/>
    </row>
    <row r="407" spans="1:15">
      <c r="A407" s="15" t="s">
        <v>34</v>
      </c>
      <c r="B407" s="12">
        <v>20</v>
      </c>
      <c r="C407" s="18">
        <v>39897.15625</v>
      </c>
      <c r="D407" s="18">
        <v>4.4000000000000004</v>
      </c>
      <c r="E407" s="18">
        <v>3.7</v>
      </c>
      <c r="F407" s="18">
        <v>1.900969880026</v>
      </c>
      <c r="G407" s="18">
        <v>1.900969880026</v>
      </c>
      <c r="H407" s="18">
        <v>0</v>
      </c>
      <c r="I407" s="19">
        <v>2.2884891199999998E-3</v>
      </c>
      <c r="J407" s="19">
        <v>2.2884891199999998E-3</v>
      </c>
      <c r="K407" s="19">
        <v>1.6474634790000001E-3</v>
      </c>
      <c r="L407" s="19">
        <v>1.6474634790000001E-3</v>
      </c>
      <c r="M407" s="22">
        <f t="shared" si="12"/>
        <v>0</v>
      </c>
      <c r="N407" s="22">
        <f t="shared" si="13"/>
        <v>0</v>
      </c>
      <c r="O407" s="34"/>
    </row>
    <row r="408" spans="1:15">
      <c r="A408" s="15" t="s">
        <v>34</v>
      </c>
      <c r="B408" s="12">
        <v>21</v>
      </c>
      <c r="C408" s="18">
        <v>39047.65625</v>
      </c>
      <c r="D408" s="18">
        <v>0</v>
      </c>
      <c r="E408" s="18">
        <v>0</v>
      </c>
      <c r="F408" s="18">
        <v>0.49999083578499998</v>
      </c>
      <c r="G408" s="18">
        <v>0.49999083578499998</v>
      </c>
      <c r="H408" s="18">
        <v>0</v>
      </c>
      <c r="I408" s="19">
        <v>4.57867065E-4</v>
      </c>
      <c r="J408" s="19">
        <v>4.57867065E-4</v>
      </c>
      <c r="K408" s="19">
        <v>4.57867065E-4</v>
      </c>
      <c r="L408" s="19">
        <v>4.57867065E-4</v>
      </c>
      <c r="M408" s="22">
        <f t="shared" si="12"/>
        <v>0</v>
      </c>
      <c r="N408" s="22">
        <f t="shared" si="13"/>
        <v>1</v>
      </c>
      <c r="O408" s="34"/>
    </row>
    <row r="409" spans="1:15">
      <c r="A409" s="15" t="s">
        <v>34</v>
      </c>
      <c r="B409" s="12">
        <v>22</v>
      </c>
      <c r="C409" s="18">
        <v>36938.859375</v>
      </c>
      <c r="D409" s="18">
        <v>0</v>
      </c>
      <c r="E409" s="18">
        <v>0</v>
      </c>
      <c r="F409" s="18">
        <v>0.21988488720499999</v>
      </c>
      <c r="G409" s="18">
        <v>0.21988488720499999</v>
      </c>
      <c r="H409" s="18">
        <v>0</v>
      </c>
      <c r="I409" s="19">
        <v>2.01359786E-4</v>
      </c>
      <c r="J409" s="19">
        <v>2.01359786E-4</v>
      </c>
      <c r="K409" s="19">
        <v>2.01359786E-4</v>
      </c>
      <c r="L409" s="19">
        <v>2.01359786E-4</v>
      </c>
      <c r="M409" s="22">
        <f t="shared" si="12"/>
        <v>0</v>
      </c>
      <c r="N409" s="22">
        <f t="shared" si="13"/>
        <v>1</v>
      </c>
      <c r="O409" s="34"/>
    </row>
    <row r="410" spans="1:15">
      <c r="A410" s="15" t="s">
        <v>34</v>
      </c>
      <c r="B410" s="12">
        <v>23</v>
      </c>
      <c r="C410" s="18">
        <v>34023.01171875</v>
      </c>
      <c r="D410" s="18">
        <v>0</v>
      </c>
      <c r="E410" s="18">
        <v>0</v>
      </c>
      <c r="F410" s="18">
        <v>0</v>
      </c>
      <c r="G410" s="18">
        <v>0</v>
      </c>
      <c r="H410" s="18">
        <v>0</v>
      </c>
      <c r="I410" s="19">
        <v>0</v>
      </c>
      <c r="J410" s="19">
        <v>0</v>
      </c>
      <c r="K410" s="19">
        <v>0</v>
      </c>
      <c r="L410" s="19">
        <v>0</v>
      </c>
      <c r="M410" s="22">
        <f t="shared" si="12"/>
        <v>0</v>
      </c>
      <c r="N410" s="22">
        <f t="shared" si="13"/>
        <v>0</v>
      </c>
      <c r="O410" s="34"/>
    </row>
    <row r="411" spans="1:15">
      <c r="A411" s="15" t="s">
        <v>34</v>
      </c>
      <c r="B411" s="12">
        <v>24</v>
      </c>
      <c r="C411" s="18">
        <v>31315.03515625</v>
      </c>
      <c r="D411" s="18">
        <v>0</v>
      </c>
      <c r="E411" s="18">
        <v>0</v>
      </c>
      <c r="F411" s="18">
        <v>0</v>
      </c>
      <c r="G411" s="18">
        <v>0</v>
      </c>
      <c r="H411" s="18">
        <v>0</v>
      </c>
      <c r="I411" s="19">
        <v>0</v>
      </c>
      <c r="J411" s="19">
        <v>0</v>
      </c>
      <c r="K411" s="19">
        <v>0</v>
      </c>
      <c r="L411" s="19">
        <v>0</v>
      </c>
      <c r="M411" s="22">
        <f t="shared" si="12"/>
        <v>0</v>
      </c>
      <c r="N411" s="22">
        <f t="shared" si="13"/>
        <v>0</v>
      </c>
      <c r="O411" s="34"/>
    </row>
    <row r="412" spans="1:15">
      <c r="A412" s="15" t="s">
        <v>35</v>
      </c>
      <c r="B412" s="12">
        <v>1</v>
      </c>
      <c r="C412" s="18">
        <v>29139.890625</v>
      </c>
      <c r="D412" s="18">
        <v>0</v>
      </c>
      <c r="E412" s="18">
        <v>0</v>
      </c>
      <c r="F412" s="18">
        <v>0</v>
      </c>
      <c r="G412" s="18">
        <v>0</v>
      </c>
      <c r="H412" s="18">
        <v>0</v>
      </c>
      <c r="I412" s="19">
        <v>0</v>
      </c>
      <c r="J412" s="19">
        <v>0</v>
      </c>
      <c r="K412" s="19">
        <v>0</v>
      </c>
      <c r="L412" s="19">
        <v>0</v>
      </c>
      <c r="M412" s="22">
        <f t="shared" si="12"/>
        <v>0</v>
      </c>
      <c r="N412" s="22">
        <f t="shared" si="13"/>
        <v>0</v>
      </c>
      <c r="O412" s="34"/>
    </row>
    <row r="413" spans="1:15">
      <c r="A413" s="15" t="s">
        <v>35</v>
      </c>
      <c r="B413" s="12">
        <v>2</v>
      </c>
      <c r="C413" s="18">
        <v>28001.14453125</v>
      </c>
      <c r="D413" s="18">
        <v>0</v>
      </c>
      <c r="E413" s="18">
        <v>0</v>
      </c>
      <c r="F413" s="18">
        <v>0</v>
      </c>
      <c r="G413" s="18">
        <v>0</v>
      </c>
      <c r="H413" s="18">
        <v>0</v>
      </c>
      <c r="I413" s="19">
        <v>0</v>
      </c>
      <c r="J413" s="19">
        <v>0</v>
      </c>
      <c r="K413" s="19">
        <v>0</v>
      </c>
      <c r="L413" s="19">
        <v>0</v>
      </c>
      <c r="M413" s="22">
        <f t="shared" si="12"/>
        <v>0</v>
      </c>
      <c r="N413" s="22">
        <f t="shared" si="13"/>
        <v>0</v>
      </c>
      <c r="O413" s="34"/>
    </row>
    <row r="414" spans="1:15">
      <c r="A414" s="15" t="s">
        <v>35</v>
      </c>
      <c r="B414" s="12">
        <v>3</v>
      </c>
      <c r="C414" s="18">
        <v>27378.7109375</v>
      </c>
      <c r="D414" s="18">
        <v>0</v>
      </c>
      <c r="E414" s="18">
        <v>0</v>
      </c>
      <c r="F414" s="18">
        <v>0</v>
      </c>
      <c r="G414" s="18">
        <v>0</v>
      </c>
      <c r="H414" s="18">
        <v>0</v>
      </c>
      <c r="I414" s="19">
        <v>0</v>
      </c>
      <c r="J414" s="19">
        <v>0</v>
      </c>
      <c r="K414" s="19">
        <v>0</v>
      </c>
      <c r="L414" s="19">
        <v>0</v>
      </c>
      <c r="M414" s="22">
        <f t="shared" si="12"/>
        <v>0</v>
      </c>
      <c r="N414" s="22">
        <f t="shared" si="13"/>
        <v>0</v>
      </c>
      <c r="O414" s="34"/>
    </row>
    <row r="415" spans="1:15">
      <c r="A415" s="15" t="s">
        <v>35</v>
      </c>
      <c r="B415" s="12">
        <v>4</v>
      </c>
      <c r="C415" s="18">
        <v>27158.8515625</v>
      </c>
      <c r="D415" s="18">
        <v>0</v>
      </c>
      <c r="E415" s="18">
        <v>0</v>
      </c>
      <c r="F415" s="18">
        <v>0</v>
      </c>
      <c r="G415" s="18">
        <v>0</v>
      </c>
      <c r="H415" s="18">
        <v>0</v>
      </c>
      <c r="I415" s="19">
        <v>0</v>
      </c>
      <c r="J415" s="19">
        <v>0</v>
      </c>
      <c r="K415" s="19">
        <v>0</v>
      </c>
      <c r="L415" s="19">
        <v>0</v>
      </c>
      <c r="M415" s="22">
        <f t="shared" si="12"/>
        <v>0</v>
      </c>
      <c r="N415" s="22">
        <f t="shared" si="13"/>
        <v>0</v>
      </c>
      <c r="O415" s="34"/>
    </row>
    <row r="416" spans="1:15">
      <c r="A416" s="15" t="s">
        <v>35</v>
      </c>
      <c r="B416" s="12">
        <v>5</v>
      </c>
      <c r="C416" s="18">
        <v>27637.74609375</v>
      </c>
      <c r="D416" s="18">
        <v>0</v>
      </c>
      <c r="E416" s="18">
        <v>0</v>
      </c>
      <c r="F416" s="18">
        <v>0</v>
      </c>
      <c r="G416" s="18">
        <v>0</v>
      </c>
      <c r="H416" s="18">
        <v>0</v>
      </c>
      <c r="I416" s="19">
        <v>0</v>
      </c>
      <c r="J416" s="19">
        <v>0</v>
      </c>
      <c r="K416" s="19">
        <v>0</v>
      </c>
      <c r="L416" s="19">
        <v>0</v>
      </c>
      <c r="M416" s="22">
        <f t="shared" si="12"/>
        <v>0</v>
      </c>
      <c r="N416" s="22">
        <f t="shared" si="13"/>
        <v>0</v>
      </c>
      <c r="O416" s="34"/>
    </row>
    <row r="417" spans="1:15">
      <c r="A417" s="15" t="s">
        <v>35</v>
      </c>
      <c r="B417" s="12">
        <v>6</v>
      </c>
      <c r="C417" s="18">
        <v>29446.384765625</v>
      </c>
      <c r="D417" s="18">
        <v>0</v>
      </c>
      <c r="E417" s="18">
        <v>0</v>
      </c>
      <c r="F417" s="18">
        <v>0</v>
      </c>
      <c r="G417" s="18">
        <v>0</v>
      </c>
      <c r="H417" s="18">
        <v>0</v>
      </c>
      <c r="I417" s="19">
        <v>0</v>
      </c>
      <c r="J417" s="19">
        <v>0</v>
      </c>
      <c r="K417" s="19">
        <v>0</v>
      </c>
      <c r="L417" s="19">
        <v>0</v>
      </c>
      <c r="M417" s="22">
        <f t="shared" si="12"/>
        <v>0</v>
      </c>
      <c r="N417" s="22">
        <f t="shared" si="13"/>
        <v>0</v>
      </c>
      <c r="O417" s="34"/>
    </row>
    <row r="418" spans="1:15">
      <c r="A418" s="15" t="s">
        <v>35</v>
      </c>
      <c r="B418" s="12">
        <v>7</v>
      </c>
      <c r="C418" s="18">
        <v>32821.3515625</v>
      </c>
      <c r="D418" s="18">
        <v>0</v>
      </c>
      <c r="E418" s="18">
        <v>0</v>
      </c>
      <c r="F418" s="18">
        <v>0</v>
      </c>
      <c r="G418" s="18">
        <v>0</v>
      </c>
      <c r="H418" s="18">
        <v>0</v>
      </c>
      <c r="I418" s="19">
        <v>0</v>
      </c>
      <c r="J418" s="19">
        <v>0</v>
      </c>
      <c r="K418" s="19">
        <v>0</v>
      </c>
      <c r="L418" s="19">
        <v>0</v>
      </c>
      <c r="M418" s="22">
        <f t="shared" si="12"/>
        <v>0</v>
      </c>
      <c r="N418" s="22">
        <f t="shared" si="13"/>
        <v>0</v>
      </c>
      <c r="O418" s="34"/>
    </row>
    <row r="419" spans="1:15">
      <c r="A419" s="15" t="s">
        <v>35</v>
      </c>
      <c r="B419" s="12">
        <v>8</v>
      </c>
      <c r="C419" s="18">
        <v>34163.18359375</v>
      </c>
      <c r="D419" s="18">
        <v>3</v>
      </c>
      <c r="E419" s="18">
        <v>0.8</v>
      </c>
      <c r="F419" s="18">
        <v>1.388187823552</v>
      </c>
      <c r="G419" s="18">
        <v>1.388187823552</v>
      </c>
      <c r="H419" s="18">
        <v>0</v>
      </c>
      <c r="I419" s="19">
        <v>1.476018476E-3</v>
      </c>
      <c r="J419" s="19">
        <v>1.476018476E-3</v>
      </c>
      <c r="K419" s="19">
        <v>5.3863353799999997E-4</v>
      </c>
      <c r="L419" s="19">
        <v>5.3863353799999997E-4</v>
      </c>
      <c r="M419" s="22">
        <f t="shared" si="12"/>
        <v>0</v>
      </c>
      <c r="N419" s="22">
        <f t="shared" si="13"/>
        <v>1</v>
      </c>
      <c r="O419" s="34"/>
    </row>
    <row r="420" spans="1:15">
      <c r="A420" s="15" t="s">
        <v>35</v>
      </c>
      <c r="B420" s="12">
        <v>9</v>
      </c>
      <c r="C420" s="18">
        <v>34025.7109375</v>
      </c>
      <c r="D420" s="18">
        <v>101.5</v>
      </c>
      <c r="E420" s="18">
        <v>101.2</v>
      </c>
      <c r="F420" s="18">
        <v>148.54212350040299</v>
      </c>
      <c r="G420" s="18">
        <v>148.54212350040299</v>
      </c>
      <c r="H420" s="18">
        <v>0</v>
      </c>
      <c r="I420" s="19">
        <v>4.3078867674000001E-2</v>
      </c>
      <c r="J420" s="19">
        <v>4.3078867674000001E-2</v>
      </c>
      <c r="K420" s="19">
        <v>4.3353592949E-2</v>
      </c>
      <c r="L420" s="19">
        <v>4.3353592949E-2</v>
      </c>
      <c r="M420" s="22">
        <f t="shared" si="12"/>
        <v>1</v>
      </c>
      <c r="N420" s="22">
        <f t="shared" si="13"/>
        <v>1</v>
      </c>
      <c r="O420" s="34"/>
    </row>
    <row r="421" spans="1:15">
      <c r="A421" s="15" t="s">
        <v>35</v>
      </c>
      <c r="B421" s="12">
        <v>10</v>
      </c>
      <c r="C421" s="18">
        <v>34633.1171875</v>
      </c>
      <c r="D421" s="18">
        <v>542</v>
      </c>
      <c r="E421" s="18">
        <v>539.29999999999995</v>
      </c>
      <c r="F421" s="18">
        <v>634.03800411350198</v>
      </c>
      <c r="G421" s="18">
        <v>634.03800411350198</v>
      </c>
      <c r="H421" s="18">
        <v>0</v>
      </c>
      <c r="I421" s="19">
        <v>8.4283886550000006E-2</v>
      </c>
      <c r="J421" s="19">
        <v>8.4283886550000006E-2</v>
      </c>
      <c r="K421" s="19">
        <v>8.6756414022999995E-2</v>
      </c>
      <c r="L421" s="19">
        <v>8.6756414022999995E-2</v>
      </c>
      <c r="M421" s="22">
        <f t="shared" si="12"/>
        <v>1</v>
      </c>
      <c r="N421" s="22">
        <f t="shared" si="13"/>
        <v>1</v>
      </c>
      <c r="O421" s="34"/>
    </row>
    <row r="422" spans="1:15">
      <c r="A422" s="15" t="s">
        <v>35</v>
      </c>
      <c r="B422" s="12">
        <v>11</v>
      </c>
      <c r="C422" s="18">
        <v>35525.98828125</v>
      </c>
      <c r="D422" s="18">
        <v>758.3</v>
      </c>
      <c r="E422" s="18">
        <v>752.9</v>
      </c>
      <c r="F422" s="18">
        <v>844.83852683703105</v>
      </c>
      <c r="G422" s="18">
        <v>844.83852683703105</v>
      </c>
      <c r="H422" s="18">
        <v>0</v>
      </c>
      <c r="I422" s="19">
        <v>7.9247735198000005E-2</v>
      </c>
      <c r="J422" s="19">
        <v>7.9247735198000005E-2</v>
      </c>
      <c r="K422" s="19">
        <v>8.4192790143000004E-2</v>
      </c>
      <c r="L422" s="19">
        <v>8.4192790143000004E-2</v>
      </c>
      <c r="M422" s="22">
        <f t="shared" si="12"/>
        <v>1</v>
      </c>
      <c r="N422" s="22">
        <f t="shared" si="13"/>
        <v>1</v>
      </c>
      <c r="O422" s="34"/>
    </row>
    <row r="423" spans="1:15">
      <c r="A423" s="15" t="s">
        <v>35</v>
      </c>
      <c r="B423" s="12">
        <v>12</v>
      </c>
      <c r="C423" s="18">
        <v>36594.234375</v>
      </c>
      <c r="D423" s="18">
        <v>815.1</v>
      </c>
      <c r="E423" s="18">
        <v>809</v>
      </c>
      <c r="F423" s="18">
        <v>831.70992019547396</v>
      </c>
      <c r="G423" s="18">
        <v>831.70992019547396</v>
      </c>
      <c r="H423" s="18">
        <v>0</v>
      </c>
      <c r="I423" s="19">
        <v>1.5210549629E-2</v>
      </c>
      <c r="J423" s="19">
        <v>1.5210549629E-2</v>
      </c>
      <c r="K423" s="19">
        <v>2.0796630215E-2</v>
      </c>
      <c r="L423" s="19">
        <v>2.0796630215E-2</v>
      </c>
      <c r="M423" s="22">
        <f t="shared" si="12"/>
        <v>1</v>
      </c>
      <c r="N423" s="22">
        <f t="shared" si="13"/>
        <v>1</v>
      </c>
      <c r="O423" s="34"/>
    </row>
    <row r="424" spans="1:15">
      <c r="A424" s="15" t="s">
        <v>35</v>
      </c>
      <c r="B424" s="12">
        <v>13</v>
      </c>
      <c r="C424" s="18">
        <v>37659.8828125</v>
      </c>
      <c r="D424" s="18">
        <v>834.4</v>
      </c>
      <c r="E424" s="18">
        <v>827.6</v>
      </c>
      <c r="F424" s="18">
        <v>842.81817308823304</v>
      </c>
      <c r="G424" s="18">
        <v>842.81817308823304</v>
      </c>
      <c r="H424" s="18">
        <v>0</v>
      </c>
      <c r="I424" s="19">
        <v>7.7089497140000003E-3</v>
      </c>
      <c r="J424" s="19">
        <v>7.7089497140000003E-3</v>
      </c>
      <c r="K424" s="19">
        <v>1.3936055940999999E-2</v>
      </c>
      <c r="L424" s="19">
        <v>1.3936055940999999E-2</v>
      </c>
      <c r="M424" s="22">
        <f t="shared" si="12"/>
        <v>1</v>
      </c>
      <c r="N424" s="22">
        <f t="shared" si="13"/>
        <v>1</v>
      </c>
      <c r="O424" s="34"/>
    </row>
    <row r="425" spans="1:15">
      <c r="A425" s="15" t="s">
        <v>35</v>
      </c>
      <c r="B425" s="12">
        <v>14</v>
      </c>
      <c r="C425" s="18">
        <v>39159.3125</v>
      </c>
      <c r="D425" s="18">
        <v>821</v>
      </c>
      <c r="E425" s="18">
        <v>814</v>
      </c>
      <c r="F425" s="18">
        <v>834.59415043592503</v>
      </c>
      <c r="G425" s="18">
        <v>836.84686817487102</v>
      </c>
      <c r="H425" s="18">
        <v>2.252717738946</v>
      </c>
      <c r="I425" s="19">
        <v>1.4511784042E-2</v>
      </c>
      <c r="J425" s="19">
        <v>1.244885571E-2</v>
      </c>
      <c r="K425" s="19">
        <v>2.0922040453000001E-2</v>
      </c>
      <c r="L425" s="19">
        <v>1.885911212E-2</v>
      </c>
      <c r="M425" s="22">
        <f t="shared" si="12"/>
        <v>1</v>
      </c>
      <c r="N425" s="22">
        <f t="shared" si="13"/>
        <v>1</v>
      </c>
      <c r="O425" s="34"/>
    </row>
    <row r="426" spans="1:15">
      <c r="A426" s="15" t="s">
        <v>35</v>
      </c>
      <c r="B426" s="12">
        <v>15</v>
      </c>
      <c r="C426" s="18">
        <v>40835.92578125</v>
      </c>
      <c r="D426" s="18">
        <v>801.3</v>
      </c>
      <c r="E426" s="18">
        <v>794.5</v>
      </c>
      <c r="F426" s="18">
        <v>802.43906480669102</v>
      </c>
      <c r="G426" s="18">
        <v>820.51540325482699</v>
      </c>
      <c r="H426" s="18">
        <v>18.076338448135001</v>
      </c>
      <c r="I426" s="19">
        <v>1.7596523127E-2</v>
      </c>
      <c r="J426" s="19">
        <v>1.0430996390000001E-3</v>
      </c>
      <c r="K426" s="19">
        <v>2.3823629353999998E-2</v>
      </c>
      <c r="L426" s="19">
        <v>7.2702058660000001E-3</v>
      </c>
      <c r="M426" s="22">
        <f t="shared" si="12"/>
        <v>1</v>
      </c>
      <c r="N426" s="22">
        <f t="shared" si="13"/>
        <v>1</v>
      </c>
      <c r="O426" s="34"/>
    </row>
    <row r="427" spans="1:15">
      <c r="A427" s="15" t="s">
        <v>35</v>
      </c>
      <c r="B427" s="12">
        <v>16</v>
      </c>
      <c r="C427" s="18">
        <v>42326.1875</v>
      </c>
      <c r="D427" s="18">
        <v>761.3</v>
      </c>
      <c r="E427" s="18">
        <v>753.9</v>
      </c>
      <c r="F427" s="18">
        <v>709.95462899102097</v>
      </c>
      <c r="G427" s="18">
        <v>709.95462899102097</v>
      </c>
      <c r="H427" s="18">
        <v>0</v>
      </c>
      <c r="I427" s="19">
        <v>4.7019570520999997E-2</v>
      </c>
      <c r="J427" s="19">
        <v>4.7019570520999997E-2</v>
      </c>
      <c r="K427" s="19">
        <v>4.0243013744000002E-2</v>
      </c>
      <c r="L427" s="19">
        <v>4.0243013744000002E-2</v>
      </c>
      <c r="M427" s="22">
        <f t="shared" si="12"/>
        <v>1</v>
      </c>
      <c r="N427" s="22">
        <f t="shared" si="13"/>
        <v>0</v>
      </c>
      <c r="O427" s="34"/>
    </row>
    <row r="428" spans="1:15">
      <c r="A428" s="15" t="s">
        <v>35</v>
      </c>
      <c r="B428" s="12">
        <v>17</v>
      </c>
      <c r="C428" s="18">
        <v>43506.2109375</v>
      </c>
      <c r="D428" s="18">
        <v>595.29999999999995</v>
      </c>
      <c r="E428" s="18">
        <v>589.70000000000005</v>
      </c>
      <c r="F428" s="18">
        <v>735.82113953741896</v>
      </c>
      <c r="G428" s="18">
        <v>734.97273449655199</v>
      </c>
      <c r="H428" s="18">
        <v>-0.84840504086599999</v>
      </c>
      <c r="I428" s="19">
        <v>0.12790543452</v>
      </c>
      <c r="J428" s="19">
        <v>0.128682362213</v>
      </c>
      <c r="K428" s="19">
        <v>0.133033639648</v>
      </c>
      <c r="L428" s="19">
        <v>0.133810567341</v>
      </c>
      <c r="M428" s="22">
        <f t="shared" si="12"/>
        <v>1</v>
      </c>
      <c r="N428" s="22">
        <f t="shared" si="13"/>
        <v>1</v>
      </c>
      <c r="O428" s="34"/>
    </row>
    <row r="429" spans="1:15">
      <c r="A429" s="15" t="s">
        <v>35</v>
      </c>
      <c r="B429" s="12">
        <v>18</v>
      </c>
      <c r="C429" s="18">
        <v>43459.65234375</v>
      </c>
      <c r="D429" s="18">
        <v>412.8</v>
      </c>
      <c r="E429" s="18">
        <v>407.3</v>
      </c>
      <c r="F429" s="18">
        <v>449.94135766651902</v>
      </c>
      <c r="G429" s="18">
        <v>449.94135766651902</v>
      </c>
      <c r="H429" s="18">
        <v>0</v>
      </c>
      <c r="I429" s="19">
        <v>3.4012232295E-2</v>
      </c>
      <c r="J429" s="19">
        <v>3.4012232295E-2</v>
      </c>
      <c r="K429" s="19">
        <v>3.9048862331000002E-2</v>
      </c>
      <c r="L429" s="19">
        <v>3.9048862331000002E-2</v>
      </c>
      <c r="M429" s="22">
        <f t="shared" si="12"/>
        <v>1</v>
      </c>
      <c r="N429" s="22">
        <f t="shared" si="13"/>
        <v>1</v>
      </c>
      <c r="O429" s="34"/>
    </row>
    <row r="430" spans="1:15">
      <c r="A430" s="15" t="s">
        <v>35</v>
      </c>
      <c r="B430" s="12">
        <v>19</v>
      </c>
      <c r="C430" s="18">
        <v>42275.3046875</v>
      </c>
      <c r="D430" s="18">
        <v>94</v>
      </c>
      <c r="E430" s="18">
        <v>88</v>
      </c>
      <c r="F430" s="18">
        <v>145.98440212633099</v>
      </c>
      <c r="G430" s="18">
        <v>145.98440212633099</v>
      </c>
      <c r="H430" s="18">
        <v>0</v>
      </c>
      <c r="I430" s="19">
        <v>4.7604763851000001E-2</v>
      </c>
      <c r="J430" s="19">
        <v>4.7604763851000001E-2</v>
      </c>
      <c r="K430" s="19">
        <v>5.3099269345999997E-2</v>
      </c>
      <c r="L430" s="19">
        <v>5.3099269345999997E-2</v>
      </c>
      <c r="M430" s="22">
        <f t="shared" si="12"/>
        <v>1</v>
      </c>
      <c r="N430" s="22">
        <f t="shared" si="13"/>
        <v>1</v>
      </c>
      <c r="O430" s="34"/>
    </row>
    <row r="431" spans="1:15">
      <c r="A431" s="15" t="s">
        <v>35</v>
      </c>
      <c r="B431" s="12">
        <v>20</v>
      </c>
      <c r="C431" s="18">
        <v>42435.734375</v>
      </c>
      <c r="D431" s="18">
        <v>2.5</v>
      </c>
      <c r="E431" s="18">
        <v>2</v>
      </c>
      <c r="F431" s="18">
        <v>1.839837941783</v>
      </c>
      <c r="G431" s="18">
        <v>1.839837941783</v>
      </c>
      <c r="H431" s="18">
        <v>0</v>
      </c>
      <c r="I431" s="19">
        <v>6.0454400900000001E-4</v>
      </c>
      <c r="J431" s="19">
        <v>6.0454400900000001E-4</v>
      </c>
      <c r="K431" s="19">
        <v>1.4666855099999999E-4</v>
      </c>
      <c r="L431" s="19">
        <v>1.4666855099999999E-4</v>
      </c>
      <c r="M431" s="22">
        <f t="shared" si="12"/>
        <v>0</v>
      </c>
      <c r="N431" s="22">
        <f t="shared" si="13"/>
        <v>0</v>
      </c>
      <c r="O431" s="34"/>
    </row>
    <row r="432" spans="1:15">
      <c r="A432" s="15" t="s">
        <v>35</v>
      </c>
      <c r="B432" s="12">
        <v>21</v>
      </c>
      <c r="C432" s="18">
        <v>41297.41015625</v>
      </c>
      <c r="D432" s="18">
        <v>0</v>
      </c>
      <c r="E432" s="18">
        <v>0</v>
      </c>
      <c r="F432" s="18">
        <v>9.9996946751999993E-2</v>
      </c>
      <c r="G432" s="18">
        <v>9.9996946751999993E-2</v>
      </c>
      <c r="H432" s="18">
        <v>0</v>
      </c>
      <c r="I432" s="19">
        <v>9.1572295560504995E-5</v>
      </c>
      <c r="J432" s="19">
        <v>9.1572295560504995E-5</v>
      </c>
      <c r="K432" s="19">
        <v>9.1572295560504995E-5</v>
      </c>
      <c r="L432" s="19">
        <v>9.1572295560504995E-5</v>
      </c>
      <c r="M432" s="22">
        <f t="shared" si="12"/>
        <v>0</v>
      </c>
      <c r="N432" s="22">
        <f t="shared" si="13"/>
        <v>1</v>
      </c>
      <c r="O432" s="34"/>
    </row>
    <row r="433" spans="1:15">
      <c r="A433" s="15" t="s">
        <v>35</v>
      </c>
      <c r="B433" s="12">
        <v>22</v>
      </c>
      <c r="C433" s="18">
        <v>39168.4921875</v>
      </c>
      <c r="D433" s="18">
        <v>0</v>
      </c>
      <c r="E433" s="18">
        <v>0</v>
      </c>
      <c r="F433" s="18">
        <v>9.9996946751999993E-2</v>
      </c>
      <c r="G433" s="18">
        <v>9.9996946751999993E-2</v>
      </c>
      <c r="H433" s="18">
        <v>0</v>
      </c>
      <c r="I433" s="19">
        <v>9.1572295560504995E-5</v>
      </c>
      <c r="J433" s="19">
        <v>9.1572295560504995E-5</v>
      </c>
      <c r="K433" s="19">
        <v>9.1572295560504995E-5</v>
      </c>
      <c r="L433" s="19">
        <v>9.1572295560504995E-5</v>
      </c>
      <c r="M433" s="22">
        <f t="shared" si="12"/>
        <v>0</v>
      </c>
      <c r="N433" s="22">
        <f t="shared" si="13"/>
        <v>1</v>
      </c>
      <c r="O433" s="34"/>
    </row>
    <row r="434" spans="1:15">
      <c r="A434" s="15" t="s">
        <v>35</v>
      </c>
      <c r="B434" s="12">
        <v>23</v>
      </c>
      <c r="C434" s="18">
        <v>36137.44921875</v>
      </c>
      <c r="D434" s="18">
        <v>0</v>
      </c>
      <c r="E434" s="18">
        <v>0</v>
      </c>
      <c r="F434" s="18">
        <v>9.9996946751999993E-2</v>
      </c>
      <c r="G434" s="18">
        <v>9.9996946751999993E-2</v>
      </c>
      <c r="H434" s="18">
        <v>0</v>
      </c>
      <c r="I434" s="19">
        <v>9.1572295560504995E-5</v>
      </c>
      <c r="J434" s="19">
        <v>9.1572295560504995E-5</v>
      </c>
      <c r="K434" s="19">
        <v>9.1572295560504995E-5</v>
      </c>
      <c r="L434" s="19">
        <v>9.1572295560504995E-5</v>
      </c>
      <c r="M434" s="22">
        <f t="shared" si="12"/>
        <v>0</v>
      </c>
      <c r="N434" s="22">
        <f t="shared" si="13"/>
        <v>1</v>
      </c>
      <c r="O434" s="34"/>
    </row>
    <row r="435" spans="1:15">
      <c r="A435" s="15" t="s">
        <v>35</v>
      </c>
      <c r="B435" s="12">
        <v>24</v>
      </c>
      <c r="C435" s="18">
        <v>33071.3359375</v>
      </c>
      <c r="D435" s="18">
        <v>0</v>
      </c>
      <c r="E435" s="18">
        <v>0</v>
      </c>
      <c r="F435" s="18">
        <v>9.9996946751999993E-2</v>
      </c>
      <c r="G435" s="18">
        <v>9.9996946751999993E-2</v>
      </c>
      <c r="H435" s="18">
        <v>0</v>
      </c>
      <c r="I435" s="19">
        <v>9.1572295560504995E-5</v>
      </c>
      <c r="J435" s="19">
        <v>9.1572295560504995E-5</v>
      </c>
      <c r="K435" s="19">
        <v>9.1572295560504995E-5</v>
      </c>
      <c r="L435" s="19">
        <v>9.1572295560504995E-5</v>
      </c>
      <c r="M435" s="22">
        <f t="shared" si="12"/>
        <v>0</v>
      </c>
      <c r="N435" s="22">
        <f t="shared" si="13"/>
        <v>1</v>
      </c>
      <c r="O435" s="34"/>
    </row>
    <row r="436" spans="1:15">
      <c r="A436" s="15" t="s">
        <v>36</v>
      </c>
      <c r="B436" s="12">
        <v>1</v>
      </c>
      <c r="C436" s="18">
        <v>30827.734375</v>
      </c>
      <c r="D436" s="18">
        <v>0</v>
      </c>
      <c r="E436" s="18">
        <v>0</v>
      </c>
      <c r="F436" s="18">
        <v>9.9996946751999993E-2</v>
      </c>
      <c r="G436" s="18">
        <v>9.9996946751999993E-2</v>
      </c>
      <c r="H436" s="18">
        <v>0</v>
      </c>
      <c r="I436" s="19">
        <v>9.1572295560504995E-5</v>
      </c>
      <c r="J436" s="19">
        <v>9.1572295560504995E-5</v>
      </c>
      <c r="K436" s="19">
        <v>9.1572295560504995E-5</v>
      </c>
      <c r="L436" s="19">
        <v>9.1572295560504995E-5</v>
      </c>
      <c r="M436" s="22">
        <f t="shared" si="12"/>
        <v>0</v>
      </c>
      <c r="N436" s="22">
        <f t="shared" si="13"/>
        <v>1</v>
      </c>
      <c r="O436" s="34"/>
    </row>
    <row r="437" spans="1:15">
      <c r="A437" s="15" t="s">
        <v>36</v>
      </c>
      <c r="B437" s="12">
        <v>2</v>
      </c>
      <c r="C437" s="18">
        <v>29439.267578125</v>
      </c>
      <c r="D437" s="18">
        <v>0</v>
      </c>
      <c r="E437" s="18">
        <v>0</v>
      </c>
      <c r="F437" s="18">
        <v>9.9996946751999993E-2</v>
      </c>
      <c r="G437" s="18">
        <v>9.9996946751999993E-2</v>
      </c>
      <c r="H437" s="18">
        <v>0</v>
      </c>
      <c r="I437" s="19">
        <v>9.1572295560504995E-5</v>
      </c>
      <c r="J437" s="19">
        <v>9.1572295560504995E-5</v>
      </c>
      <c r="K437" s="19">
        <v>9.1572295560504995E-5</v>
      </c>
      <c r="L437" s="19">
        <v>9.1572295560504995E-5</v>
      </c>
      <c r="M437" s="22">
        <f t="shared" si="12"/>
        <v>0</v>
      </c>
      <c r="N437" s="22">
        <f t="shared" si="13"/>
        <v>1</v>
      </c>
      <c r="O437" s="34"/>
    </row>
    <row r="438" spans="1:15">
      <c r="A438" s="15" t="s">
        <v>36</v>
      </c>
      <c r="B438" s="12">
        <v>3</v>
      </c>
      <c r="C438" s="18">
        <v>28613.51171875</v>
      </c>
      <c r="D438" s="18">
        <v>0</v>
      </c>
      <c r="E438" s="18">
        <v>0</v>
      </c>
      <c r="F438" s="18">
        <v>9.9996946751999993E-2</v>
      </c>
      <c r="G438" s="18">
        <v>9.9996946751999993E-2</v>
      </c>
      <c r="H438" s="18">
        <v>0</v>
      </c>
      <c r="I438" s="19">
        <v>9.1572295560504995E-5</v>
      </c>
      <c r="J438" s="19">
        <v>9.1572295560504995E-5</v>
      </c>
      <c r="K438" s="19">
        <v>9.1572295560504995E-5</v>
      </c>
      <c r="L438" s="19">
        <v>9.1572295560504995E-5</v>
      </c>
      <c r="M438" s="22">
        <f t="shared" si="12"/>
        <v>0</v>
      </c>
      <c r="N438" s="22">
        <f t="shared" si="13"/>
        <v>1</v>
      </c>
      <c r="O438" s="34"/>
    </row>
    <row r="439" spans="1:15">
      <c r="A439" s="15" t="s">
        <v>36</v>
      </c>
      <c r="B439" s="12">
        <v>4</v>
      </c>
      <c r="C439" s="18">
        <v>28237.427734375</v>
      </c>
      <c r="D439" s="18">
        <v>0</v>
      </c>
      <c r="E439" s="18">
        <v>0</v>
      </c>
      <c r="F439" s="18">
        <v>9.9996946751999993E-2</v>
      </c>
      <c r="G439" s="18">
        <v>9.9996946751999993E-2</v>
      </c>
      <c r="H439" s="18">
        <v>0</v>
      </c>
      <c r="I439" s="19">
        <v>9.1572295560504995E-5</v>
      </c>
      <c r="J439" s="19">
        <v>9.1572295560504995E-5</v>
      </c>
      <c r="K439" s="19">
        <v>9.1572295560504995E-5</v>
      </c>
      <c r="L439" s="19">
        <v>9.1572295560504995E-5</v>
      </c>
      <c r="M439" s="22">
        <f t="shared" si="12"/>
        <v>0</v>
      </c>
      <c r="N439" s="22">
        <f t="shared" si="13"/>
        <v>1</v>
      </c>
      <c r="O439" s="34"/>
    </row>
    <row r="440" spans="1:15">
      <c r="A440" s="15" t="s">
        <v>36</v>
      </c>
      <c r="B440" s="12">
        <v>5</v>
      </c>
      <c r="C440" s="18">
        <v>28585.533203125</v>
      </c>
      <c r="D440" s="18">
        <v>0</v>
      </c>
      <c r="E440" s="18">
        <v>0</v>
      </c>
      <c r="F440" s="18">
        <v>9.9996946751999993E-2</v>
      </c>
      <c r="G440" s="18">
        <v>9.9996946751999993E-2</v>
      </c>
      <c r="H440" s="18">
        <v>0</v>
      </c>
      <c r="I440" s="19">
        <v>9.1572295560504995E-5</v>
      </c>
      <c r="J440" s="19">
        <v>9.1572295560504995E-5</v>
      </c>
      <c r="K440" s="19">
        <v>9.1572295560504995E-5</v>
      </c>
      <c r="L440" s="19">
        <v>9.1572295560504995E-5</v>
      </c>
      <c r="M440" s="22">
        <f t="shared" si="12"/>
        <v>0</v>
      </c>
      <c r="N440" s="22">
        <f t="shared" si="13"/>
        <v>1</v>
      </c>
      <c r="O440" s="34"/>
    </row>
    <row r="441" spans="1:15">
      <c r="A441" s="15" t="s">
        <v>36</v>
      </c>
      <c r="B441" s="12">
        <v>6</v>
      </c>
      <c r="C441" s="18">
        <v>30307.439453125</v>
      </c>
      <c r="D441" s="18">
        <v>0</v>
      </c>
      <c r="E441" s="18">
        <v>0</v>
      </c>
      <c r="F441" s="18">
        <v>9.9996946751999993E-2</v>
      </c>
      <c r="G441" s="18">
        <v>9.9996946751999993E-2</v>
      </c>
      <c r="H441" s="18">
        <v>0</v>
      </c>
      <c r="I441" s="19">
        <v>9.1572295560504995E-5</v>
      </c>
      <c r="J441" s="19">
        <v>9.1572295560504995E-5</v>
      </c>
      <c r="K441" s="19">
        <v>9.1572295560504995E-5</v>
      </c>
      <c r="L441" s="19">
        <v>9.1572295560504995E-5</v>
      </c>
      <c r="M441" s="22">
        <f t="shared" si="12"/>
        <v>0</v>
      </c>
      <c r="N441" s="22">
        <f t="shared" si="13"/>
        <v>1</v>
      </c>
      <c r="O441" s="34"/>
    </row>
    <row r="442" spans="1:15">
      <c r="A442" s="15" t="s">
        <v>36</v>
      </c>
      <c r="B442" s="12">
        <v>7</v>
      </c>
      <c r="C442" s="18">
        <v>33595.31640625</v>
      </c>
      <c r="D442" s="18">
        <v>0</v>
      </c>
      <c r="E442" s="18">
        <v>0</v>
      </c>
      <c r="F442" s="18">
        <v>9.9996946751999993E-2</v>
      </c>
      <c r="G442" s="18">
        <v>9.9996946751999993E-2</v>
      </c>
      <c r="H442" s="18">
        <v>0</v>
      </c>
      <c r="I442" s="19">
        <v>9.1572295560504995E-5</v>
      </c>
      <c r="J442" s="19">
        <v>9.1572295560504995E-5</v>
      </c>
      <c r="K442" s="19">
        <v>9.1572295560504995E-5</v>
      </c>
      <c r="L442" s="19">
        <v>9.1572295560504995E-5</v>
      </c>
      <c r="M442" s="22">
        <f t="shared" si="12"/>
        <v>0</v>
      </c>
      <c r="N442" s="22">
        <f t="shared" si="13"/>
        <v>1</v>
      </c>
      <c r="O442" s="34"/>
    </row>
    <row r="443" spans="1:15">
      <c r="A443" s="15" t="s">
        <v>36</v>
      </c>
      <c r="B443" s="12">
        <v>8</v>
      </c>
      <c r="C443" s="18">
        <v>35055.15625</v>
      </c>
      <c r="D443" s="18">
        <v>1.8</v>
      </c>
      <c r="E443" s="18">
        <v>0.2</v>
      </c>
      <c r="F443" s="18">
        <v>0.48772433579500002</v>
      </c>
      <c r="G443" s="18">
        <v>0.48772433579500002</v>
      </c>
      <c r="H443" s="18">
        <v>0</v>
      </c>
      <c r="I443" s="19">
        <v>1.201717641E-3</v>
      </c>
      <c r="J443" s="19">
        <v>1.201717641E-3</v>
      </c>
      <c r="K443" s="19">
        <v>2.6348382299999998E-4</v>
      </c>
      <c r="L443" s="19">
        <v>2.6348382299999998E-4</v>
      </c>
      <c r="M443" s="22">
        <f t="shared" si="12"/>
        <v>0</v>
      </c>
      <c r="N443" s="22">
        <f t="shared" si="13"/>
        <v>1</v>
      </c>
      <c r="O443" s="34"/>
    </row>
    <row r="444" spans="1:15">
      <c r="A444" s="15" t="s">
        <v>36</v>
      </c>
      <c r="B444" s="12">
        <v>9</v>
      </c>
      <c r="C444" s="18">
        <v>35058.8203125</v>
      </c>
      <c r="D444" s="18">
        <v>54.2</v>
      </c>
      <c r="E444" s="18">
        <v>51.8</v>
      </c>
      <c r="F444" s="18">
        <v>63.446536758987001</v>
      </c>
      <c r="G444" s="18">
        <v>63.446536758987001</v>
      </c>
      <c r="H444" s="18">
        <v>0</v>
      </c>
      <c r="I444" s="19">
        <v>8.4675245040000003E-3</v>
      </c>
      <c r="J444" s="19">
        <v>8.4675245040000003E-3</v>
      </c>
      <c r="K444" s="19">
        <v>1.0665326702000001E-2</v>
      </c>
      <c r="L444" s="19">
        <v>1.0665326702000001E-2</v>
      </c>
      <c r="M444" s="22">
        <f t="shared" si="12"/>
        <v>1</v>
      </c>
      <c r="N444" s="22">
        <f t="shared" si="13"/>
        <v>1</v>
      </c>
      <c r="O444" s="34"/>
    </row>
    <row r="445" spans="1:15">
      <c r="A445" s="15" t="s">
        <v>36</v>
      </c>
      <c r="B445" s="12">
        <v>10</v>
      </c>
      <c r="C445" s="18">
        <v>36333.20703125</v>
      </c>
      <c r="D445" s="18">
        <v>307.7</v>
      </c>
      <c r="E445" s="18">
        <v>305.3</v>
      </c>
      <c r="F445" s="18">
        <v>342.33520251798001</v>
      </c>
      <c r="G445" s="18">
        <v>342.33520251798001</v>
      </c>
      <c r="H445" s="18">
        <v>0</v>
      </c>
      <c r="I445" s="19">
        <v>3.1717218423000001E-2</v>
      </c>
      <c r="J445" s="19">
        <v>3.1717218423000001E-2</v>
      </c>
      <c r="K445" s="19">
        <v>3.391502062E-2</v>
      </c>
      <c r="L445" s="19">
        <v>3.391502062E-2</v>
      </c>
      <c r="M445" s="22">
        <f t="shared" si="12"/>
        <v>1</v>
      </c>
      <c r="N445" s="22">
        <f t="shared" si="13"/>
        <v>1</v>
      </c>
      <c r="O445" s="34"/>
    </row>
    <row r="446" spans="1:15">
      <c r="A446" s="15" t="s">
        <v>36</v>
      </c>
      <c r="B446" s="12">
        <v>11</v>
      </c>
      <c r="C446" s="18">
        <v>38101.421875</v>
      </c>
      <c r="D446" s="18">
        <v>482.1</v>
      </c>
      <c r="E446" s="18">
        <v>477.2</v>
      </c>
      <c r="F446" s="18">
        <v>447.74343312952902</v>
      </c>
      <c r="G446" s="18">
        <v>447.74343312952902</v>
      </c>
      <c r="H446" s="18">
        <v>0</v>
      </c>
      <c r="I446" s="19">
        <v>3.1462057573000003E-2</v>
      </c>
      <c r="J446" s="19">
        <v>3.1462057573000003E-2</v>
      </c>
      <c r="K446" s="19">
        <v>2.6974878086E-2</v>
      </c>
      <c r="L446" s="19">
        <v>2.6974878086E-2</v>
      </c>
      <c r="M446" s="22">
        <f t="shared" si="12"/>
        <v>1</v>
      </c>
      <c r="N446" s="22">
        <f t="shared" si="13"/>
        <v>0</v>
      </c>
      <c r="O446" s="34"/>
    </row>
    <row r="447" spans="1:15">
      <c r="A447" s="15" t="s">
        <v>36</v>
      </c>
      <c r="B447" s="12">
        <v>12</v>
      </c>
      <c r="C447" s="18">
        <v>39827.23828125</v>
      </c>
      <c r="D447" s="18">
        <v>554.9</v>
      </c>
      <c r="E447" s="18">
        <v>548.70000000000005</v>
      </c>
      <c r="F447" s="18">
        <v>566.54617214770803</v>
      </c>
      <c r="G447" s="18">
        <v>568.21383301402204</v>
      </c>
      <c r="H447" s="18">
        <v>1.6676608663129999</v>
      </c>
      <c r="I447" s="19">
        <v>1.2192154774E-2</v>
      </c>
      <c r="J447" s="19">
        <v>1.0664992809000001E-2</v>
      </c>
      <c r="K447" s="19">
        <v>1.7869810452E-2</v>
      </c>
      <c r="L447" s="19">
        <v>1.6342648485999998E-2</v>
      </c>
      <c r="M447" s="22">
        <f t="shared" si="12"/>
        <v>1</v>
      </c>
      <c r="N447" s="22">
        <f t="shared" si="13"/>
        <v>1</v>
      </c>
      <c r="O447" s="34"/>
    </row>
    <row r="448" spans="1:15">
      <c r="A448" s="15" t="s">
        <v>36</v>
      </c>
      <c r="B448" s="12">
        <v>13</v>
      </c>
      <c r="C448" s="18">
        <v>41349.75</v>
      </c>
      <c r="D448" s="18">
        <v>632.5</v>
      </c>
      <c r="E448" s="18">
        <v>625.6</v>
      </c>
      <c r="F448" s="18">
        <v>576.44173083861597</v>
      </c>
      <c r="G448" s="18">
        <v>581.32552180502103</v>
      </c>
      <c r="H448" s="18">
        <v>4.8837909664039998</v>
      </c>
      <c r="I448" s="19">
        <v>4.6863075269999999E-2</v>
      </c>
      <c r="J448" s="19">
        <v>5.1335411318999997E-2</v>
      </c>
      <c r="K448" s="19">
        <v>4.0544393950999999E-2</v>
      </c>
      <c r="L448" s="19">
        <v>4.5016730000999997E-2</v>
      </c>
      <c r="M448" s="22">
        <f t="shared" si="12"/>
        <v>1</v>
      </c>
      <c r="N448" s="22">
        <f t="shared" si="13"/>
        <v>0</v>
      </c>
      <c r="O448" s="34"/>
    </row>
    <row r="449" spans="1:15">
      <c r="A449" s="15" t="s">
        <v>36</v>
      </c>
      <c r="B449" s="12">
        <v>14</v>
      </c>
      <c r="C449" s="18">
        <v>43127.80859375</v>
      </c>
      <c r="D449" s="18">
        <v>634.5</v>
      </c>
      <c r="E449" s="18">
        <v>627.29999999999995</v>
      </c>
      <c r="F449" s="18">
        <v>595.06508045673399</v>
      </c>
      <c r="G449" s="18">
        <v>604.29182472626405</v>
      </c>
      <c r="H449" s="18">
        <v>9.2267442695300002</v>
      </c>
      <c r="I449" s="19">
        <v>2.7663164170000001E-2</v>
      </c>
      <c r="J449" s="19">
        <v>3.6112563684000003E-2</v>
      </c>
      <c r="K449" s="19">
        <v>2.1069757575999999E-2</v>
      </c>
      <c r="L449" s="19">
        <v>2.9519157090000001E-2</v>
      </c>
      <c r="M449" s="22">
        <f t="shared" si="12"/>
        <v>1</v>
      </c>
      <c r="N449" s="22">
        <f t="shared" si="13"/>
        <v>0</v>
      </c>
      <c r="O449" s="34"/>
    </row>
    <row r="450" spans="1:15">
      <c r="A450" s="15" t="s">
        <v>36</v>
      </c>
      <c r="B450" s="12">
        <v>15</v>
      </c>
      <c r="C450" s="18">
        <v>44620.45703125</v>
      </c>
      <c r="D450" s="18">
        <v>638.20000000000005</v>
      </c>
      <c r="E450" s="18">
        <v>630.9</v>
      </c>
      <c r="F450" s="18">
        <v>601.99763099458505</v>
      </c>
      <c r="G450" s="18">
        <v>601.99763099458505</v>
      </c>
      <c r="H450" s="18">
        <v>0</v>
      </c>
      <c r="I450" s="19">
        <v>3.3152352569000003E-2</v>
      </c>
      <c r="J450" s="19">
        <v>3.3152352569000003E-2</v>
      </c>
      <c r="K450" s="19">
        <v>2.6467370883999999E-2</v>
      </c>
      <c r="L450" s="19">
        <v>2.6467370883999999E-2</v>
      </c>
      <c r="M450" s="22">
        <f t="shared" si="12"/>
        <v>1</v>
      </c>
      <c r="N450" s="22">
        <f t="shared" si="13"/>
        <v>0</v>
      </c>
      <c r="O450" s="34"/>
    </row>
    <row r="451" spans="1:15">
      <c r="A451" s="15" t="s">
        <v>36</v>
      </c>
      <c r="B451" s="12">
        <v>16</v>
      </c>
      <c r="C451" s="18">
        <v>45614.30859375</v>
      </c>
      <c r="D451" s="18">
        <v>609.6</v>
      </c>
      <c r="E451" s="18">
        <v>603</v>
      </c>
      <c r="F451" s="18">
        <v>775.55277867529196</v>
      </c>
      <c r="G451" s="18">
        <v>775.98604246298498</v>
      </c>
      <c r="H451" s="18">
        <v>0.433263787693</v>
      </c>
      <c r="I451" s="19">
        <v>0.15236817075299999</v>
      </c>
      <c r="J451" s="19">
        <v>0.15197140904299999</v>
      </c>
      <c r="K451" s="19">
        <v>0.15841212679700001</v>
      </c>
      <c r="L451" s="19">
        <v>0.15801536508700001</v>
      </c>
      <c r="M451" s="22">
        <f t="shared" si="12"/>
        <v>1</v>
      </c>
      <c r="N451" s="22">
        <f t="shared" si="13"/>
        <v>1</v>
      </c>
      <c r="O451" s="34"/>
    </row>
    <row r="452" spans="1:15">
      <c r="A452" s="15" t="s">
        <v>36</v>
      </c>
      <c r="B452" s="12">
        <v>17</v>
      </c>
      <c r="C452" s="18">
        <v>45835.4765625</v>
      </c>
      <c r="D452" s="18">
        <v>521.70000000000005</v>
      </c>
      <c r="E452" s="18">
        <v>516.5</v>
      </c>
      <c r="F452" s="18">
        <v>681.95467209365597</v>
      </c>
      <c r="G452" s="18">
        <v>681.95467209365597</v>
      </c>
      <c r="H452" s="18">
        <v>0</v>
      </c>
      <c r="I452" s="19">
        <v>0.14675336272299999</v>
      </c>
      <c r="J452" s="19">
        <v>0.14675336272299999</v>
      </c>
      <c r="K452" s="19">
        <v>0.15151526748499999</v>
      </c>
      <c r="L452" s="19">
        <v>0.15151526748499999</v>
      </c>
      <c r="M452" s="22">
        <f t="shared" si="12"/>
        <v>1</v>
      </c>
      <c r="N452" s="22">
        <f t="shared" si="13"/>
        <v>1</v>
      </c>
      <c r="O452" s="34"/>
    </row>
    <row r="453" spans="1:15">
      <c r="A453" s="15" t="s">
        <v>36</v>
      </c>
      <c r="B453" s="12">
        <v>18</v>
      </c>
      <c r="C453" s="18">
        <v>45060.69140625</v>
      </c>
      <c r="D453" s="18">
        <v>363.9</v>
      </c>
      <c r="E453" s="18">
        <v>360.7</v>
      </c>
      <c r="F453" s="18">
        <v>426.443199900058</v>
      </c>
      <c r="G453" s="18">
        <v>426.443199900058</v>
      </c>
      <c r="H453" s="18">
        <v>0</v>
      </c>
      <c r="I453" s="19">
        <v>5.7273992582E-2</v>
      </c>
      <c r="J453" s="19">
        <v>5.7273992582E-2</v>
      </c>
      <c r="K453" s="19">
        <v>6.0204395511999999E-2</v>
      </c>
      <c r="L453" s="19">
        <v>6.0204395511999999E-2</v>
      </c>
      <c r="M453" s="22">
        <f t="shared" ref="M453:M516" si="14">IF(G453&gt;5,1,0)</f>
        <v>1</v>
      </c>
      <c r="N453" s="22">
        <f t="shared" ref="N453:N516" si="15">IF(G453&gt;E453,1,0)</f>
        <v>1</v>
      </c>
      <c r="O453" s="34"/>
    </row>
    <row r="454" spans="1:15">
      <c r="A454" s="15" t="s">
        <v>36</v>
      </c>
      <c r="B454" s="12">
        <v>19</v>
      </c>
      <c r="C454" s="18">
        <v>43834.234375</v>
      </c>
      <c r="D454" s="18">
        <v>80.599999999999994</v>
      </c>
      <c r="E454" s="18">
        <v>78.7</v>
      </c>
      <c r="F454" s="18">
        <v>124.420735685718</v>
      </c>
      <c r="G454" s="18">
        <v>124.420735685718</v>
      </c>
      <c r="H454" s="18">
        <v>0</v>
      </c>
      <c r="I454" s="19">
        <v>4.0128878833000002E-2</v>
      </c>
      <c r="J454" s="19">
        <v>4.0128878833000002E-2</v>
      </c>
      <c r="K454" s="19">
        <v>4.1868805572999997E-2</v>
      </c>
      <c r="L454" s="19">
        <v>4.1868805572999997E-2</v>
      </c>
      <c r="M454" s="22">
        <f t="shared" si="14"/>
        <v>1</v>
      </c>
      <c r="N454" s="22">
        <f t="shared" si="15"/>
        <v>1</v>
      </c>
      <c r="O454" s="34"/>
    </row>
    <row r="455" spans="1:15">
      <c r="A455" s="15" t="s">
        <v>36</v>
      </c>
      <c r="B455" s="12">
        <v>20</v>
      </c>
      <c r="C455" s="18">
        <v>44138.54296875</v>
      </c>
      <c r="D455" s="18">
        <v>2</v>
      </c>
      <c r="E455" s="18">
        <v>1.6</v>
      </c>
      <c r="F455" s="18">
        <v>1.331287756984</v>
      </c>
      <c r="G455" s="18">
        <v>1.331287756984</v>
      </c>
      <c r="H455" s="18">
        <v>0</v>
      </c>
      <c r="I455" s="19">
        <v>6.1237384800000001E-4</v>
      </c>
      <c r="J455" s="19">
        <v>6.1237384800000001E-4</v>
      </c>
      <c r="K455" s="19">
        <v>2.46073482E-4</v>
      </c>
      <c r="L455" s="19">
        <v>2.46073482E-4</v>
      </c>
      <c r="M455" s="22">
        <f t="shared" si="14"/>
        <v>0</v>
      </c>
      <c r="N455" s="22">
        <f t="shared" si="15"/>
        <v>0</v>
      </c>
      <c r="O455" s="34"/>
    </row>
    <row r="456" spans="1:15">
      <c r="A456" s="15" t="s">
        <v>36</v>
      </c>
      <c r="B456" s="12">
        <v>21</v>
      </c>
      <c r="C456" s="18">
        <v>43268.87890625</v>
      </c>
      <c r="D456" s="18">
        <v>0</v>
      </c>
      <c r="E456" s="18">
        <v>0</v>
      </c>
      <c r="F456" s="18">
        <v>0</v>
      </c>
      <c r="G456" s="18">
        <v>0</v>
      </c>
      <c r="H456" s="18">
        <v>0</v>
      </c>
      <c r="I456" s="19">
        <v>0</v>
      </c>
      <c r="J456" s="19">
        <v>0</v>
      </c>
      <c r="K456" s="19">
        <v>0</v>
      </c>
      <c r="L456" s="19">
        <v>0</v>
      </c>
      <c r="M456" s="22">
        <f t="shared" si="14"/>
        <v>0</v>
      </c>
      <c r="N456" s="22">
        <f t="shared" si="15"/>
        <v>0</v>
      </c>
      <c r="O456" s="34"/>
    </row>
    <row r="457" spans="1:15">
      <c r="A457" s="15" t="s">
        <v>36</v>
      </c>
      <c r="B457" s="12">
        <v>22</v>
      </c>
      <c r="C457" s="18">
        <v>41305.0625</v>
      </c>
      <c r="D457" s="18">
        <v>0</v>
      </c>
      <c r="E457" s="18">
        <v>0</v>
      </c>
      <c r="F457" s="18">
        <v>0</v>
      </c>
      <c r="G457" s="18">
        <v>0</v>
      </c>
      <c r="H457" s="18">
        <v>0</v>
      </c>
      <c r="I457" s="19">
        <v>0</v>
      </c>
      <c r="J457" s="19">
        <v>0</v>
      </c>
      <c r="K457" s="19">
        <v>0</v>
      </c>
      <c r="L457" s="19">
        <v>0</v>
      </c>
      <c r="M457" s="22">
        <f t="shared" si="14"/>
        <v>0</v>
      </c>
      <c r="N457" s="22">
        <f t="shared" si="15"/>
        <v>0</v>
      </c>
      <c r="O457" s="34"/>
    </row>
    <row r="458" spans="1:15">
      <c r="A458" s="15" t="s">
        <v>36</v>
      </c>
      <c r="B458" s="12">
        <v>23</v>
      </c>
      <c r="C458" s="18">
        <v>38338.28125</v>
      </c>
      <c r="D458" s="18">
        <v>0</v>
      </c>
      <c r="E458" s="18">
        <v>0</v>
      </c>
      <c r="F458" s="18">
        <v>0</v>
      </c>
      <c r="G458" s="18">
        <v>0</v>
      </c>
      <c r="H458" s="18">
        <v>0</v>
      </c>
      <c r="I458" s="19">
        <v>0</v>
      </c>
      <c r="J458" s="19">
        <v>0</v>
      </c>
      <c r="K458" s="19">
        <v>0</v>
      </c>
      <c r="L458" s="19">
        <v>0</v>
      </c>
      <c r="M458" s="22">
        <f t="shared" si="14"/>
        <v>0</v>
      </c>
      <c r="N458" s="22">
        <f t="shared" si="15"/>
        <v>0</v>
      </c>
      <c r="O458" s="34"/>
    </row>
    <row r="459" spans="1:15">
      <c r="A459" s="15" t="s">
        <v>36</v>
      </c>
      <c r="B459" s="12">
        <v>24</v>
      </c>
      <c r="C459" s="18">
        <v>35272.30078125</v>
      </c>
      <c r="D459" s="18">
        <v>0</v>
      </c>
      <c r="E459" s="18">
        <v>0</v>
      </c>
      <c r="F459" s="18">
        <v>0</v>
      </c>
      <c r="G459" s="18">
        <v>0</v>
      </c>
      <c r="H459" s="18">
        <v>0</v>
      </c>
      <c r="I459" s="19">
        <v>0</v>
      </c>
      <c r="J459" s="19">
        <v>0</v>
      </c>
      <c r="K459" s="19">
        <v>0</v>
      </c>
      <c r="L459" s="19">
        <v>0</v>
      </c>
      <c r="M459" s="22">
        <f t="shared" si="14"/>
        <v>0</v>
      </c>
      <c r="N459" s="22">
        <f t="shared" si="15"/>
        <v>0</v>
      </c>
      <c r="O459" s="34"/>
    </row>
    <row r="460" spans="1:15">
      <c r="A460" s="15" t="s">
        <v>37</v>
      </c>
      <c r="B460" s="12">
        <v>1</v>
      </c>
      <c r="C460" s="18">
        <v>32902.625</v>
      </c>
      <c r="D460" s="18">
        <v>0</v>
      </c>
      <c r="E460" s="18">
        <v>0</v>
      </c>
      <c r="F460" s="18">
        <v>0</v>
      </c>
      <c r="G460" s="18">
        <v>0</v>
      </c>
      <c r="H460" s="18">
        <v>0</v>
      </c>
      <c r="I460" s="19">
        <v>0</v>
      </c>
      <c r="J460" s="19">
        <v>0</v>
      </c>
      <c r="K460" s="19">
        <v>0</v>
      </c>
      <c r="L460" s="19">
        <v>0</v>
      </c>
      <c r="M460" s="22">
        <f t="shared" si="14"/>
        <v>0</v>
      </c>
      <c r="N460" s="22">
        <f t="shared" si="15"/>
        <v>0</v>
      </c>
      <c r="O460" s="34"/>
    </row>
    <row r="461" spans="1:15">
      <c r="A461" s="15" t="s">
        <v>37</v>
      </c>
      <c r="B461" s="12">
        <v>2</v>
      </c>
      <c r="C461" s="18">
        <v>31363.25</v>
      </c>
      <c r="D461" s="18">
        <v>0</v>
      </c>
      <c r="E461" s="18">
        <v>0</v>
      </c>
      <c r="F461" s="18">
        <v>0</v>
      </c>
      <c r="G461" s="18">
        <v>0</v>
      </c>
      <c r="H461" s="18">
        <v>0</v>
      </c>
      <c r="I461" s="19">
        <v>0</v>
      </c>
      <c r="J461" s="19">
        <v>0</v>
      </c>
      <c r="K461" s="19">
        <v>0</v>
      </c>
      <c r="L461" s="19">
        <v>0</v>
      </c>
      <c r="M461" s="22">
        <f t="shared" si="14"/>
        <v>0</v>
      </c>
      <c r="N461" s="22">
        <f t="shared" si="15"/>
        <v>0</v>
      </c>
      <c r="O461" s="34"/>
    </row>
    <row r="462" spans="1:15">
      <c r="A462" s="15" t="s">
        <v>37</v>
      </c>
      <c r="B462" s="12">
        <v>3</v>
      </c>
      <c r="C462" s="18">
        <v>30420.37109375</v>
      </c>
      <c r="D462" s="18">
        <v>0</v>
      </c>
      <c r="E462" s="18">
        <v>0</v>
      </c>
      <c r="F462" s="18">
        <v>0</v>
      </c>
      <c r="G462" s="18">
        <v>0</v>
      </c>
      <c r="H462" s="18">
        <v>0</v>
      </c>
      <c r="I462" s="19">
        <v>0</v>
      </c>
      <c r="J462" s="19">
        <v>0</v>
      </c>
      <c r="K462" s="19">
        <v>0</v>
      </c>
      <c r="L462" s="19">
        <v>0</v>
      </c>
      <c r="M462" s="22">
        <f t="shared" si="14"/>
        <v>0</v>
      </c>
      <c r="N462" s="22">
        <f t="shared" si="15"/>
        <v>0</v>
      </c>
      <c r="O462" s="34"/>
    </row>
    <row r="463" spans="1:15">
      <c r="A463" s="15" t="s">
        <v>37</v>
      </c>
      <c r="B463" s="12">
        <v>4</v>
      </c>
      <c r="C463" s="18">
        <v>30002.533203125</v>
      </c>
      <c r="D463" s="18">
        <v>0</v>
      </c>
      <c r="E463" s="18">
        <v>0</v>
      </c>
      <c r="F463" s="18">
        <v>0</v>
      </c>
      <c r="G463" s="18">
        <v>0</v>
      </c>
      <c r="H463" s="18">
        <v>0</v>
      </c>
      <c r="I463" s="19">
        <v>0</v>
      </c>
      <c r="J463" s="19">
        <v>0</v>
      </c>
      <c r="K463" s="19">
        <v>0</v>
      </c>
      <c r="L463" s="19">
        <v>0</v>
      </c>
      <c r="M463" s="22">
        <f t="shared" si="14"/>
        <v>0</v>
      </c>
      <c r="N463" s="22">
        <f t="shared" si="15"/>
        <v>0</v>
      </c>
      <c r="O463" s="34"/>
    </row>
    <row r="464" spans="1:15">
      <c r="A464" s="15" t="s">
        <v>37</v>
      </c>
      <c r="B464" s="12">
        <v>5</v>
      </c>
      <c r="C464" s="18">
        <v>30270.638671875</v>
      </c>
      <c r="D464" s="18">
        <v>0</v>
      </c>
      <c r="E464" s="18">
        <v>0</v>
      </c>
      <c r="F464" s="18">
        <v>0</v>
      </c>
      <c r="G464" s="18">
        <v>0</v>
      </c>
      <c r="H464" s="18">
        <v>0</v>
      </c>
      <c r="I464" s="19">
        <v>0</v>
      </c>
      <c r="J464" s="19">
        <v>0</v>
      </c>
      <c r="K464" s="19">
        <v>0</v>
      </c>
      <c r="L464" s="19">
        <v>0</v>
      </c>
      <c r="M464" s="22">
        <f t="shared" si="14"/>
        <v>0</v>
      </c>
      <c r="N464" s="22">
        <f t="shared" si="15"/>
        <v>0</v>
      </c>
      <c r="O464" s="34"/>
    </row>
    <row r="465" spans="1:15">
      <c r="A465" s="15" t="s">
        <v>37</v>
      </c>
      <c r="B465" s="12">
        <v>6</v>
      </c>
      <c r="C465" s="18">
        <v>31781.951171875</v>
      </c>
      <c r="D465" s="18">
        <v>0</v>
      </c>
      <c r="E465" s="18">
        <v>0</v>
      </c>
      <c r="F465" s="18">
        <v>0</v>
      </c>
      <c r="G465" s="18">
        <v>0</v>
      </c>
      <c r="H465" s="18">
        <v>0</v>
      </c>
      <c r="I465" s="19">
        <v>0</v>
      </c>
      <c r="J465" s="19">
        <v>0</v>
      </c>
      <c r="K465" s="19">
        <v>0</v>
      </c>
      <c r="L465" s="19">
        <v>0</v>
      </c>
      <c r="M465" s="22">
        <f t="shared" si="14"/>
        <v>0</v>
      </c>
      <c r="N465" s="22">
        <f t="shared" si="15"/>
        <v>0</v>
      </c>
      <c r="O465" s="34"/>
    </row>
    <row r="466" spans="1:15">
      <c r="A466" s="15" t="s">
        <v>37</v>
      </c>
      <c r="B466" s="12">
        <v>7</v>
      </c>
      <c r="C466" s="18">
        <v>34966.5078125</v>
      </c>
      <c r="D466" s="18">
        <v>0</v>
      </c>
      <c r="E466" s="18">
        <v>0</v>
      </c>
      <c r="F466" s="18">
        <v>0</v>
      </c>
      <c r="G466" s="18">
        <v>0</v>
      </c>
      <c r="H466" s="18">
        <v>0</v>
      </c>
      <c r="I466" s="19">
        <v>0</v>
      </c>
      <c r="J466" s="19">
        <v>0</v>
      </c>
      <c r="K466" s="19">
        <v>0</v>
      </c>
      <c r="L466" s="19">
        <v>0</v>
      </c>
      <c r="M466" s="22">
        <f t="shared" si="14"/>
        <v>0</v>
      </c>
      <c r="N466" s="22">
        <f t="shared" si="15"/>
        <v>0</v>
      </c>
      <c r="O466" s="34"/>
    </row>
    <row r="467" spans="1:15">
      <c r="A467" s="15" t="s">
        <v>37</v>
      </c>
      <c r="B467" s="12">
        <v>8</v>
      </c>
      <c r="C467" s="18">
        <v>36672.33984375</v>
      </c>
      <c r="D467" s="18">
        <v>0.5</v>
      </c>
      <c r="E467" s="18">
        <v>0.1</v>
      </c>
      <c r="F467" s="18">
        <v>0.121280556542</v>
      </c>
      <c r="G467" s="18">
        <v>0.121280556542</v>
      </c>
      <c r="H467" s="18">
        <v>0</v>
      </c>
      <c r="I467" s="19">
        <v>3.46812677E-4</v>
      </c>
      <c r="J467" s="19">
        <v>3.46812677E-4</v>
      </c>
      <c r="K467" s="19">
        <v>1.9487689141567801E-5</v>
      </c>
      <c r="L467" s="19">
        <v>1.9487689141567801E-5</v>
      </c>
      <c r="M467" s="22">
        <f t="shared" si="14"/>
        <v>0</v>
      </c>
      <c r="N467" s="22">
        <f t="shared" si="15"/>
        <v>1</v>
      </c>
      <c r="O467" s="34"/>
    </row>
    <row r="468" spans="1:15">
      <c r="A468" s="15" t="s">
        <v>37</v>
      </c>
      <c r="B468" s="12">
        <v>9</v>
      </c>
      <c r="C468" s="18">
        <v>36784.31640625</v>
      </c>
      <c r="D468" s="18">
        <v>30.7</v>
      </c>
      <c r="E468" s="18">
        <v>24.1</v>
      </c>
      <c r="F468" s="18">
        <v>69.099387602251994</v>
      </c>
      <c r="G468" s="18">
        <v>69.099387602251994</v>
      </c>
      <c r="H468" s="18">
        <v>0</v>
      </c>
      <c r="I468" s="19">
        <v>3.5164274361000003E-2</v>
      </c>
      <c r="J468" s="19">
        <v>3.5164274361000003E-2</v>
      </c>
      <c r="K468" s="19">
        <v>4.1208230403999999E-2</v>
      </c>
      <c r="L468" s="19">
        <v>4.1208230403999999E-2</v>
      </c>
      <c r="M468" s="22">
        <f t="shared" si="14"/>
        <v>1</v>
      </c>
      <c r="N468" s="22">
        <f t="shared" si="15"/>
        <v>1</v>
      </c>
      <c r="O468" s="34"/>
    </row>
    <row r="469" spans="1:15">
      <c r="A469" s="15" t="s">
        <v>37</v>
      </c>
      <c r="B469" s="12">
        <v>10</v>
      </c>
      <c r="C469" s="18">
        <v>38190.89453125</v>
      </c>
      <c r="D469" s="18">
        <v>211.3</v>
      </c>
      <c r="E469" s="18">
        <v>204.5</v>
      </c>
      <c r="F469" s="18">
        <v>400.73698951671503</v>
      </c>
      <c r="G469" s="18">
        <v>400.73698951671503</v>
      </c>
      <c r="H469" s="18">
        <v>0</v>
      </c>
      <c r="I469" s="19">
        <v>0.173477096627</v>
      </c>
      <c r="J469" s="19">
        <v>0.173477096627</v>
      </c>
      <c r="K469" s="19">
        <v>0.17970420285399999</v>
      </c>
      <c r="L469" s="19">
        <v>0.17970420285399999</v>
      </c>
      <c r="M469" s="22">
        <f t="shared" si="14"/>
        <v>1</v>
      </c>
      <c r="N469" s="22">
        <f t="shared" si="15"/>
        <v>1</v>
      </c>
      <c r="O469" s="34"/>
    </row>
    <row r="470" spans="1:15">
      <c r="A470" s="15" t="s">
        <v>37</v>
      </c>
      <c r="B470" s="12">
        <v>11</v>
      </c>
      <c r="C470" s="18">
        <v>39835.765625</v>
      </c>
      <c r="D470" s="18">
        <v>450.1</v>
      </c>
      <c r="E470" s="18">
        <v>445.9</v>
      </c>
      <c r="F470" s="18">
        <v>456.725716681216</v>
      </c>
      <c r="G470" s="18">
        <v>456.88762740585503</v>
      </c>
      <c r="H470" s="18">
        <v>0.161910724639</v>
      </c>
      <c r="I470" s="19">
        <v>6.2157760120000001E-3</v>
      </c>
      <c r="J470" s="19">
        <v>6.0675061179999998E-3</v>
      </c>
      <c r="K470" s="19">
        <v>1.0061929858E-2</v>
      </c>
      <c r="L470" s="19">
        <v>9.9136599639999996E-3</v>
      </c>
      <c r="M470" s="22">
        <f t="shared" si="14"/>
        <v>1</v>
      </c>
      <c r="N470" s="22">
        <f t="shared" si="15"/>
        <v>1</v>
      </c>
      <c r="O470" s="34"/>
    </row>
    <row r="471" spans="1:15">
      <c r="A471" s="15" t="s">
        <v>37</v>
      </c>
      <c r="B471" s="12">
        <v>12</v>
      </c>
      <c r="C471" s="18">
        <v>41239.95703125</v>
      </c>
      <c r="D471" s="18">
        <v>622.79999999999995</v>
      </c>
      <c r="E471" s="18">
        <v>616.70000000000005</v>
      </c>
      <c r="F471" s="18">
        <v>581.67402113781998</v>
      </c>
      <c r="G471" s="18">
        <v>592.51293932066994</v>
      </c>
      <c r="H471" s="18">
        <v>10.838918182849</v>
      </c>
      <c r="I471" s="19">
        <v>2.7735403552E-2</v>
      </c>
      <c r="J471" s="19">
        <v>3.7661152804000002E-2</v>
      </c>
      <c r="K471" s="19">
        <v>2.2149322966000001E-2</v>
      </c>
      <c r="L471" s="19">
        <v>3.2075072218000003E-2</v>
      </c>
      <c r="M471" s="22">
        <f t="shared" si="14"/>
        <v>1</v>
      </c>
      <c r="N471" s="22">
        <f t="shared" si="15"/>
        <v>0</v>
      </c>
      <c r="O471" s="34"/>
    </row>
    <row r="472" spans="1:15">
      <c r="A472" s="15" t="s">
        <v>37</v>
      </c>
      <c r="B472" s="12">
        <v>13</v>
      </c>
      <c r="C472" s="18">
        <v>42387.2578125</v>
      </c>
      <c r="D472" s="18">
        <v>678</v>
      </c>
      <c r="E472" s="18">
        <v>671.8</v>
      </c>
      <c r="F472" s="18">
        <v>759.38453566339297</v>
      </c>
      <c r="G472" s="18">
        <v>766.12098834064295</v>
      </c>
      <c r="H472" s="18">
        <v>6.7364526772489999</v>
      </c>
      <c r="I472" s="19">
        <v>8.0696875769000004E-2</v>
      </c>
      <c r="J472" s="19">
        <v>7.4527963060999999E-2</v>
      </c>
      <c r="K472" s="19">
        <v>8.6374531446999997E-2</v>
      </c>
      <c r="L472" s="19">
        <v>8.0205618739000006E-2</v>
      </c>
      <c r="M472" s="22">
        <f t="shared" si="14"/>
        <v>1</v>
      </c>
      <c r="N472" s="22">
        <f t="shared" si="15"/>
        <v>1</v>
      </c>
      <c r="O472" s="34"/>
    </row>
    <row r="473" spans="1:15">
      <c r="A473" s="15" t="s">
        <v>37</v>
      </c>
      <c r="B473" s="12">
        <v>14</v>
      </c>
      <c r="C473" s="18">
        <v>43599.53125</v>
      </c>
      <c r="D473" s="18">
        <v>765.9</v>
      </c>
      <c r="E473" s="18">
        <v>758.5</v>
      </c>
      <c r="F473" s="18">
        <v>884.75604228840996</v>
      </c>
      <c r="G473" s="18">
        <v>896.68034424093105</v>
      </c>
      <c r="H473" s="18">
        <v>11.924301952521001</v>
      </c>
      <c r="I473" s="19">
        <v>0.11976222</v>
      </c>
      <c r="J473" s="19">
        <v>0.108842529568</v>
      </c>
      <c r="K473" s="19">
        <v>0.12653877677700001</v>
      </c>
      <c r="L473" s="19">
        <v>0.115619086344</v>
      </c>
      <c r="M473" s="22">
        <f t="shared" si="14"/>
        <v>1</v>
      </c>
      <c r="N473" s="22">
        <f t="shared" si="15"/>
        <v>1</v>
      </c>
      <c r="O473" s="34"/>
    </row>
    <row r="474" spans="1:15">
      <c r="A474" s="15" t="s">
        <v>37</v>
      </c>
      <c r="B474" s="12">
        <v>15</v>
      </c>
      <c r="C474" s="18">
        <v>44498.6328125</v>
      </c>
      <c r="D474" s="18">
        <v>761.3</v>
      </c>
      <c r="E474" s="18">
        <v>754</v>
      </c>
      <c r="F474" s="18">
        <v>833.908798153823</v>
      </c>
      <c r="G474" s="18">
        <v>862.705944396522</v>
      </c>
      <c r="H474" s="18">
        <v>28.797146242699</v>
      </c>
      <c r="I474" s="19">
        <v>9.2862586442999995E-2</v>
      </c>
      <c r="J474" s="19">
        <v>6.6491573400000004E-2</v>
      </c>
      <c r="K474" s="19">
        <v>9.9547568128000002E-2</v>
      </c>
      <c r="L474" s="19">
        <v>7.3176555084999997E-2</v>
      </c>
      <c r="M474" s="22">
        <f t="shared" si="14"/>
        <v>1</v>
      </c>
      <c r="N474" s="22">
        <f t="shared" si="15"/>
        <v>1</v>
      </c>
      <c r="O474" s="34"/>
    </row>
    <row r="475" spans="1:15">
      <c r="A475" s="15" t="s">
        <v>37</v>
      </c>
      <c r="B475" s="12">
        <v>16</v>
      </c>
      <c r="C475" s="18">
        <v>45419.5390625</v>
      </c>
      <c r="D475" s="18">
        <v>749.9</v>
      </c>
      <c r="E475" s="18">
        <v>742.3</v>
      </c>
      <c r="F475" s="18">
        <v>815.79898946466506</v>
      </c>
      <c r="G475" s="18">
        <v>875.10806722656798</v>
      </c>
      <c r="H475" s="18">
        <v>59.309077761902003</v>
      </c>
      <c r="I475" s="19">
        <v>0.114659402222</v>
      </c>
      <c r="J475" s="19">
        <v>6.0347059948999998E-2</v>
      </c>
      <c r="K475" s="19">
        <v>0.121619109181</v>
      </c>
      <c r="L475" s="19">
        <v>6.7306766909000004E-2</v>
      </c>
      <c r="M475" s="22">
        <f t="shared" si="14"/>
        <v>1</v>
      </c>
      <c r="N475" s="22">
        <f t="shared" si="15"/>
        <v>1</v>
      </c>
      <c r="O475" s="34"/>
    </row>
    <row r="476" spans="1:15">
      <c r="A476" s="15" t="s">
        <v>37</v>
      </c>
      <c r="B476" s="12">
        <v>17</v>
      </c>
      <c r="C476" s="18">
        <v>46047.29296875</v>
      </c>
      <c r="D476" s="18">
        <v>654.9</v>
      </c>
      <c r="E476" s="18">
        <v>647.20000000000005</v>
      </c>
      <c r="F476" s="18">
        <v>791.58232107592903</v>
      </c>
      <c r="G476" s="18">
        <v>843.45752311739602</v>
      </c>
      <c r="H476" s="18">
        <v>51.875202041465997</v>
      </c>
      <c r="I476" s="19">
        <v>0.17267172446599999</v>
      </c>
      <c r="J476" s="19">
        <v>0.12516696069200001</v>
      </c>
      <c r="K476" s="19">
        <v>0.17972300651699999</v>
      </c>
      <c r="L476" s="19">
        <v>0.13221824274300001</v>
      </c>
      <c r="M476" s="22">
        <f t="shared" si="14"/>
        <v>1</v>
      </c>
      <c r="N476" s="22">
        <f t="shared" si="15"/>
        <v>1</v>
      </c>
      <c r="O476" s="34"/>
    </row>
    <row r="477" spans="1:15">
      <c r="A477" s="15" t="s">
        <v>37</v>
      </c>
      <c r="B477" s="12">
        <v>18</v>
      </c>
      <c r="C477" s="18">
        <v>45473.2734375</v>
      </c>
      <c r="D477" s="18">
        <v>467.7</v>
      </c>
      <c r="E477" s="18">
        <v>461</v>
      </c>
      <c r="F477" s="18">
        <v>610.538524167074</v>
      </c>
      <c r="G477" s="18">
        <v>613.43055236438897</v>
      </c>
      <c r="H477" s="18">
        <v>2.8920281973150002</v>
      </c>
      <c r="I477" s="19">
        <v>0.13345288678</v>
      </c>
      <c r="J477" s="19">
        <v>0.13080450931000001</v>
      </c>
      <c r="K477" s="19">
        <v>0.13958841791599999</v>
      </c>
      <c r="L477" s="19">
        <v>0.136940040446</v>
      </c>
      <c r="M477" s="22">
        <f t="shared" si="14"/>
        <v>1</v>
      </c>
      <c r="N477" s="22">
        <f t="shared" si="15"/>
        <v>1</v>
      </c>
      <c r="O477" s="34"/>
    </row>
    <row r="478" spans="1:15">
      <c r="A478" s="15" t="s">
        <v>37</v>
      </c>
      <c r="B478" s="12">
        <v>19</v>
      </c>
      <c r="C478" s="18">
        <v>44226.265625</v>
      </c>
      <c r="D478" s="18">
        <v>98.1</v>
      </c>
      <c r="E478" s="18">
        <v>91.1</v>
      </c>
      <c r="F478" s="18">
        <v>172.804351909319</v>
      </c>
      <c r="G478" s="18">
        <v>172.804351909319</v>
      </c>
      <c r="H478" s="18">
        <v>0</v>
      </c>
      <c r="I478" s="19">
        <v>6.8410578671000005E-2</v>
      </c>
      <c r="J478" s="19">
        <v>6.8410578671000005E-2</v>
      </c>
      <c r="K478" s="19">
        <v>7.4820835081000001E-2</v>
      </c>
      <c r="L478" s="19">
        <v>7.4820835081000001E-2</v>
      </c>
      <c r="M478" s="22">
        <f t="shared" si="14"/>
        <v>1</v>
      </c>
      <c r="N478" s="22">
        <f t="shared" si="15"/>
        <v>1</v>
      </c>
      <c r="O478" s="34"/>
    </row>
    <row r="479" spans="1:15">
      <c r="A479" s="15" t="s">
        <v>37</v>
      </c>
      <c r="B479" s="12">
        <v>20</v>
      </c>
      <c r="C479" s="18">
        <v>44129.828125</v>
      </c>
      <c r="D479" s="18">
        <v>2.6</v>
      </c>
      <c r="E479" s="18">
        <v>2.1</v>
      </c>
      <c r="F479" s="18">
        <v>1.1026556807450001</v>
      </c>
      <c r="G479" s="18">
        <v>1.1026556807450001</v>
      </c>
      <c r="H479" s="18">
        <v>0</v>
      </c>
      <c r="I479" s="19">
        <v>1.3711944310000001E-3</v>
      </c>
      <c r="J479" s="19">
        <v>1.3711944310000001E-3</v>
      </c>
      <c r="K479" s="19">
        <v>9.13318973E-4</v>
      </c>
      <c r="L479" s="19">
        <v>9.13318973E-4</v>
      </c>
      <c r="M479" s="22">
        <f t="shared" si="14"/>
        <v>0</v>
      </c>
      <c r="N479" s="22">
        <f t="shared" si="15"/>
        <v>0</v>
      </c>
      <c r="O479" s="34"/>
    </row>
    <row r="480" spans="1:15">
      <c r="A480" s="15" t="s">
        <v>37</v>
      </c>
      <c r="B480" s="12">
        <v>21</v>
      </c>
      <c r="C480" s="18">
        <v>43034.515625</v>
      </c>
      <c r="D480" s="18">
        <v>0</v>
      </c>
      <c r="E480" s="18">
        <v>0</v>
      </c>
      <c r="F480" s="18">
        <v>0</v>
      </c>
      <c r="G480" s="18">
        <v>0</v>
      </c>
      <c r="H480" s="18">
        <v>0</v>
      </c>
      <c r="I480" s="19">
        <v>0</v>
      </c>
      <c r="J480" s="19">
        <v>0</v>
      </c>
      <c r="K480" s="19">
        <v>0</v>
      </c>
      <c r="L480" s="19">
        <v>0</v>
      </c>
      <c r="M480" s="22">
        <f t="shared" si="14"/>
        <v>0</v>
      </c>
      <c r="N480" s="22">
        <f t="shared" si="15"/>
        <v>0</v>
      </c>
      <c r="O480" s="34"/>
    </row>
    <row r="481" spans="1:15">
      <c r="A481" s="15" t="s">
        <v>37</v>
      </c>
      <c r="B481" s="12">
        <v>22</v>
      </c>
      <c r="C481" s="18">
        <v>41584.578125</v>
      </c>
      <c r="D481" s="18">
        <v>0</v>
      </c>
      <c r="E481" s="18">
        <v>0</v>
      </c>
      <c r="F481" s="18">
        <v>0</v>
      </c>
      <c r="G481" s="18">
        <v>0</v>
      </c>
      <c r="H481" s="18">
        <v>0</v>
      </c>
      <c r="I481" s="19">
        <v>0</v>
      </c>
      <c r="J481" s="19">
        <v>0</v>
      </c>
      <c r="K481" s="19">
        <v>0</v>
      </c>
      <c r="L481" s="19">
        <v>0</v>
      </c>
      <c r="M481" s="22">
        <f t="shared" si="14"/>
        <v>0</v>
      </c>
      <c r="N481" s="22">
        <f t="shared" si="15"/>
        <v>0</v>
      </c>
      <c r="O481" s="34"/>
    </row>
    <row r="482" spans="1:15">
      <c r="A482" s="15" t="s">
        <v>37</v>
      </c>
      <c r="B482" s="12">
        <v>23</v>
      </c>
      <c r="C482" s="18">
        <v>39638.875</v>
      </c>
      <c r="D482" s="18">
        <v>0</v>
      </c>
      <c r="E482" s="18">
        <v>0</v>
      </c>
      <c r="F482" s="18">
        <v>0</v>
      </c>
      <c r="G482" s="18">
        <v>0</v>
      </c>
      <c r="H482" s="18">
        <v>0</v>
      </c>
      <c r="I482" s="19">
        <v>0</v>
      </c>
      <c r="J482" s="19">
        <v>0</v>
      </c>
      <c r="K482" s="19">
        <v>0</v>
      </c>
      <c r="L482" s="19">
        <v>0</v>
      </c>
      <c r="M482" s="22">
        <f t="shared" si="14"/>
        <v>0</v>
      </c>
      <c r="N482" s="22">
        <f t="shared" si="15"/>
        <v>0</v>
      </c>
      <c r="O482" s="34"/>
    </row>
    <row r="483" spans="1:15">
      <c r="A483" s="15" t="s">
        <v>37</v>
      </c>
      <c r="B483" s="12">
        <v>24</v>
      </c>
      <c r="C483" s="18">
        <v>37370.609375</v>
      </c>
      <c r="D483" s="18">
        <v>0</v>
      </c>
      <c r="E483" s="18">
        <v>0</v>
      </c>
      <c r="F483" s="18">
        <v>0</v>
      </c>
      <c r="G483" s="18">
        <v>0</v>
      </c>
      <c r="H483" s="18">
        <v>0</v>
      </c>
      <c r="I483" s="19">
        <v>0</v>
      </c>
      <c r="J483" s="19">
        <v>0</v>
      </c>
      <c r="K483" s="19">
        <v>0</v>
      </c>
      <c r="L483" s="19">
        <v>0</v>
      </c>
      <c r="M483" s="22">
        <f t="shared" si="14"/>
        <v>0</v>
      </c>
      <c r="N483" s="22">
        <f t="shared" si="15"/>
        <v>0</v>
      </c>
      <c r="O483" s="34"/>
    </row>
    <row r="484" spans="1:15">
      <c r="A484" s="15" t="s">
        <v>38</v>
      </c>
      <c r="B484" s="12">
        <v>1</v>
      </c>
      <c r="C484" s="18">
        <v>35090.66796875</v>
      </c>
      <c r="D484" s="18">
        <v>0</v>
      </c>
      <c r="E484" s="18">
        <v>0</v>
      </c>
      <c r="F484" s="18">
        <v>0</v>
      </c>
      <c r="G484" s="18">
        <v>0</v>
      </c>
      <c r="H484" s="18">
        <v>0</v>
      </c>
      <c r="I484" s="19">
        <v>0</v>
      </c>
      <c r="J484" s="19">
        <v>0</v>
      </c>
      <c r="K484" s="19">
        <v>0</v>
      </c>
      <c r="L484" s="19">
        <v>0</v>
      </c>
      <c r="M484" s="22">
        <f t="shared" si="14"/>
        <v>0</v>
      </c>
      <c r="N484" s="22">
        <f t="shared" si="15"/>
        <v>0</v>
      </c>
      <c r="O484" s="34"/>
    </row>
    <row r="485" spans="1:15">
      <c r="A485" s="15" t="s">
        <v>38</v>
      </c>
      <c r="B485" s="12">
        <v>2</v>
      </c>
      <c r="C485" s="18">
        <v>33544.34765625</v>
      </c>
      <c r="D485" s="18">
        <v>0</v>
      </c>
      <c r="E485" s="18">
        <v>0</v>
      </c>
      <c r="F485" s="18">
        <v>0</v>
      </c>
      <c r="G485" s="18">
        <v>0</v>
      </c>
      <c r="H485" s="18">
        <v>0</v>
      </c>
      <c r="I485" s="19">
        <v>0</v>
      </c>
      <c r="J485" s="19">
        <v>0</v>
      </c>
      <c r="K485" s="19">
        <v>0</v>
      </c>
      <c r="L485" s="19">
        <v>0</v>
      </c>
      <c r="M485" s="22">
        <f t="shared" si="14"/>
        <v>0</v>
      </c>
      <c r="N485" s="22">
        <f t="shared" si="15"/>
        <v>0</v>
      </c>
      <c r="O485" s="34"/>
    </row>
    <row r="486" spans="1:15">
      <c r="A486" s="15" t="s">
        <v>38</v>
      </c>
      <c r="B486" s="12">
        <v>3</v>
      </c>
      <c r="C486" s="18">
        <v>32459.1015625</v>
      </c>
      <c r="D486" s="18">
        <v>0</v>
      </c>
      <c r="E486" s="18">
        <v>0</v>
      </c>
      <c r="F486" s="18">
        <v>0</v>
      </c>
      <c r="G486" s="18">
        <v>0</v>
      </c>
      <c r="H486" s="18">
        <v>0</v>
      </c>
      <c r="I486" s="19">
        <v>0</v>
      </c>
      <c r="J486" s="19">
        <v>0</v>
      </c>
      <c r="K486" s="19">
        <v>0</v>
      </c>
      <c r="L486" s="19">
        <v>0</v>
      </c>
      <c r="M486" s="22">
        <f t="shared" si="14"/>
        <v>0</v>
      </c>
      <c r="N486" s="22">
        <f t="shared" si="15"/>
        <v>0</v>
      </c>
      <c r="O486" s="34"/>
    </row>
    <row r="487" spans="1:15">
      <c r="A487" s="15" t="s">
        <v>38</v>
      </c>
      <c r="B487" s="12">
        <v>4</v>
      </c>
      <c r="C487" s="18">
        <v>31852.177734375</v>
      </c>
      <c r="D487" s="18">
        <v>0</v>
      </c>
      <c r="E487" s="18">
        <v>0</v>
      </c>
      <c r="F487" s="18">
        <v>0</v>
      </c>
      <c r="G487" s="18">
        <v>0</v>
      </c>
      <c r="H487" s="18">
        <v>0</v>
      </c>
      <c r="I487" s="19">
        <v>0</v>
      </c>
      <c r="J487" s="19">
        <v>0</v>
      </c>
      <c r="K487" s="19">
        <v>0</v>
      </c>
      <c r="L487" s="19">
        <v>0</v>
      </c>
      <c r="M487" s="22">
        <f t="shared" si="14"/>
        <v>0</v>
      </c>
      <c r="N487" s="22">
        <f t="shared" si="15"/>
        <v>0</v>
      </c>
      <c r="O487" s="34"/>
    </row>
    <row r="488" spans="1:15">
      <c r="A488" s="15" t="s">
        <v>38</v>
      </c>
      <c r="B488" s="12">
        <v>5</v>
      </c>
      <c r="C488" s="18">
        <v>31716.619140625</v>
      </c>
      <c r="D488" s="18">
        <v>0</v>
      </c>
      <c r="E488" s="18">
        <v>0</v>
      </c>
      <c r="F488" s="18">
        <v>0</v>
      </c>
      <c r="G488" s="18">
        <v>0</v>
      </c>
      <c r="H488" s="18">
        <v>0</v>
      </c>
      <c r="I488" s="19">
        <v>0</v>
      </c>
      <c r="J488" s="19">
        <v>0</v>
      </c>
      <c r="K488" s="19">
        <v>0</v>
      </c>
      <c r="L488" s="19">
        <v>0</v>
      </c>
      <c r="M488" s="22">
        <f t="shared" si="14"/>
        <v>0</v>
      </c>
      <c r="N488" s="22">
        <f t="shared" si="15"/>
        <v>0</v>
      </c>
      <c r="O488" s="34"/>
    </row>
    <row r="489" spans="1:15">
      <c r="A489" s="15" t="s">
        <v>38</v>
      </c>
      <c r="B489" s="12">
        <v>6</v>
      </c>
      <c r="C489" s="18">
        <v>32124.126953125</v>
      </c>
      <c r="D489" s="18">
        <v>0</v>
      </c>
      <c r="E489" s="18">
        <v>0</v>
      </c>
      <c r="F489" s="18">
        <v>0</v>
      </c>
      <c r="G489" s="18">
        <v>0</v>
      </c>
      <c r="H489" s="18">
        <v>0</v>
      </c>
      <c r="I489" s="19">
        <v>0</v>
      </c>
      <c r="J489" s="19">
        <v>0</v>
      </c>
      <c r="K489" s="19">
        <v>0</v>
      </c>
      <c r="L489" s="19">
        <v>0</v>
      </c>
      <c r="M489" s="22">
        <f t="shared" si="14"/>
        <v>0</v>
      </c>
      <c r="N489" s="22">
        <f t="shared" si="15"/>
        <v>0</v>
      </c>
      <c r="O489" s="34"/>
    </row>
    <row r="490" spans="1:15">
      <c r="A490" s="15" t="s">
        <v>38</v>
      </c>
      <c r="B490" s="12">
        <v>7</v>
      </c>
      <c r="C490" s="18">
        <v>33077.4609375</v>
      </c>
      <c r="D490" s="18">
        <v>0</v>
      </c>
      <c r="E490" s="18">
        <v>0</v>
      </c>
      <c r="F490" s="18">
        <v>0</v>
      </c>
      <c r="G490" s="18">
        <v>0</v>
      </c>
      <c r="H490" s="18">
        <v>0</v>
      </c>
      <c r="I490" s="19">
        <v>0</v>
      </c>
      <c r="J490" s="19">
        <v>0</v>
      </c>
      <c r="K490" s="19">
        <v>0</v>
      </c>
      <c r="L490" s="19">
        <v>0</v>
      </c>
      <c r="M490" s="22">
        <f t="shared" si="14"/>
        <v>0</v>
      </c>
      <c r="N490" s="22">
        <f t="shared" si="15"/>
        <v>0</v>
      </c>
      <c r="O490" s="34"/>
    </row>
    <row r="491" spans="1:15">
      <c r="A491" s="15" t="s">
        <v>38</v>
      </c>
      <c r="B491" s="12">
        <v>8</v>
      </c>
      <c r="C491" s="18">
        <v>34305.015625</v>
      </c>
      <c r="D491" s="18">
        <v>1</v>
      </c>
      <c r="E491" s="18">
        <v>0.1</v>
      </c>
      <c r="F491" s="18">
        <v>0.153033555746</v>
      </c>
      <c r="G491" s="18">
        <v>0.153033555746</v>
      </c>
      <c r="H491" s="18">
        <v>0</v>
      </c>
      <c r="I491" s="19">
        <v>7.7561029600000005E-4</v>
      </c>
      <c r="J491" s="19">
        <v>7.7561029600000005E-4</v>
      </c>
      <c r="K491" s="19">
        <v>4.8565527239998703E-5</v>
      </c>
      <c r="L491" s="19">
        <v>4.8565527239998703E-5</v>
      </c>
      <c r="M491" s="22">
        <f t="shared" si="14"/>
        <v>0</v>
      </c>
      <c r="N491" s="22">
        <f t="shared" si="15"/>
        <v>1</v>
      </c>
      <c r="O491" s="34"/>
    </row>
    <row r="492" spans="1:15">
      <c r="A492" s="15" t="s">
        <v>38</v>
      </c>
      <c r="B492" s="12">
        <v>9</v>
      </c>
      <c r="C492" s="18">
        <v>35875.546875</v>
      </c>
      <c r="D492" s="18">
        <v>73.400000000000006</v>
      </c>
      <c r="E492" s="18">
        <v>69.900000000000006</v>
      </c>
      <c r="F492" s="18">
        <v>74.008811563197</v>
      </c>
      <c r="G492" s="18">
        <v>74.008811563197</v>
      </c>
      <c r="H492" s="18">
        <v>0</v>
      </c>
      <c r="I492" s="19">
        <v>5.5751974599999997E-4</v>
      </c>
      <c r="J492" s="19">
        <v>5.5751974599999997E-4</v>
      </c>
      <c r="K492" s="19">
        <v>3.7626479510000001E-3</v>
      </c>
      <c r="L492" s="19">
        <v>3.7626479510000001E-3</v>
      </c>
      <c r="M492" s="22">
        <f t="shared" si="14"/>
        <v>1</v>
      </c>
      <c r="N492" s="22">
        <f t="shared" si="15"/>
        <v>1</v>
      </c>
      <c r="O492" s="34"/>
    </row>
    <row r="493" spans="1:15">
      <c r="A493" s="15" t="s">
        <v>38</v>
      </c>
      <c r="B493" s="12">
        <v>10</v>
      </c>
      <c r="C493" s="18">
        <v>38430.63671875</v>
      </c>
      <c r="D493" s="18">
        <v>464.2</v>
      </c>
      <c r="E493" s="18">
        <v>459.1</v>
      </c>
      <c r="F493" s="18">
        <v>457.77815442250801</v>
      </c>
      <c r="G493" s="18">
        <v>457.93261593719302</v>
      </c>
      <c r="H493" s="18">
        <v>0.15446151468399999</v>
      </c>
      <c r="I493" s="19">
        <v>5.7393626940000003E-3</v>
      </c>
      <c r="J493" s="19">
        <v>5.8808109679999998E-3</v>
      </c>
      <c r="K493" s="19">
        <v>1.069033024E-3</v>
      </c>
      <c r="L493" s="19">
        <v>1.2104812979999999E-3</v>
      </c>
      <c r="M493" s="22">
        <f t="shared" si="14"/>
        <v>1</v>
      </c>
      <c r="N493" s="22">
        <f t="shared" si="15"/>
        <v>0</v>
      </c>
      <c r="O493" s="34"/>
    </row>
    <row r="494" spans="1:15">
      <c r="A494" s="15" t="s">
        <v>38</v>
      </c>
      <c r="B494" s="12">
        <v>11</v>
      </c>
      <c r="C494" s="18">
        <v>40883.44921875</v>
      </c>
      <c r="D494" s="18">
        <v>664.1</v>
      </c>
      <c r="E494" s="18">
        <v>656.4</v>
      </c>
      <c r="F494" s="18">
        <v>735.27867578387202</v>
      </c>
      <c r="G494" s="18">
        <v>742.00641049769104</v>
      </c>
      <c r="H494" s="18">
        <v>6.7277347138190002</v>
      </c>
      <c r="I494" s="19">
        <v>7.1342866756000003E-2</v>
      </c>
      <c r="J494" s="19">
        <v>6.5181937531000003E-2</v>
      </c>
      <c r="K494" s="19">
        <v>7.8394148807000005E-2</v>
      </c>
      <c r="L494" s="19">
        <v>7.2233219582000005E-2</v>
      </c>
      <c r="M494" s="22">
        <f t="shared" si="14"/>
        <v>1</v>
      </c>
      <c r="N494" s="22">
        <f t="shared" si="15"/>
        <v>1</v>
      </c>
      <c r="O494" s="34"/>
    </row>
    <row r="495" spans="1:15">
      <c r="A495" s="15" t="s">
        <v>38</v>
      </c>
      <c r="B495" s="12">
        <v>12</v>
      </c>
      <c r="C495" s="18">
        <v>43033.671875</v>
      </c>
      <c r="D495" s="18">
        <v>759</v>
      </c>
      <c r="E495" s="18">
        <v>751</v>
      </c>
      <c r="F495" s="18">
        <v>827.55542591796905</v>
      </c>
      <c r="G495" s="18">
        <v>838.561752344767</v>
      </c>
      <c r="H495" s="18">
        <v>11.006326426796999</v>
      </c>
      <c r="I495" s="19">
        <v>7.2858747567999996E-2</v>
      </c>
      <c r="J495" s="19">
        <v>6.2779694063999997E-2</v>
      </c>
      <c r="K495" s="19">
        <v>8.0184754893999996E-2</v>
      </c>
      <c r="L495" s="19">
        <v>7.0105701389999997E-2</v>
      </c>
      <c r="M495" s="22">
        <f t="shared" si="14"/>
        <v>1</v>
      </c>
      <c r="N495" s="22">
        <f t="shared" si="15"/>
        <v>1</v>
      </c>
      <c r="O495" s="34"/>
    </row>
    <row r="496" spans="1:15">
      <c r="A496" s="15" t="s">
        <v>38</v>
      </c>
      <c r="B496" s="12">
        <v>13</v>
      </c>
      <c r="C496" s="18">
        <v>45075.640625</v>
      </c>
      <c r="D496" s="18">
        <v>776.2</v>
      </c>
      <c r="E496" s="18">
        <v>768.5</v>
      </c>
      <c r="F496" s="18">
        <v>859.53989781856501</v>
      </c>
      <c r="G496" s="18">
        <v>870.27364479170899</v>
      </c>
      <c r="H496" s="18">
        <v>10.733746973143001</v>
      </c>
      <c r="I496" s="19">
        <v>8.6148026365999997E-2</v>
      </c>
      <c r="J496" s="19">
        <v>7.6318587744999999E-2</v>
      </c>
      <c r="K496" s="19">
        <v>9.3199308416999999E-2</v>
      </c>
      <c r="L496" s="19">
        <v>8.3369869797000007E-2</v>
      </c>
      <c r="M496" s="22">
        <f t="shared" si="14"/>
        <v>1</v>
      </c>
      <c r="N496" s="22">
        <f t="shared" si="15"/>
        <v>1</v>
      </c>
      <c r="O496" s="34"/>
    </row>
    <row r="497" spans="1:15">
      <c r="A497" s="15" t="s">
        <v>38</v>
      </c>
      <c r="B497" s="12">
        <v>14</v>
      </c>
      <c r="C497" s="18">
        <v>46635.78125</v>
      </c>
      <c r="D497" s="18">
        <v>825.5</v>
      </c>
      <c r="E497" s="18">
        <v>817.8</v>
      </c>
      <c r="F497" s="18">
        <v>866.35307715389399</v>
      </c>
      <c r="G497" s="18">
        <v>876.78031096882296</v>
      </c>
      <c r="H497" s="18">
        <v>10.427233814928</v>
      </c>
      <c r="I497" s="19">
        <v>4.6959991728999999E-2</v>
      </c>
      <c r="J497" s="19">
        <v>3.7411242813999997E-2</v>
      </c>
      <c r="K497" s="19">
        <v>5.4011273780000001E-2</v>
      </c>
      <c r="L497" s="19">
        <v>4.4462524865999997E-2</v>
      </c>
      <c r="M497" s="22">
        <f t="shared" si="14"/>
        <v>1</v>
      </c>
      <c r="N497" s="22">
        <f t="shared" si="15"/>
        <v>1</v>
      </c>
      <c r="O497" s="34"/>
    </row>
    <row r="498" spans="1:15">
      <c r="A498" s="15" t="s">
        <v>38</v>
      </c>
      <c r="B498" s="12">
        <v>15</v>
      </c>
      <c r="C498" s="18">
        <v>47962.25</v>
      </c>
      <c r="D498" s="18">
        <v>827.1</v>
      </c>
      <c r="E498" s="18">
        <v>819.4</v>
      </c>
      <c r="F498" s="18">
        <v>858.52261845535702</v>
      </c>
      <c r="G498" s="18">
        <v>872.831565569242</v>
      </c>
      <c r="H498" s="18">
        <v>14.308947113884001</v>
      </c>
      <c r="I498" s="19">
        <v>4.1878723047999999E-2</v>
      </c>
      <c r="J498" s="19">
        <v>2.8775291625000001E-2</v>
      </c>
      <c r="K498" s="19">
        <v>4.89300051E-2</v>
      </c>
      <c r="L498" s="19">
        <v>3.5826573676999998E-2</v>
      </c>
      <c r="M498" s="22">
        <f t="shared" si="14"/>
        <v>1</v>
      </c>
      <c r="N498" s="22">
        <f t="shared" si="15"/>
        <v>1</v>
      </c>
      <c r="O498" s="34"/>
    </row>
    <row r="499" spans="1:15">
      <c r="A499" s="15" t="s">
        <v>38</v>
      </c>
      <c r="B499" s="12">
        <v>16</v>
      </c>
      <c r="C499" s="18">
        <v>49145.953125</v>
      </c>
      <c r="D499" s="18">
        <v>801.5</v>
      </c>
      <c r="E499" s="18">
        <v>793.4</v>
      </c>
      <c r="F499" s="18">
        <v>833.90747197230598</v>
      </c>
      <c r="G499" s="18">
        <v>848.75391180197403</v>
      </c>
      <c r="H499" s="18">
        <v>14.846439829667</v>
      </c>
      <c r="I499" s="19">
        <v>4.3272813005000001E-2</v>
      </c>
      <c r="J499" s="19">
        <v>2.9677172134999999E-2</v>
      </c>
      <c r="K499" s="19">
        <v>5.0690395423000002E-2</v>
      </c>
      <c r="L499" s="19">
        <v>3.7094754553000001E-2</v>
      </c>
      <c r="M499" s="22">
        <f t="shared" si="14"/>
        <v>1</v>
      </c>
      <c r="N499" s="22">
        <f t="shared" si="15"/>
        <v>1</v>
      </c>
      <c r="O499" s="34"/>
    </row>
    <row r="500" spans="1:15">
      <c r="A500" s="15" t="s">
        <v>38</v>
      </c>
      <c r="B500" s="12">
        <v>17</v>
      </c>
      <c r="C500" s="18">
        <v>49757.1640625</v>
      </c>
      <c r="D500" s="18">
        <v>687.4</v>
      </c>
      <c r="E500" s="18">
        <v>679.5</v>
      </c>
      <c r="F500" s="18">
        <v>783.68378421968896</v>
      </c>
      <c r="G500" s="18">
        <v>794.61582390493902</v>
      </c>
      <c r="H500" s="18">
        <v>10.932039685249</v>
      </c>
      <c r="I500" s="19">
        <v>9.8182988922999995E-2</v>
      </c>
      <c r="J500" s="19">
        <v>8.8171963571000003E-2</v>
      </c>
      <c r="K500" s="19">
        <v>0.105417421158</v>
      </c>
      <c r="L500" s="19">
        <v>9.5406395805000002E-2</v>
      </c>
      <c r="M500" s="22">
        <f t="shared" si="14"/>
        <v>1</v>
      </c>
      <c r="N500" s="22">
        <f t="shared" si="15"/>
        <v>1</v>
      </c>
      <c r="O500" s="34"/>
    </row>
    <row r="501" spans="1:15">
      <c r="A501" s="15" t="s">
        <v>38</v>
      </c>
      <c r="B501" s="12">
        <v>18</v>
      </c>
      <c r="C501" s="18">
        <v>49295.64453125</v>
      </c>
      <c r="D501" s="18">
        <v>492.2</v>
      </c>
      <c r="E501" s="18">
        <v>485.5</v>
      </c>
      <c r="F501" s="18">
        <v>541.46404837687805</v>
      </c>
      <c r="G501" s="18">
        <v>541.88900483687701</v>
      </c>
      <c r="H501" s="18">
        <v>0.424956459999</v>
      </c>
      <c r="I501" s="19">
        <v>4.5502751681999999E-2</v>
      </c>
      <c r="J501" s="19">
        <v>4.5113597413999999E-2</v>
      </c>
      <c r="K501" s="19">
        <v>5.1638282817000003E-2</v>
      </c>
      <c r="L501" s="19">
        <v>5.1249128550000002E-2</v>
      </c>
      <c r="M501" s="22">
        <f t="shared" si="14"/>
        <v>1</v>
      </c>
      <c r="N501" s="22">
        <f t="shared" si="15"/>
        <v>1</v>
      </c>
      <c r="O501" s="34"/>
    </row>
    <row r="502" spans="1:15">
      <c r="A502" s="15" t="s">
        <v>38</v>
      </c>
      <c r="B502" s="12">
        <v>19</v>
      </c>
      <c r="C502" s="18">
        <v>47915.8046875</v>
      </c>
      <c r="D502" s="18">
        <v>106.4</v>
      </c>
      <c r="E502" s="18">
        <v>102.4</v>
      </c>
      <c r="F502" s="18">
        <v>140.54710747994699</v>
      </c>
      <c r="G502" s="18">
        <v>140.54710747994699</v>
      </c>
      <c r="H502" s="18">
        <v>0</v>
      </c>
      <c r="I502" s="19">
        <v>3.1270244944999998E-2</v>
      </c>
      <c r="J502" s="19">
        <v>3.1270244944999998E-2</v>
      </c>
      <c r="K502" s="19">
        <v>3.4933248607999998E-2</v>
      </c>
      <c r="L502" s="19">
        <v>3.4933248607999998E-2</v>
      </c>
      <c r="M502" s="22">
        <f t="shared" si="14"/>
        <v>1</v>
      </c>
      <c r="N502" s="22">
        <f t="shared" si="15"/>
        <v>1</v>
      </c>
      <c r="O502" s="34"/>
    </row>
    <row r="503" spans="1:15">
      <c r="A503" s="15" t="s">
        <v>38</v>
      </c>
      <c r="B503" s="12">
        <v>20</v>
      </c>
      <c r="C503" s="18">
        <v>47449.03515625</v>
      </c>
      <c r="D503" s="18">
        <v>1.5</v>
      </c>
      <c r="E503" s="18">
        <v>1.2</v>
      </c>
      <c r="F503" s="18">
        <v>1.8303985147999999</v>
      </c>
      <c r="G503" s="18">
        <v>1.8303985147999999</v>
      </c>
      <c r="H503" s="18">
        <v>0</v>
      </c>
      <c r="I503" s="19">
        <v>3.02562742E-4</v>
      </c>
      <c r="J503" s="19">
        <v>3.02562742E-4</v>
      </c>
      <c r="K503" s="19">
        <v>5.7728801699999995E-4</v>
      </c>
      <c r="L503" s="19">
        <v>5.7728801699999995E-4</v>
      </c>
      <c r="M503" s="22">
        <f t="shared" si="14"/>
        <v>0</v>
      </c>
      <c r="N503" s="22">
        <f t="shared" si="15"/>
        <v>1</v>
      </c>
      <c r="O503" s="34"/>
    </row>
    <row r="504" spans="1:15">
      <c r="A504" s="15" t="s">
        <v>38</v>
      </c>
      <c r="B504" s="12">
        <v>21</v>
      </c>
      <c r="C504" s="18">
        <v>46002.23828125</v>
      </c>
      <c r="D504" s="18">
        <v>0</v>
      </c>
      <c r="E504" s="18">
        <v>0</v>
      </c>
      <c r="F504" s="18">
        <v>0</v>
      </c>
      <c r="G504" s="18">
        <v>0</v>
      </c>
      <c r="H504" s="18">
        <v>0</v>
      </c>
      <c r="I504" s="19">
        <v>0</v>
      </c>
      <c r="J504" s="19">
        <v>0</v>
      </c>
      <c r="K504" s="19">
        <v>0</v>
      </c>
      <c r="L504" s="19">
        <v>0</v>
      </c>
      <c r="M504" s="22">
        <f t="shared" si="14"/>
        <v>0</v>
      </c>
      <c r="N504" s="22">
        <f t="shared" si="15"/>
        <v>0</v>
      </c>
      <c r="O504" s="34"/>
    </row>
    <row r="505" spans="1:15">
      <c r="A505" s="15" t="s">
        <v>38</v>
      </c>
      <c r="B505" s="12">
        <v>22</v>
      </c>
      <c r="C505" s="18">
        <v>44386.08984375</v>
      </c>
      <c r="D505" s="18">
        <v>0</v>
      </c>
      <c r="E505" s="18">
        <v>0</v>
      </c>
      <c r="F505" s="18">
        <v>0</v>
      </c>
      <c r="G505" s="18">
        <v>0</v>
      </c>
      <c r="H505" s="18">
        <v>0</v>
      </c>
      <c r="I505" s="19">
        <v>0</v>
      </c>
      <c r="J505" s="19">
        <v>0</v>
      </c>
      <c r="K505" s="19">
        <v>0</v>
      </c>
      <c r="L505" s="19">
        <v>0</v>
      </c>
      <c r="M505" s="22">
        <f t="shared" si="14"/>
        <v>0</v>
      </c>
      <c r="N505" s="22">
        <f t="shared" si="15"/>
        <v>0</v>
      </c>
      <c r="O505" s="34"/>
    </row>
    <row r="506" spans="1:15">
      <c r="A506" s="15" t="s">
        <v>38</v>
      </c>
      <c r="B506" s="12">
        <v>23</v>
      </c>
      <c r="C506" s="18">
        <v>42345.45703125</v>
      </c>
      <c r="D506" s="18">
        <v>0</v>
      </c>
      <c r="E506" s="18">
        <v>0</v>
      </c>
      <c r="F506" s="18">
        <v>0</v>
      </c>
      <c r="G506" s="18">
        <v>0</v>
      </c>
      <c r="H506" s="18">
        <v>0</v>
      </c>
      <c r="I506" s="19">
        <v>0</v>
      </c>
      <c r="J506" s="19">
        <v>0</v>
      </c>
      <c r="K506" s="19">
        <v>0</v>
      </c>
      <c r="L506" s="19">
        <v>0</v>
      </c>
      <c r="M506" s="22">
        <f t="shared" si="14"/>
        <v>0</v>
      </c>
      <c r="N506" s="22">
        <f t="shared" si="15"/>
        <v>0</v>
      </c>
      <c r="O506" s="34"/>
    </row>
    <row r="507" spans="1:15">
      <c r="A507" s="15" t="s">
        <v>38</v>
      </c>
      <c r="B507" s="12">
        <v>24</v>
      </c>
      <c r="C507" s="18">
        <v>39982.40234375</v>
      </c>
      <c r="D507" s="18">
        <v>0</v>
      </c>
      <c r="E507" s="18">
        <v>0</v>
      </c>
      <c r="F507" s="18">
        <v>0</v>
      </c>
      <c r="G507" s="18">
        <v>0</v>
      </c>
      <c r="H507" s="18">
        <v>0</v>
      </c>
      <c r="I507" s="19">
        <v>0</v>
      </c>
      <c r="J507" s="19">
        <v>0</v>
      </c>
      <c r="K507" s="19">
        <v>0</v>
      </c>
      <c r="L507" s="19">
        <v>0</v>
      </c>
      <c r="M507" s="22">
        <f t="shared" si="14"/>
        <v>0</v>
      </c>
      <c r="N507" s="22">
        <f t="shared" si="15"/>
        <v>0</v>
      </c>
      <c r="O507" s="34"/>
    </row>
    <row r="508" spans="1:15">
      <c r="A508" s="15" t="s">
        <v>39</v>
      </c>
      <c r="B508" s="12">
        <v>1</v>
      </c>
      <c r="C508" s="18">
        <v>37260.12890625</v>
      </c>
      <c r="D508" s="18">
        <v>0</v>
      </c>
      <c r="E508" s="18">
        <v>0</v>
      </c>
      <c r="F508" s="18">
        <v>0</v>
      </c>
      <c r="G508" s="18">
        <v>0</v>
      </c>
      <c r="H508" s="18">
        <v>0</v>
      </c>
      <c r="I508" s="19">
        <v>0</v>
      </c>
      <c r="J508" s="19">
        <v>0</v>
      </c>
      <c r="K508" s="19">
        <v>0</v>
      </c>
      <c r="L508" s="19">
        <v>0</v>
      </c>
      <c r="M508" s="22">
        <f t="shared" si="14"/>
        <v>0</v>
      </c>
      <c r="N508" s="22">
        <f t="shared" si="15"/>
        <v>0</v>
      </c>
      <c r="O508" s="34"/>
    </row>
    <row r="509" spans="1:15">
      <c r="A509" s="15" t="s">
        <v>39</v>
      </c>
      <c r="B509" s="12">
        <v>2</v>
      </c>
      <c r="C509" s="18">
        <v>34819.04296875</v>
      </c>
      <c r="D509" s="18">
        <v>0</v>
      </c>
      <c r="E509" s="18">
        <v>0</v>
      </c>
      <c r="F509" s="18">
        <v>0</v>
      </c>
      <c r="G509" s="18">
        <v>0</v>
      </c>
      <c r="H509" s="18">
        <v>0</v>
      </c>
      <c r="I509" s="19">
        <v>0</v>
      </c>
      <c r="J509" s="19">
        <v>0</v>
      </c>
      <c r="K509" s="19">
        <v>0</v>
      </c>
      <c r="L509" s="19">
        <v>0</v>
      </c>
      <c r="M509" s="22">
        <f t="shared" si="14"/>
        <v>0</v>
      </c>
      <c r="N509" s="22">
        <f t="shared" si="15"/>
        <v>0</v>
      </c>
      <c r="O509" s="34"/>
    </row>
    <row r="510" spans="1:15">
      <c r="A510" s="15" t="s">
        <v>39</v>
      </c>
      <c r="B510" s="12">
        <v>3</v>
      </c>
      <c r="C510" s="18">
        <v>33120.76953125</v>
      </c>
      <c r="D510" s="18">
        <v>0</v>
      </c>
      <c r="E510" s="18">
        <v>0</v>
      </c>
      <c r="F510" s="18">
        <v>0</v>
      </c>
      <c r="G510" s="18">
        <v>0</v>
      </c>
      <c r="H510" s="18">
        <v>0</v>
      </c>
      <c r="I510" s="19">
        <v>0</v>
      </c>
      <c r="J510" s="19">
        <v>0</v>
      </c>
      <c r="K510" s="19">
        <v>0</v>
      </c>
      <c r="L510" s="19">
        <v>0</v>
      </c>
      <c r="M510" s="22">
        <f t="shared" si="14"/>
        <v>0</v>
      </c>
      <c r="N510" s="22">
        <f t="shared" si="15"/>
        <v>0</v>
      </c>
      <c r="O510" s="34"/>
    </row>
    <row r="511" spans="1:15">
      <c r="A511" s="15" t="s">
        <v>39</v>
      </c>
      <c r="B511" s="12">
        <v>4</v>
      </c>
      <c r="C511" s="18">
        <v>32110.12890625</v>
      </c>
      <c r="D511" s="18">
        <v>0</v>
      </c>
      <c r="E511" s="18">
        <v>0</v>
      </c>
      <c r="F511" s="18">
        <v>0</v>
      </c>
      <c r="G511" s="18">
        <v>0</v>
      </c>
      <c r="H511" s="18">
        <v>0</v>
      </c>
      <c r="I511" s="19">
        <v>0</v>
      </c>
      <c r="J511" s="19">
        <v>0</v>
      </c>
      <c r="K511" s="19">
        <v>0</v>
      </c>
      <c r="L511" s="19">
        <v>0</v>
      </c>
      <c r="M511" s="22">
        <f t="shared" si="14"/>
        <v>0</v>
      </c>
      <c r="N511" s="22">
        <f t="shared" si="15"/>
        <v>0</v>
      </c>
      <c r="O511" s="34"/>
    </row>
    <row r="512" spans="1:15">
      <c r="A512" s="15" t="s">
        <v>39</v>
      </c>
      <c r="B512" s="12">
        <v>5</v>
      </c>
      <c r="C512" s="18">
        <v>31464.361328125</v>
      </c>
      <c r="D512" s="18">
        <v>0</v>
      </c>
      <c r="E512" s="18">
        <v>0</v>
      </c>
      <c r="F512" s="18">
        <v>0</v>
      </c>
      <c r="G512" s="18">
        <v>0</v>
      </c>
      <c r="H512" s="18">
        <v>0</v>
      </c>
      <c r="I512" s="19">
        <v>0</v>
      </c>
      <c r="J512" s="19">
        <v>0</v>
      </c>
      <c r="K512" s="19">
        <v>0</v>
      </c>
      <c r="L512" s="19">
        <v>0</v>
      </c>
      <c r="M512" s="22">
        <f t="shared" si="14"/>
        <v>0</v>
      </c>
      <c r="N512" s="22">
        <f t="shared" si="15"/>
        <v>0</v>
      </c>
      <c r="O512" s="34"/>
    </row>
    <row r="513" spans="1:15">
      <c r="A513" s="15" t="s">
        <v>39</v>
      </c>
      <c r="B513" s="12">
        <v>6</v>
      </c>
      <c r="C513" s="18">
        <v>31328.33203125</v>
      </c>
      <c r="D513" s="18">
        <v>0</v>
      </c>
      <c r="E513" s="18">
        <v>0</v>
      </c>
      <c r="F513" s="18">
        <v>0</v>
      </c>
      <c r="G513" s="18">
        <v>0</v>
      </c>
      <c r="H513" s="18">
        <v>0</v>
      </c>
      <c r="I513" s="19">
        <v>0</v>
      </c>
      <c r="J513" s="19">
        <v>0</v>
      </c>
      <c r="K513" s="19">
        <v>0</v>
      </c>
      <c r="L513" s="19">
        <v>0</v>
      </c>
      <c r="M513" s="22">
        <f t="shared" si="14"/>
        <v>0</v>
      </c>
      <c r="N513" s="22">
        <f t="shared" si="15"/>
        <v>0</v>
      </c>
      <c r="O513" s="34"/>
    </row>
    <row r="514" spans="1:15">
      <c r="A514" s="15" t="s">
        <v>39</v>
      </c>
      <c r="B514" s="12">
        <v>7</v>
      </c>
      <c r="C514" s="18">
        <v>31613.734375</v>
      </c>
      <c r="D514" s="18">
        <v>0</v>
      </c>
      <c r="E514" s="18">
        <v>0</v>
      </c>
      <c r="F514" s="18">
        <v>0</v>
      </c>
      <c r="G514" s="18">
        <v>0</v>
      </c>
      <c r="H514" s="18">
        <v>0</v>
      </c>
      <c r="I514" s="19">
        <v>0</v>
      </c>
      <c r="J514" s="19">
        <v>0</v>
      </c>
      <c r="K514" s="19">
        <v>0</v>
      </c>
      <c r="L514" s="19">
        <v>0</v>
      </c>
      <c r="M514" s="22">
        <f t="shared" si="14"/>
        <v>0</v>
      </c>
      <c r="N514" s="22">
        <f t="shared" si="15"/>
        <v>0</v>
      </c>
      <c r="O514" s="34"/>
    </row>
    <row r="515" spans="1:15">
      <c r="A515" s="15" t="s">
        <v>39</v>
      </c>
      <c r="B515" s="12">
        <v>8</v>
      </c>
      <c r="C515" s="18">
        <v>32171.65625</v>
      </c>
      <c r="D515" s="18">
        <v>1.5</v>
      </c>
      <c r="E515" s="18">
        <v>0.2</v>
      </c>
      <c r="F515" s="18">
        <v>3.7887734000000002E-3</v>
      </c>
      <c r="G515" s="18">
        <v>3.7887734000000002E-3</v>
      </c>
      <c r="H515" s="18">
        <v>0</v>
      </c>
      <c r="I515" s="19">
        <v>1.3701568E-3</v>
      </c>
      <c r="J515" s="19">
        <v>1.3701568E-3</v>
      </c>
      <c r="K515" s="19">
        <v>1.7968060999999999E-4</v>
      </c>
      <c r="L515" s="19">
        <v>1.7968060999999999E-4</v>
      </c>
      <c r="M515" s="22">
        <f t="shared" si="14"/>
        <v>0</v>
      </c>
      <c r="N515" s="22">
        <f t="shared" si="15"/>
        <v>0</v>
      </c>
      <c r="O515" s="34"/>
    </row>
    <row r="516" spans="1:15">
      <c r="A516" s="15" t="s">
        <v>39</v>
      </c>
      <c r="B516" s="12">
        <v>9</v>
      </c>
      <c r="C516" s="18">
        <v>32770.53125</v>
      </c>
      <c r="D516" s="18">
        <v>97.9</v>
      </c>
      <c r="E516" s="18">
        <v>94.9</v>
      </c>
      <c r="F516" s="18">
        <v>114.42923003351</v>
      </c>
      <c r="G516" s="18">
        <v>114.42923003351</v>
      </c>
      <c r="H516" s="18">
        <v>0</v>
      </c>
      <c r="I516" s="19">
        <v>1.5136657539E-2</v>
      </c>
      <c r="J516" s="19">
        <v>1.5136657539E-2</v>
      </c>
      <c r="K516" s="19">
        <v>1.7883910287E-2</v>
      </c>
      <c r="L516" s="19">
        <v>1.7883910287E-2</v>
      </c>
      <c r="M516" s="22">
        <f t="shared" si="14"/>
        <v>1</v>
      </c>
      <c r="N516" s="22">
        <f t="shared" si="15"/>
        <v>1</v>
      </c>
      <c r="O516" s="34"/>
    </row>
    <row r="517" spans="1:15">
      <c r="A517" s="15" t="s">
        <v>39</v>
      </c>
      <c r="B517" s="12">
        <v>10</v>
      </c>
      <c r="C517" s="18">
        <v>33787.16015625</v>
      </c>
      <c r="D517" s="18">
        <v>608.9</v>
      </c>
      <c r="E517" s="18">
        <v>603</v>
      </c>
      <c r="F517" s="18">
        <v>637.36021400918605</v>
      </c>
      <c r="G517" s="18">
        <v>639.66988998701197</v>
      </c>
      <c r="H517" s="18">
        <v>2.3096759778260001</v>
      </c>
      <c r="I517" s="19">
        <v>2.8177554933000001E-2</v>
      </c>
      <c r="J517" s="19">
        <v>2.6062467041000001E-2</v>
      </c>
      <c r="K517" s="19">
        <v>3.3580485335999999E-2</v>
      </c>
      <c r="L517" s="19">
        <v>3.1465397444000003E-2</v>
      </c>
      <c r="M517" s="22">
        <f t="shared" ref="M517:M580" si="16">IF(G517&gt;5,1,0)</f>
        <v>1</v>
      </c>
      <c r="N517" s="22">
        <f t="shared" ref="N517:N580" si="17">IF(G517&gt;E517,1,0)</f>
        <v>1</v>
      </c>
      <c r="O517" s="34"/>
    </row>
    <row r="518" spans="1:15">
      <c r="A518" s="15" t="s">
        <v>39</v>
      </c>
      <c r="B518" s="12">
        <v>11</v>
      </c>
      <c r="C518" s="18">
        <v>34904.29296875</v>
      </c>
      <c r="D518" s="18">
        <v>844</v>
      </c>
      <c r="E518" s="18">
        <v>836</v>
      </c>
      <c r="F518" s="18">
        <v>881.51639675015804</v>
      </c>
      <c r="G518" s="18">
        <v>902.47825245247998</v>
      </c>
      <c r="H518" s="18">
        <v>20.961855702320999</v>
      </c>
      <c r="I518" s="19">
        <v>5.3551513234000002E-2</v>
      </c>
      <c r="J518" s="19">
        <v>3.4355674678999998E-2</v>
      </c>
      <c r="K518" s="19">
        <v>6.0877520560000002E-2</v>
      </c>
      <c r="L518" s="19">
        <v>4.1681682004999998E-2</v>
      </c>
      <c r="M518" s="22">
        <f t="shared" si="16"/>
        <v>1</v>
      </c>
      <c r="N518" s="22">
        <f t="shared" si="17"/>
        <v>1</v>
      </c>
      <c r="O518" s="34"/>
    </row>
    <row r="519" spans="1:15">
      <c r="A519" s="15" t="s">
        <v>39</v>
      </c>
      <c r="B519" s="12">
        <v>12</v>
      </c>
      <c r="C519" s="18">
        <v>35784.5625</v>
      </c>
      <c r="D519" s="18">
        <v>913.4</v>
      </c>
      <c r="E519" s="18">
        <v>905.3</v>
      </c>
      <c r="F519" s="18">
        <v>927.67565029318803</v>
      </c>
      <c r="G519" s="18">
        <v>952.62316893259697</v>
      </c>
      <c r="H519" s="18">
        <v>24.947518639409001</v>
      </c>
      <c r="I519" s="19">
        <v>3.5918652868000001E-2</v>
      </c>
      <c r="J519" s="19">
        <v>1.3072939828000001E-2</v>
      </c>
      <c r="K519" s="19">
        <v>4.3336235286000002E-2</v>
      </c>
      <c r="L519" s="19">
        <v>2.0490522245999999E-2</v>
      </c>
      <c r="M519" s="22">
        <f t="shared" si="16"/>
        <v>1</v>
      </c>
      <c r="N519" s="22">
        <f t="shared" si="17"/>
        <v>1</v>
      </c>
      <c r="O519" s="34"/>
    </row>
    <row r="520" spans="1:15">
      <c r="A520" s="15" t="s">
        <v>39</v>
      </c>
      <c r="B520" s="12">
        <v>13</v>
      </c>
      <c r="C520" s="18">
        <v>36688.27734375</v>
      </c>
      <c r="D520" s="18">
        <v>887</v>
      </c>
      <c r="E520" s="18">
        <v>879.2</v>
      </c>
      <c r="F520" s="18">
        <v>923.40702054553503</v>
      </c>
      <c r="G520" s="18">
        <v>945.982370938195</v>
      </c>
      <c r="H520" s="18">
        <v>22.575350392659001</v>
      </c>
      <c r="I520" s="19">
        <v>5.4013160199000002E-2</v>
      </c>
      <c r="J520" s="19">
        <v>3.3339762404000002E-2</v>
      </c>
      <c r="K520" s="19">
        <v>6.1156017341999998E-2</v>
      </c>
      <c r="L520" s="19">
        <v>4.0482619546999998E-2</v>
      </c>
      <c r="M520" s="22">
        <f t="shared" si="16"/>
        <v>1</v>
      </c>
      <c r="N520" s="22">
        <f t="shared" si="17"/>
        <v>1</v>
      </c>
      <c r="O520" s="34"/>
    </row>
    <row r="521" spans="1:15">
      <c r="A521" s="15" t="s">
        <v>39</v>
      </c>
      <c r="B521" s="12">
        <v>14</v>
      </c>
      <c r="C521" s="18">
        <v>37688.21484375</v>
      </c>
      <c r="D521" s="18">
        <v>896</v>
      </c>
      <c r="E521" s="18">
        <v>888.2</v>
      </c>
      <c r="F521" s="18">
        <v>925.61960969315601</v>
      </c>
      <c r="G521" s="18">
        <v>946.10719305038504</v>
      </c>
      <c r="H521" s="18">
        <v>20.487583357228001</v>
      </c>
      <c r="I521" s="19">
        <v>4.5885707921000003E-2</v>
      </c>
      <c r="J521" s="19">
        <v>2.7124184700000002E-2</v>
      </c>
      <c r="K521" s="19">
        <v>5.3028565063999999E-2</v>
      </c>
      <c r="L521" s="19">
        <v>3.4267041843000001E-2</v>
      </c>
      <c r="M521" s="22">
        <f t="shared" si="16"/>
        <v>1</v>
      </c>
      <c r="N521" s="22">
        <f t="shared" si="17"/>
        <v>1</v>
      </c>
      <c r="O521" s="34"/>
    </row>
    <row r="522" spans="1:15">
      <c r="A522" s="15" t="s">
        <v>39</v>
      </c>
      <c r="B522" s="12">
        <v>15</v>
      </c>
      <c r="C522" s="18">
        <v>38625.8828125</v>
      </c>
      <c r="D522" s="18">
        <v>898.8</v>
      </c>
      <c r="E522" s="18">
        <v>890.9</v>
      </c>
      <c r="F522" s="18">
        <v>934.96529723034996</v>
      </c>
      <c r="G522" s="18">
        <v>957.271733074189</v>
      </c>
      <c r="H522" s="18">
        <v>22.306435843837999</v>
      </c>
      <c r="I522" s="19">
        <v>5.3545543107999999E-2</v>
      </c>
      <c r="J522" s="19">
        <v>3.3118404056999999E-2</v>
      </c>
      <c r="K522" s="19">
        <v>6.0779975341999998E-2</v>
      </c>
      <c r="L522" s="19">
        <v>4.0352836290999998E-2</v>
      </c>
      <c r="M522" s="22">
        <f t="shared" si="16"/>
        <v>1</v>
      </c>
      <c r="N522" s="22">
        <f t="shared" si="17"/>
        <v>1</v>
      </c>
      <c r="O522" s="34"/>
    </row>
    <row r="523" spans="1:15">
      <c r="A523" s="15" t="s">
        <v>39</v>
      </c>
      <c r="B523" s="12">
        <v>16</v>
      </c>
      <c r="C523" s="18">
        <v>39371.3046875</v>
      </c>
      <c r="D523" s="18">
        <v>921.4</v>
      </c>
      <c r="E523" s="18">
        <v>913.1</v>
      </c>
      <c r="F523" s="18">
        <v>943.97257437056896</v>
      </c>
      <c r="G523" s="18">
        <v>966.43395010299105</v>
      </c>
      <c r="H523" s="18">
        <v>22.461375732421001</v>
      </c>
      <c r="I523" s="19">
        <v>4.1239881046000001E-2</v>
      </c>
      <c r="J523" s="19">
        <v>2.067085565E-2</v>
      </c>
      <c r="K523" s="19">
        <v>4.8840613647E-2</v>
      </c>
      <c r="L523" s="19">
        <v>2.8271588250999999E-2</v>
      </c>
      <c r="M523" s="22">
        <f t="shared" si="16"/>
        <v>1</v>
      </c>
      <c r="N523" s="22">
        <f t="shared" si="17"/>
        <v>1</v>
      </c>
      <c r="O523" s="34"/>
    </row>
    <row r="524" spans="1:15">
      <c r="A524" s="15" t="s">
        <v>39</v>
      </c>
      <c r="B524" s="12">
        <v>17</v>
      </c>
      <c r="C524" s="18">
        <v>39802.71875</v>
      </c>
      <c r="D524" s="18">
        <v>872.3</v>
      </c>
      <c r="E524" s="18">
        <v>864.1</v>
      </c>
      <c r="F524" s="18">
        <v>918.37957852131797</v>
      </c>
      <c r="G524" s="18">
        <v>933.41150644368599</v>
      </c>
      <c r="H524" s="18">
        <v>15.031927922368</v>
      </c>
      <c r="I524" s="19">
        <v>5.5962917988000002E-2</v>
      </c>
      <c r="J524" s="19">
        <v>4.2197416228000002E-2</v>
      </c>
      <c r="K524" s="19">
        <v>6.3472075497E-2</v>
      </c>
      <c r="L524" s="19">
        <v>4.9706573737E-2</v>
      </c>
      <c r="M524" s="22">
        <f t="shared" si="16"/>
        <v>1</v>
      </c>
      <c r="N524" s="22">
        <f t="shared" si="17"/>
        <v>1</v>
      </c>
      <c r="O524" s="34"/>
    </row>
    <row r="525" spans="1:15">
      <c r="A525" s="15" t="s">
        <v>39</v>
      </c>
      <c r="B525" s="12">
        <v>18</v>
      </c>
      <c r="C525" s="18">
        <v>39573.2890625</v>
      </c>
      <c r="D525" s="18">
        <v>683.1</v>
      </c>
      <c r="E525" s="18">
        <v>675.6</v>
      </c>
      <c r="F525" s="18">
        <v>680.87740522265403</v>
      </c>
      <c r="G525" s="18">
        <v>683.40471035136102</v>
      </c>
      <c r="H525" s="18">
        <v>2.5273051287060002</v>
      </c>
      <c r="I525" s="19">
        <v>2.7903878300000002E-4</v>
      </c>
      <c r="J525" s="19">
        <v>2.0353432019999998E-3</v>
      </c>
      <c r="K525" s="19">
        <v>7.147170651E-3</v>
      </c>
      <c r="L525" s="19">
        <v>4.8327886649999997E-3</v>
      </c>
      <c r="M525" s="22">
        <f t="shared" si="16"/>
        <v>1</v>
      </c>
      <c r="N525" s="22">
        <f t="shared" si="17"/>
        <v>1</v>
      </c>
      <c r="O525" s="34"/>
    </row>
    <row r="526" spans="1:15">
      <c r="A526" s="15" t="s">
        <v>39</v>
      </c>
      <c r="B526" s="12">
        <v>19</v>
      </c>
      <c r="C526" s="18">
        <v>38864.5078125</v>
      </c>
      <c r="D526" s="18">
        <v>144.30000000000001</v>
      </c>
      <c r="E526" s="18">
        <v>139.5</v>
      </c>
      <c r="F526" s="18">
        <v>170.15279582858099</v>
      </c>
      <c r="G526" s="18">
        <v>170.15279582858099</v>
      </c>
      <c r="H526" s="18">
        <v>0</v>
      </c>
      <c r="I526" s="19">
        <v>2.3674721454E-2</v>
      </c>
      <c r="J526" s="19">
        <v>2.3674721454E-2</v>
      </c>
      <c r="K526" s="19">
        <v>2.8070325850000001E-2</v>
      </c>
      <c r="L526" s="19">
        <v>2.8070325850000001E-2</v>
      </c>
      <c r="M526" s="22">
        <f t="shared" si="16"/>
        <v>1</v>
      </c>
      <c r="N526" s="22">
        <f t="shared" si="17"/>
        <v>1</v>
      </c>
      <c r="O526" s="34"/>
    </row>
    <row r="527" spans="1:15">
      <c r="A527" s="15" t="s">
        <v>39</v>
      </c>
      <c r="B527" s="12">
        <v>20</v>
      </c>
      <c r="C527" s="18">
        <v>39209.80078125</v>
      </c>
      <c r="D527" s="18">
        <v>1.5</v>
      </c>
      <c r="E527" s="18">
        <v>1.3</v>
      </c>
      <c r="F527" s="18">
        <v>1.729045842288</v>
      </c>
      <c r="G527" s="18">
        <v>1.729045842288</v>
      </c>
      <c r="H527" s="18">
        <v>0</v>
      </c>
      <c r="I527" s="19">
        <v>2.0974893899999999E-4</v>
      </c>
      <c r="J527" s="19">
        <v>2.0974893899999999E-4</v>
      </c>
      <c r="K527" s="19">
        <v>3.9289912199999999E-4</v>
      </c>
      <c r="L527" s="19">
        <v>3.9289912199999999E-4</v>
      </c>
      <c r="M527" s="22">
        <f t="shared" si="16"/>
        <v>0</v>
      </c>
      <c r="N527" s="22">
        <f t="shared" si="17"/>
        <v>1</v>
      </c>
      <c r="O527" s="34"/>
    </row>
    <row r="528" spans="1:15">
      <c r="A528" s="15" t="s">
        <v>39</v>
      </c>
      <c r="B528" s="12">
        <v>21</v>
      </c>
      <c r="C528" s="18">
        <v>38253.44140625</v>
      </c>
      <c r="D528" s="18">
        <v>0</v>
      </c>
      <c r="E528" s="18">
        <v>0</v>
      </c>
      <c r="F528" s="18">
        <v>0</v>
      </c>
      <c r="G528" s="18">
        <v>0</v>
      </c>
      <c r="H528" s="18">
        <v>0</v>
      </c>
      <c r="I528" s="19">
        <v>0</v>
      </c>
      <c r="J528" s="19">
        <v>0</v>
      </c>
      <c r="K528" s="19">
        <v>0</v>
      </c>
      <c r="L528" s="19">
        <v>0</v>
      </c>
      <c r="M528" s="22">
        <f t="shared" si="16"/>
        <v>0</v>
      </c>
      <c r="N528" s="22">
        <f t="shared" si="17"/>
        <v>0</v>
      </c>
      <c r="O528" s="34"/>
    </row>
    <row r="529" spans="1:15">
      <c r="A529" s="15" t="s">
        <v>39</v>
      </c>
      <c r="B529" s="12">
        <v>22</v>
      </c>
      <c r="C529" s="18">
        <v>36460.78515625</v>
      </c>
      <c r="D529" s="18">
        <v>0</v>
      </c>
      <c r="E529" s="18">
        <v>0</v>
      </c>
      <c r="F529" s="18">
        <v>0</v>
      </c>
      <c r="G529" s="18">
        <v>0</v>
      </c>
      <c r="H529" s="18">
        <v>0</v>
      </c>
      <c r="I529" s="19">
        <v>0</v>
      </c>
      <c r="J529" s="19">
        <v>0</v>
      </c>
      <c r="K529" s="19">
        <v>0</v>
      </c>
      <c r="L529" s="19">
        <v>0</v>
      </c>
      <c r="M529" s="22">
        <f t="shared" si="16"/>
        <v>0</v>
      </c>
      <c r="N529" s="22">
        <f t="shared" si="17"/>
        <v>0</v>
      </c>
      <c r="O529" s="34"/>
    </row>
    <row r="530" spans="1:15">
      <c r="A530" s="15" t="s">
        <v>39</v>
      </c>
      <c r="B530" s="12">
        <v>23</v>
      </c>
      <c r="C530" s="18">
        <v>33755.0703125</v>
      </c>
      <c r="D530" s="18">
        <v>0</v>
      </c>
      <c r="E530" s="18">
        <v>0</v>
      </c>
      <c r="F530" s="18">
        <v>0</v>
      </c>
      <c r="G530" s="18">
        <v>0</v>
      </c>
      <c r="H530" s="18">
        <v>0</v>
      </c>
      <c r="I530" s="19">
        <v>0</v>
      </c>
      <c r="J530" s="19">
        <v>0</v>
      </c>
      <c r="K530" s="19">
        <v>0</v>
      </c>
      <c r="L530" s="19">
        <v>0</v>
      </c>
      <c r="M530" s="22">
        <f t="shared" si="16"/>
        <v>0</v>
      </c>
      <c r="N530" s="22">
        <f t="shared" si="17"/>
        <v>0</v>
      </c>
      <c r="O530" s="34"/>
    </row>
    <row r="531" spans="1:15">
      <c r="A531" s="15" t="s">
        <v>39</v>
      </c>
      <c r="B531" s="12">
        <v>24</v>
      </c>
      <c r="C531" s="18">
        <v>30877.8828125</v>
      </c>
      <c r="D531" s="18">
        <v>0</v>
      </c>
      <c r="E531" s="18">
        <v>0</v>
      </c>
      <c r="F531" s="18">
        <v>0</v>
      </c>
      <c r="G531" s="18">
        <v>0</v>
      </c>
      <c r="H531" s="18">
        <v>0</v>
      </c>
      <c r="I531" s="19">
        <v>0</v>
      </c>
      <c r="J531" s="19">
        <v>0</v>
      </c>
      <c r="K531" s="19">
        <v>0</v>
      </c>
      <c r="L531" s="19">
        <v>0</v>
      </c>
      <c r="M531" s="22">
        <f t="shared" si="16"/>
        <v>0</v>
      </c>
      <c r="N531" s="22">
        <f t="shared" si="17"/>
        <v>0</v>
      </c>
      <c r="O531" s="34"/>
    </row>
    <row r="532" spans="1:15">
      <c r="A532" s="15" t="s">
        <v>40</v>
      </c>
      <c r="B532" s="12">
        <v>1</v>
      </c>
      <c r="C532" s="18">
        <v>28829.720703125</v>
      </c>
      <c r="D532" s="18">
        <v>0</v>
      </c>
      <c r="E532" s="18">
        <v>0</v>
      </c>
      <c r="F532" s="18">
        <v>0</v>
      </c>
      <c r="G532" s="18">
        <v>0</v>
      </c>
      <c r="H532" s="18">
        <v>0</v>
      </c>
      <c r="I532" s="19">
        <v>0</v>
      </c>
      <c r="J532" s="19">
        <v>0</v>
      </c>
      <c r="K532" s="19">
        <v>0</v>
      </c>
      <c r="L532" s="19">
        <v>0</v>
      </c>
      <c r="M532" s="22">
        <f t="shared" si="16"/>
        <v>0</v>
      </c>
      <c r="N532" s="22">
        <f t="shared" si="17"/>
        <v>0</v>
      </c>
      <c r="O532" s="34"/>
    </row>
    <row r="533" spans="1:15">
      <c r="A533" s="15" t="s">
        <v>40</v>
      </c>
      <c r="B533" s="12">
        <v>2</v>
      </c>
      <c r="C533" s="18">
        <v>27633.8203125</v>
      </c>
      <c r="D533" s="18">
        <v>0</v>
      </c>
      <c r="E533" s="18">
        <v>0</v>
      </c>
      <c r="F533" s="18">
        <v>0</v>
      </c>
      <c r="G533" s="18">
        <v>0</v>
      </c>
      <c r="H533" s="18">
        <v>0</v>
      </c>
      <c r="I533" s="19">
        <v>0</v>
      </c>
      <c r="J533" s="19">
        <v>0</v>
      </c>
      <c r="K533" s="19">
        <v>0</v>
      </c>
      <c r="L533" s="19">
        <v>0</v>
      </c>
      <c r="M533" s="22">
        <f t="shared" si="16"/>
        <v>0</v>
      </c>
      <c r="N533" s="22">
        <f t="shared" si="17"/>
        <v>0</v>
      </c>
      <c r="O533" s="34"/>
    </row>
    <row r="534" spans="1:15">
      <c r="A534" s="15" t="s">
        <v>40</v>
      </c>
      <c r="B534" s="12">
        <v>3</v>
      </c>
      <c r="C534" s="18">
        <v>26987.640625</v>
      </c>
      <c r="D534" s="18">
        <v>0</v>
      </c>
      <c r="E534" s="18">
        <v>0</v>
      </c>
      <c r="F534" s="18">
        <v>0</v>
      </c>
      <c r="G534" s="18">
        <v>0</v>
      </c>
      <c r="H534" s="18">
        <v>0</v>
      </c>
      <c r="I534" s="19">
        <v>0</v>
      </c>
      <c r="J534" s="19">
        <v>0</v>
      </c>
      <c r="K534" s="19">
        <v>0</v>
      </c>
      <c r="L534" s="19">
        <v>0</v>
      </c>
      <c r="M534" s="22">
        <f t="shared" si="16"/>
        <v>0</v>
      </c>
      <c r="N534" s="22">
        <f t="shared" si="17"/>
        <v>0</v>
      </c>
      <c r="O534" s="34"/>
    </row>
    <row r="535" spans="1:15">
      <c r="A535" s="15" t="s">
        <v>40</v>
      </c>
      <c r="B535" s="12">
        <v>4</v>
      </c>
      <c r="C535" s="18">
        <v>26808.673828125</v>
      </c>
      <c r="D535" s="18">
        <v>0</v>
      </c>
      <c r="E535" s="18">
        <v>0</v>
      </c>
      <c r="F535" s="18">
        <v>0</v>
      </c>
      <c r="G535" s="18">
        <v>0</v>
      </c>
      <c r="H535" s="18">
        <v>0</v>
      </c>
      <c r="I535" s="19">
        <v>0</v>
      </c>
      <c r="J535" s="19">
        <v>0</v>
      </c>
      <c r="K535" s="19">
        <v>0</v>
      </c>
      <c r="L535" s="19">
        <v>0</v>
      </c>
      <c r="M535" s="22">
        <f t="shared" si="16"/>
        <v>0</v>
      </c>
      <c r="N535" s="22">
        <f t="shared" si="17"/>
        <v>0</v>
      </c>
      <c r="O535" s="34"/>
    </row>
    <row r="536" spans="1:15">
      <c r="A536" s="15" t="s">
        <v>40</v>
      </c>
      <c r="B536" s="12">
        <v>5</v>
      </c>
      <c r="C536" s="18">
        <v>27265.630859375</v>
      </c>
      <c r="D536" s="18">
        <v>0</v>
      </c>
      <c r="E536" s="18">
        <v>0</v>
      </c>
      <c r="F536" s="18">
        <v>0</v>
      </c>
      <c r="G536" s="18">
        <v>0</v>
      </c>
      <c r="H536" s="18">
        <v>0</v>
      </c>
      <c r="I536" s="19">
        <v>0</v>
      </c>
      <c r="J536" s="19">
        <v>0</v>
      </c>
      <c r="K536" s="19">
        <v>0</v>
      </c>
      <c r="L536" s="19">
        <v>0</v>
      </c>
      <c r="M536" s="22">
        <f t="shared" si="16"/>
        <v>0</v>
      </c>
      <c r="N536" s="22">
        <f t="shared" si="17"/>
        <v>0</v>
      </c>
      <c r="O536" s="34"/>
    </row>
    <row r="537" spans="1:15">
      <c r="A537" s="15" t="s">
        <v>40</v>
      </c>
      <c r="B537" s="12">
        <v>6</v>
      </c>
      <c r="C537" s="18">
        <v>29119.21484375</v>
      </c>
      <c r="D537" s="18">
        <v>0</v>
      </c>
      <c r="E537" s="18">
        <v>0</v>
      </c>
      <c r="F537" s="18">
        <v>0</v>
      </c>
      <c r="G537" s="18">
        <v>0</v>
      </c>
      <c r="H537" s="18">
        <v>0</v>
      </c>
      <c r="I537" s="19">
        <v>0</v>
      </c>
      <c r="J537" s="19">
        <v>0</v>
      </c>
      <c r="K537" s="19">
        <v>0</v>
      </c>
      <c r="L537" s="19">
        <v>0</v>
      </c>
      <c r="M537" s="22">
        <f t="shared" si="16"/>
        <v>0</v>
      </c>
      <c r="N537" s="22">
        <f t="shared" si="17"/>
        <v>0</v>
      </c>
      <c r="O537" s="34"/>
    </row>
    <row r="538" spans="1:15">
      <c r="A538" s="15" t="s">
        <v>40</v>
      </c>
      <c r="B538" s="12">
        <v>7</v>
      </c>
      <c r="C538" s="18">
        <v>32474.69140625</v>
      </c>
      <c r="D538" s="18">
        <v>0</v>
      </c>
      <c r="E538" s="18">
        <v>0</v>
      </c>
      <c r="F538" s="18">
        <v>0</v>
      </c>
      <c r="G538" s="18">
        <v>0</v>
      </c>
      <c r="H538" s="18">
        <v>0</v>
      </c>
      <c r="I538" s="19">
        <v>0</v>
      </c>
      <c r="J538" s="19">
        <v>0</v>
      </c>
      <c r="K538" s="19">
        <v>0</v>
      </c>
      <c r="L538" s="19">
        <v>0</v>
      </c>
      <c r="M538" s="22">
        <f t="shared" si="16"/>
        <v>0</v>
      </c>
      <c r="N538" s="22">
        <f t="shared" si="17"/>
        <v>0</v>
      </c>
      <c r="O538" s="34"/>
    </row>
    <row r="539" spans="1:15">
      <c r="A539" s="15" t="s">
        <v>40</v>
      </c>
      <c r="B539" s="12">
        <v>8</v>
      </c>
      <c r="C539" s="18">
        <v>34004.26171875</v>
      </c>
      <c r="D539" s="18">
        <v>1.5</v>
      </c>
      <c r="E539" s="18">
        <v>0.2</v>
      </c>
      <c r="F539" s="18">
        <v>0.332067102133</v>
      </c>
      <c r="G539" s="18">
        <v>0.332067102133</v>
      </c>
      <c r="H539" s="18">
        <v>0</v>
      </c>
      <c r="I539" s="19">
        <v>1.0695356200000001E-3</v>
      </c>
      <c r="J539" s="19">
        <v>1.0695356200000001E-3</v>
      </c>
      <c r="K539" s="19">
        <v>1.2094056899999999E-4</v>
      </c>
      <c r="L539" s="19">
        <v>1.2094056899999999E-4</v>
      </c>
      <c r="M539" s="22">
        <f t="shared" si="16"/>
        <v>0</v>
      </c>
      <c r="N539" s="22">
        <f t="shared" si="17"/>
        <v>1</v>
      </c>
      <c r="O539" s="34"/>
    </row>
    <row r="540" spans="1:15">
      <c r="A540" s="15" t="s">
        <v>40</v>
      </c>
      <c r="B540" s="12">
        <v>9</v>
      </c>
      <c r="C540" s="18">
        <v>33984.9140625</v>
      </c>
      <c r="D540" s="18">
        <v>100.5</v>
      </c>
      <c r="E540" s="18">
        <v>99.8</v>
      </c>
      <c r="F540" s="18">
        <v>139.24307839869701</v>
      </c>
      <c r="G540" s="18">
        <v>139.24307839869701</v>
      </c>
      <c r="H540" s="18">
        <v>0</v>
      </c>
      <c r="I540" s="19">
        <v>3.5479009521999998E-2</v>
      </c>
      <c r="J540" s="19">
        <v>3.5479009521999998E-2</v>
      </c>
      <c r="K540" s="19">
        <v>3.6120035162999997E-2</v>
      </c>
      <c r="L540" s="19">
        <v>3.6120035162999997E-2</v>
      </c>
      <c r="M540" s="22">
        <f t="shared" si="16"/>
        <v>1</v>
      </c>
      <c r="N540" s="22">
        <f t="shared" si="17"/>
        <v>1</v>
      </c>
      <c r="O540" s="34"/>
    </row>
    <row r="541" spans="1:15">
      <c r="A541" s="15" t="s">
        <v>40</v>
      </c>
      <c r="B541" s="12">
        <v>10</v>
      </c>
      <c r="C541" s="18">
        <v>34661.046875</v>
      </c>
      <c r="D541" s="18">
        <v>661.3</v>
      </c>
      <c r="E541" s="18">
        <v>655.4</v>
      </c>
      <c r="F541" s="18">
        <v>732.76483820537703</v>
      </c>
      <c r="G541" s="18">
        <v>734.89978343162295</v>
      </c>
      <c r="H541" s="18">
        <v>2.1349452262450002</v>
      </c>
      <c r="I541" s="19">
        <v>6.7399069076000004E-2</v>
      </c>
      <c r="J541" s="19">
        <v>6.5443991029999996E-2</v>
      </c>
      <c r="K541" s="19">
        <v>7.2801999478999999E-2</v>
      </c>
      <c r="L541" s="19">
        <v>7.0846921433000004E-2</v>
      </c>
      <c r="M541" s="22">
        <f t="shared" si="16"/>
        <v>1</v>
      </c>
      <c r="N541" s="22">
        <f t="shared" si="17"/>
        <v>1</v>
      </c>
      <c r="O541" s="34"/>
    </row>
    <row r="542" spans="1:15">
      <c r="A542" s="15" t="s">
        <v>40</v>
      </c>
      <c r="B542" s="12">
        <v>11</v>
      </c>
      <c r="C542" s="18">
        <v>35561.4765625</v>
      </c>
      <c r="D542" s="18">
        <v>865.9</v>
      </c>
      <c r="E542" s="18">
        <v>858.1</v>
      </c>
      <c r="F542" s="18">
        <v>919.49183087600795</v>
      </c>
      <c r="G542" s="18">
        <v>946.51685391770502</v>
      </c>
      <c r="H542" s="18">
        <v>27.025023041695999</v>
      </c>
      <c r="I542" s="19">
        <v>7.3824957799999993E-2</v>
      </c>
      <c r="J542" s="19">
        <v>4.9076768201000001E-2</v>
      </c>
      <c r="K542" s="19">
        <v>8.0967814942000005E-2</v>
      </c>
      <c r="L542" s="19">
        <v>5.6219625343999997E-2</v>
      </c>
      <c r="M542" s="22">
        <f t="shared" si="16"/>
        <v>1</v>
      </c>
      <c r="N542" s="22">
        <f t="shared" si="17"/>
        <v>1</v>
      </c>
      <c r="O542" s="34"/>
    </row>
    <row r="543" spans="1:15">
      <c r="A543" s="15" t="s">
        <v>40</v>
      </c>
      <c r="B543" s="12">
        <v>12</v>
      </c>
      <c r="C543" s="18">
        <v>36522.34375</v>
      </c>
      <c r="D543" s="18">
        <v>913.2</v>
      </c>
      <c r="E543" s="18">
        <v>905</v>
      </c>
      <c r="F543" s="18">
        <v>924.34437999006104</v>
      </c>
      <c r="G543" s="18">
        <v>936.19953606631896</v>
      </c>
      <c r="H543" s="18">
        <v>11.855156076258</v>
      </c>
      <c r="I543" s="19">
        <v>2.1061846214E-2</v>
      </c>
      <c r="J543" s="19">
        <v>1.0205476180999999E-2</v>
      </c>
      <c r="K543" s="19">
        <v>2.8571003723000001E-2</v>
      </c>
      <c r="L543" s="19">
        <v>1.7714633689999999E-2</v>
      </c>
      <c r="M543" s="22">
        <f t="shared" si="16"/>
        <v>1</v>
      </c>
      <c r="N543" s="22">
        <f t="shared" si="17"/>
        <v>1</v>
      </c>
      <c r="O543" s="34"/>
    </row>
    <row r="544" spans="1:15">
      <c r="A544" s="15" t="s">
        <v>40</v>
      </c>
      <c r="B544" s="12">
        <v>13</v>
      </c>
      <c r="C544" s="18">
        <v>37504.5078125</v>
      </c>
      <c r="D544" s="18">
        <v>892.8</v>
      </c>
      <c r="E544" s="18">
        <v>885</v>
      </c>
      <c r="F544" s="18">
        <v>927.95104112890101</v>
      </c>
      <c r="G544" s="18">
        <v>941.02531673696399</v>
      </c>
      <c r="H544" s="18">
        <v>13.074275608062001</v>
      </c>
      <c r="I544" s="19">
        <v>4.4162377964000001E-2</v>
      </c>
      <c r="J544" s="19">
        <v>3.2189598102999997E-2</v>
      </c>
      <c r="K544" s="19">
        <v>5.1305235106999997E-2</v>
      </c>
      <c r="L544" s="19">
        <v>3.9332455246E-2</v>
      </c>
      <c r="M544" s="22">
        <f t="shared" si="16"/>
        <v>1</v>
      </c>
      <c r="N544" s="22">
        <f t="shared" si="17"/>
        <v>1</v>
      </c>
      <c r="O544" s="34"/>
    </row>
    <row r="545" spans="1:15">
      <c r="A545" s="15" t="s">
        <v>40</v>
      </c>
      <c r="B545" s="12">
        <v>14</v>
      </c>
      <c r="C545" s="18">
        <v>38721.375</v>
      </c>
      <c r="D545" s="18">
        <v>891.1</v>
      </c>
      <c r="E545" s="18">
        <v>883.3</v>
      </c>
      <c r="F545" s="18">
        <v>924.61579168611104</v>
      </c>
      <c r="G545" s="18">
        <v>941.23440805117298</v>
      </c>
      <c r="H545" s="18">
        <v>16.618616365061001</v>
      </c>
      <c r="I545" s="19">
        <v>4.5910630082999997E-2</v>
      </c>
      <c r="J545" s="19">
        <v>3.0692116928000002E-2</v>
      </c>
      <c r="K545" s="19">
        <v>5.3053487226E-2</v>
      </c>
      <c r="L545" s="19">
        <v>3.7834974070999998E-2</v>
      </c>
      <c r="M545" s="22">
        <f t="shared" si="16"/>
        <v>1</v>
      </c>
      <c r="N545" s="22">
        <f t="shared" si="17"/>
        <v>1</v>
      </c>
      <c r="O545" s="34"/>
    </row>
    <row r="546" spans="1:15">
      <c r="A546" s="15" t="s">
        <v>40</v>
      </c>
      <c r="B546" s="12">
        <v>15</v>
      </c>
      <c r="C546" s="18">
        <v>39988.96484375</v>
      </c>
      <c r="D546" s="18">
        <v>899.2</v>
      </c>
      <c r="E546" s="18">
        <v>891.3</v>
      </c>
      <c r="F546" s="18">
        <v>931.07174745400698</v>
      </c>
      <c r="G546" s="18">
        <v>944.15361050976605</v>
      </c>
      <c r="H546" s="18">
        <v>13.081863055758999</v>
      </c>
      <c r="I546" s="19">
        <v>4.1166309989999997E-2</v>
      </c>
      <c r="J546" s="19">
        <v>2.9186581917E-2</v>
      </c>
      <c r="K546" s="19">
        <v>4.8400742225000001E-2</v>
      </c>
      <c r="L546" s="19">
        <v>3.6421014151999997E-2</v>
      </c>
      <c r="M546" s="22">
        <f t="shared" si="16"/>
        <v>1</v>
      </c>
      <c r="N546" s="22">
        <f t="shared" si="17"/>
        <v>1</v>
      </c>
      <c r="O546" s="34"/>
    </row>
    <row r="547" spans="1:15">
      <c r="A547" s="15" t="s">
        <v>40</v>
      </c>
      <c r="B547" s="12">
        <v>16</v>
      </c>
      <c r="C547" s="18">
        <v>41272.7890625</v>
      </c>
      <c r="D547" s="18">
        <v>920.8</v>
      </c>
      <c r="E547" s="18">
        <v>912.6</v>
      </c>
      <c r="F547" s="18">
        <v>935.70450019015095</v>
      </c>
      <c r="G547" s="18">
        <v>948.82131426122396</v>
      </c>
      <c r="H547" s="18">
        <v>13.116814071072</v>
      </c>
      <c r="I547" s="19">
        <v>2.5660544194999999E-2</v>
      </c>
      <c r="J547" s="19">
        <v>1.3648809697000001E-2</v>
      </c>
      <c r="K547" s="19">
        <v>3.3169701704E-2</v>
      </c>
      <c r="L547" s="19">
        <v>2.1157967207E-2</v>
      </c>
      <c r="M547" s="22">
        <f t="shared" si="16"/>
        <v>1</v>
      </c>
      <c r="N547" s="22">
        <f t="shared" si="17"/>
        <v>1</v>
      </c>
      <c r="O547" s="34"/>
    </row>
    <row r="548" spans="1:15">
      <c r="A548" s="15" t="s">
        <v>40</v>
      </c>
      <c r="B548" s="12">
        <v>17</v>
      </c>
      <c r="C548" s="18">
        <v>42382.109375</v>
      </c>
      <c r="D548" s="18">
        <v>870.5</v>
      </c>
      <c r="E548" s="18">
        <v>862.3</v>
      </c>
      <c r="F548" s="18">
        <v>903.07543060700095</v>
      </c>
      <c r="G548" s="18">
        <v>913.62327379385601</v>
      </c>
      <c r="H548" s="18">
        <v>10.547843186854999</v>
      </c>
      <c r="I548" s="19">
        <v>3.9490177465999997E-2</v>
      </c>
      <c r="J548" s="19">
        <v>2.9830980409000001E-2</v>
      </c>
      <c r="K548" s="19">
        <v>4.6999334976E-2</v>
      </c>
      <c r="L548" s="19">
        <v>3.7340137917999998E-2</v>
      </c>
      <c r="M548" s="22">
        <f t="shared" si="16"/>
        <v>1</v>
      </c>
      <c r="N548" s="22">
        <f t="shared" si="17"/>
        <v>1</v>
      </c>
      <c r="O548" s="34"/>
    </row>
    <row r="549" spans="1:15">
      <c r="A549" s="15" t="s">
        <v>40</v>
      </c>
      <c r="B549" s="12">
        <v>18</v>
      </c>
      <c r="C549" s="18">
        <v>42425.07421875</v>
      </c>
      <c r="D549" s="18">
        <v>665</v>
      </c>
      <c r="E549" s="18">
        <v>657.7</v>
      </c>
      <c r="F549" s="18">
        <v>683.06408883147799</v>
      </c>
      <c r="G549" s="18">
        <v>684.50883342080704</v>
      </c>
      <c r="H549" s="18">
        <v>1.444744589328</v>
      </c>
      <c r="I549" s="19">
        <v>1.7865232070000001E-2</v>
      </c>
      <c r="J549" s="19">
        <v>1.6542205888999999E-2</v>
      </c>
      <c r="K549" s="19">
        <v>2.4550213755000001E-2</v>
      </c>
      <c r="L549" s="19">
        <v>2.3227187574E-2</v>
      </c>
      <c r="M549" s="22">
        <f t="shared" si="16"/>
        <v>1</v>
      </c>
      <c r="N549" s="22">
        <f t="shared" si="17"/>
        <v>1</v>
      </c>
      <c r="O549" s="34"/>
    </row>
    <row r="550" spans="1:15">
      <c r="A550" s="15" t="s">
        <v>40</v>
      </c>
      <c r="B550" s="12">
        <v>19</v>
      </c>
      <c r="C550" s="18">
        <v>41426.703125</v>
      </c>
      <c r="D550" s="18">
        <v>119.8</v>
      </c>
      <c r="E550" s="18">
        <v>115.8</v>
      </c>
      <c r="F550" s="18">
        <v>168.324383459687</v>
      </c>
      <c r="G550" s="18">
        <v>168.324383459687</v>
      </c>
      <c r="H550" s="18">
        <v>0</v>
      </c>
      <c r="I550" s="19">
        <v>4.4436248588999999E-2</v>
      </c>
      <c r="J550" s="19">
        <v>4.4436248588999999E-2</v>
      </c>
      <c r="K550" s="19">
        <v>4.8099252251999999E-2</v>
      </c>
      <c r="L550" s="19">
        <v>4.8099252251999999E-2</v>
      </c>
      <c r="M550" s="22">
        <f t="shared" si="16"/>
        <v>1</v>
      </c>
      <c r="N550" s="22">
        <f t="shared" si="17"/>
        <v>1</v>
      </c>
      <c r="O550" s="34"/>
    </row>
    <row r="551" spans="1:15">
      <c r="A551" s="15" t="s">
        <v>40</v>
      </c>
      <c r="B551" s="12">
        <v>20</v>
      </c>
      <c r="C551" s="18">
        <v>41535.14453125</v>
      </c>
      <c r="D551" s="18">
        <v>0.9</v>
      </c>
      <c r="E551" s="18">
        <v>0.8</v>
      </c>
      <c r="F551" s="18">
        <v>1.732763207429</v>
      </c>
      <c r="G551" s="18">
        <v>1.732763207429</v>
      </c>
      <c r="H551" s="18">
        <v>0</v>
      </c>
      <c r="I551" s="19">
        <v>7.6260366899999997E-4</v>
      </c>
      <c r="J551" s="19">
        <v>7.6260366899999997E-4</v>
      </c>
      <c r="K551" s="19">
        <v>8.5417876100000003E-4</v>
      </c>
      <c r="L551" s="19">
        <v>8.5417876100000003E-4</v>
      </c>
      <c r="M551" s="22">
        <f t="shared" si="16"/>
        <v>0</v>
      </c>
      <c r="N551" s="22">
        <f t="shared" si="17"/>
        <v>1</v>
      </c>
      <c r="O551" s="34"/>
    </row>
    <row r="552" spans="1:15">
      <c r="A552" s="15" t="s">
        <v>40</v>
      </c>
      <c r="B552" s="12">
        <v>21</v>
      </c>
      <c r="C552" s="18">
        <v>40412.1875</v>
      </c>
      <c r="D552" s="18">
        <v>0</v>
      </c>
      <c r="E552" s="18">
        <v>0</v>
      </c>
      <c r="F552" s="18">
        <v>1.0999786555760001</v>
      </c>
      <c r="G552" s="18">
        <v>1.0999786555760001</v>
      </c>
      <c r="H552" s="18">
        <v>0</v>
      </c>
      <c r="I552" s="19">
        <v>1.007306461E-3</v>
      </c>
      <c r="J552" s="19">
        <v>1.007306461E-3</v>
      </c>
      <c r="K552" s="19">
        <v>1.007306461E-3</v>
      </c>
      <c r="L552" s="19">
        <v>1.007306461E-3</v>
      </c>
      <c r="M552" s="22">
        <f t="shared" si="16"/>
        <v>0</v>
      </c>
      <c r="N552" s="22">
        <f t="shared" si="17"/>
        <v>1</v>
      </c>
      <c r="O552" s="34"/>
    </row>
    <row r="553" spans="1:15">
      <c r="A553" s="15" t="s">
        <v>40</v>
      </c>
      <c r="B553" s="12">
        <v>22</v>
      </c>
      <c r="C553" s="18">
        <v>38195.9296875</v>
      </c>
      <c r="D553" s="18">
        <v>0</v>
      </c>
      <c r="E553" s="18">
        <v>0</v>
      </c>
      <c r="F553" s="18">
        <v>1.0999786555760001</v>
      </c>
      <c r="G553" s="18">
        <v>1.0999786555760001</v>
      </c>
      <c r="H553" s="18">
        <v>0</v>
      </c>
      <c r="I553" s="19">
        <v>1.007306461E-3</v>
      </c>
      <c r="J553" s="19">
        <v>1.007306461E-3</v>
      </c>
      <c r="K553" s="19">
        <v>1.007306461E-3</v>
      </c>
      <c r="L553" s="19">
        <v>1.007306461E-3</v>
      </c>
      <c r="M553" s="22">
        <f t="shared" si="16"/>
        <v>0</v>
      </c>
      <c r="N553" s="22">
        <f t="shared" si="17"/>
        <v>1</v>
      </c>
      <c r="O553" s="34"/>
    </row>
    <row r="554" spans="1:15">
      <c r="A554" s="15" t="s">
        <v>40</v>
      </c>
      <c r="B554" s="12">
        <v>23</v>
      </c>
      <c r="C554" s="18">
        <v>35174.11328125</v>
      </c>
      <c r="D554" s="18">
        <v>0</v>
      </c>
      <c r="E554" s="18">
        <v>0</v>
      </c>
      <c r="F554" s="18">
        <v>1.0999786555760001</v>
      </c>
      <c r="G554" s="18">
        <v>1.0999786555760001</v>
      </c>
      <c r="H554" s="18">
        <v>0</v>
      </c>
      <c r="I554" s="19">
        <v>1.007306461E-3</v>
      </c>
      <c r="J554" s="19">
        <v>1.007306461E-3</v>
      </c>
      <c r="K554" s="19">
        <v>1.007306461E-3</v>
      </c>
      <c r="L554" s="19">
        <v>1.007306461E-3</v>
      </c>
      <c r="M554" s="22">
        <f t="shared" si="16"/>
        <v>0</v>
      </c>
      <c r="N554" s="22">
        <f t="shared" si="17"/>
        <v>1</v>
      </c>
      <c r="O554" s="34"/>
    </row>
    <row r="555" spans="1:15">
      <c r="A555" s="15" t="s">
        <v>40</v>
      </c>
      <c r="B555" s="12">
        <v>24</v>
      </c>
      <c r="C555" s="18">
        <v>32017.4375</v>
      </c>
      <c r="D555" s="18">
        <v>0</v>
      </c>
      <c r="E555" s="18">
        <v>0</v>
      </c>
      <c r="F555" s="18">
        <v>1.0999786555760001</v>
      </c>
      <c r="G555" s="18">
        <v>1.0999786555760001</v>
      </c>
      <c r="H555" s="18">
        <v>0</v>
      </c>
      <c r="I555" s="19">
        <v>1.007306461E-3</v>
      </c>
      <c r="J555" s="19">
        <v>1.007306461E-3</v>
      </c>
      <c r="K555" s="19">
        <v>1.007306461E-3</v>
      </c>
      <c r="L555" s="19">
        <v>1.007306461E-3</v>
      </c>
      <c r="M555" s="22">
        <f t="shared" si="16"/>
        <v>0</v>
      </c>
      <c r="N555" s="22">
        <f t="shared" si="17"/>
        <v>1</v>
      </c>
      <c r="O555" s="34"/>
    </row>
    <row r="556" spans="1:15">
      <c r="A556" s="15" t="s">
        <v>41</v>
      </c>
      <c r="B556" s="12">
        <v>1</v>
      </c>
      <c r="C556" s="18">
        <v>29841.447265625</v>
      </c>
      <c r="D556" s="18">
        <v>0</v>
      </c>
      <c r="E556" s="18">
        <v>0</v>
      </c>
      <c r="F556" s="18">
        <v>1.0999786555760001</v>
      </c>
      <c r="G556" s="18">
        <v>1.0999786555760001</v>
      </c>
      <c r="H556" s="18">
        <v>0</v>
      </c>
      <c r="I556" s="19">
        <v>1.007306461E-3</v>
      </c>
      <c r="J556" s="19">
        <v>1.007306461E-3</v>
      </c>
      <c r="K556" s="19">
        <v>1.007306461E-3</v>
      </c>
      <c r="L556" s="19">
        <v>1.007306461E-3</v>
      </c>
      <c r="M556" s="22">
        <f t="shared" si="16"/>
        <v>0</v>
      </c>
      <c r="N556" s="22">
        <f t="shared" si="17"/>
        <v>1</v>
      </c>
      <c r="O556" s="34"/>
    </row>
    <row r="557" spans="1:15">
      <c r="A557" s="15" t="s">
        <v>41</v>
      </c>
      <c r="B557" s="12">
        <v>2</v>
      </c>
      <c r="C557" s="18">
        <v>28502.056640625</v>
      </c>
      <c r="D557" s="18">
        <v>0</v>
      </c>
      <c r="E557" s="18">
        <v>0</v>
      </c>
      <c r="F557" s="18">
        <v>1.0999786555760001</v>
      </c>
      <c r="G557" s="18">
        <v>1.0999786555760001</v>
      </c>
      <c r="H557" s="18">
        <v>0</v>
      </c>
      <c r="I557" s="19">
        <v>1.007306461E-3</v>
      </c>
      <c r="J557" s="19">
        <v>1.007306461E-3</v>
      </c>
      <c r="K557" s="19">
        <v>1.007306461E-3</v>
      </c>
      <c r="L557" s="19">
        <v>1.007306461E-3</v>
      </c>
      <c r="M557" s="22">
        <f t="shared" si="16"/>
        <v>0</v>
      </c>
      <c r="N557" s="22">
        <f t="shared" si="17"/>
        <v>1</v>
      </c>
      <c r="O557" s="34"/>
    </row>
    <row r="558" spans="1:15">
      <c r="A558" s="15" t="s">
        <v>41</v>
      </c>
      <c r="B558" s="12">
        <v>3</v>
      </c>
      <c r="C558" s="18">
        <v>27711.0234375</v>
      </c>
      <c r="D558" s="18">
        <v>0</v>
      </c>
      <c r="E558" s="18">
        <v>0</v>
      </c>
      <c r="F558" s="18">
        <v>1.0999786555760001</v>
      </c>
      <c r="G558" s="18">
        <v>1.0999786555760001</v>
      </c>
      <c r="H558" s="18">
        <v>0</v>
      </c>
      <c r="I558" s="19">
        <v>1.007306461E-3</v>
      </c>
      <c r="J558" s="19">
        <v>1.007306461E-3</v>
      </c>
      <c r="K558" s="19">
        <v>1.007306461E-3</v>
      </c>
      <c r="L558" s="19">
        <v>1.007306461E-3</v>
      </c>
      <c r="M558" s="22">
        <f t="shared" si="16"/>
        <v>0</v>
      </c>
      <c r="N558" s="22">
        <f t="shared" si="17"/>
        <v>1</v>
      </c>
      <c r="O558" s="34"/>
    </row>
    <row r="559" spans="1:15">
      <c r="A559" s="15" t="s">
        <v>41</v>
      </c>
      <c r="B559" s="12">
        <v>4</v>
      </c>
      <c r="C559" s="18">
        <v>27392.89453125</v>
      </c>
      <c r="D559" s="18">
        <v>0</v>
      </c>
      <c r="E559" s="18">
        <v>0</v>
      </c>
      <c r="F559" s="18">
        <v>1.0999786555760001</v>
      </c>
      <c r="G559" s="18">
        <v>1.0999786555760001</v>
      </c>
      <c r="H559" s="18">
        <v>0</v>
      </c>
      <c r="I559" s="19">
        <v>1.007306461E-3</v>
      </c>
      <c r="J559" s="19">
        <v>1.007306461E-3</v>
      </c>
      <c r="K559" s="19">
        <v>1.007306461E-3</v>
      </c>
      <c r="L559" s="19">
        <v>1.007306461E-3</v>
      </c>
      <c r="M559" s="22">
        <f t="shared" si="16"/>
        <v>0</v>
      </c>
      <c r="N559" s="22">
        <f t="shared" si="17"/>
        <v>1</v>
      </c>
      <c r="O559" s="34"/>
    </row>
    <row r="560" spans="1:15">
      <c r="A560" s="15" t="s">
        <v>41</v>
      </c>
      <c r="B560" s="12">
        <v>5</v>
      </c>
      <c r="C560" s="18">
        <v>27756.73046875</v>
      </c>
      <c r="D560" s="18">
        <v>0</v>
      </c>
      <c r="E560" s="18">
        <v>0</v>
      </c>
      <c r="F560" s="18">
        <v>1.0999786555760001</v>
      </c>
      <c r="G560" s="18">
        <v>1.0999786555760001</v>
      </c>
      <c r="H560" s="18">
        <v>0</v>
      </c>
      <c r="I560" s="19">
        <v>1.007306461E-3</v>
      </c>
      <c r="J560" s="19">
        <v>1.007306461E-3</v>
      </c>
      <c r="K560" s="19">
        <v>1.007306461E-3</v>
      </c>
      <c r="L560" s="19">
        <v>1.007306461E-3</v>
      </c>
      <c r="M560" s="22">
        <f t="shared" si="16"/>
        <v>0</v>
      </c>
      <c r="N560" s="22">
        <f t="shared" si="17"/>
        <v>1</v>
      </c>
      <c r="O560" s="34"/>
    </row>
    <row r="561" spans="1:15">
      <c r="A561" s="15" t="s">
        <v>41</v>
      </c>
      <c r="B561" s="12">
        <v>6</v>
      </c>
      <c r="C561" s="18">
        <v>29420.16015625</v>
      </c>
      <c r="D561" s="18">
        <v>0</v>
      </c>
      <c r="E561" s="18">
        <v>0</v>
      </c>
      <c r="F561" s="18">
        <v>1.0999786555760001</v>
      </c>
      <c r="G561" s="18">
        <v>1.0999786555760001</v>
      </c>
      <c r="H561" s="18">
        <v>0</v>
      </c>
      <c r="I561" s="19">
        <v>1.007306461E-3</v>
      </c>
      <c r="J561" s="19">
        <v>1.007306461E-3</v>
      </c>
      <c r="K561" s="19">
        <v>1.007306461E-3</v>
      </c>
      <c r="L561" s="19">
        <v>1.007306461E-3</v>
      </c>
      <c r="M561" s="22">
        <f t="shared" si="16"/>
        <v>0</v>
      </c>
      <c r="N561" s="22">
        <f t="shared" si="17"/>
        <v>1</v>
      </c>
      <c r="O561" s="34"/>
    </row>
    <row r="562" spans="1:15">
      <c r="A562" s="15" t="s">
        <v>41</v>
      </c>
      <c r="B562" s="12">
        <v>7</v>
      </c>
      <c r="C562" s="18">
        <v>32549.23046875</v>
      </c>
      <c r="D562" s="18">
        <v>0</v>
      </c>
      <c r="E562" s="18">
        <v>0</v>
      </c>
      <c r="F562" s="18">
        <v>1.0999786555760001</v>
      </c>
      <c r="G562" s="18">
        <v>1.0999786555760001</v>
      </c>
      <c r="H562" s="18">
        <v>0</v>
      </c>
      <c r="I562" s="19">
        <v>1.007306461E-3</v>
      </c>
      <c r="J562" s="19">
        <v>1.007306461E-3</v>
      </c>
      <c r="K562" s="19">
        <v>1.007306461E-3</v>
      </c>
      <c r="L562" s="19">
        <v>1.007306461E-3</v>
      </c>
      <c r="M562" s="22">
        <f t="shared" si="16"/>
        <v>0</v>
      </c>
      <c r="N562" s="22">
        <f t="shared" si="17"/>
        <v>1</v>
      </c>
      <c r="O562" s="34"/>
    </row>
    <row r="563" spans="1:15">
      <c r="A563" s="15" t="s">
        <v>41</v>
      </c>
      <c r="B563" s="12">
        <v>8</v>
      </c>
      <c r="C563" s="18">
        <v>33939.75</v>
      </c>
      <c r="D563" s="18">
        <v>1.3</v>
      </c>
      <c r="E563" s="18">
        <v>0.3</v>
      </c>
      <c r="F563" s="18">
        <v>1.347259431583</v>
      </c>
      <c r="G563" s="18">
        <v>1.347259431583</v>
      </c>
      <c r="H563" s="18">
        <v>0</v>
      </c>
      <c r="I563" s="19">
        <v>4.3277867750681402E-5</v>
      </c>
      <c r="J563" s="19">
        <v>4.3277867750681402E-5</v>
      </c>
      <c r="K563" s="19">
        <v>9.5902878300000002E-4</v>
      </c>
      <c r="L563" s="19">
        <v>9.5902878300000002E-4</v>
      </c>
      <c r="M563" s="22">
        <f t="shared" si="16"/>
        <v>0</v>
      </c>
      <c r="N563" s="22">
        <f t="shared" si="17"/>
        <v>1</v>
      </c>
      <c r="O563" s="34"/>
    </row>
    <row r="564" spans="1:15">
      <c r="A564" s="15" t="s">
        <v>41</v>
      </c>
      <c r="B564" s="12">
        <v>9</v>
      </c>
      <c r="C564" s="18">
        <v>33807.4296875</v>
      </c>
      <c r="D564" s="18">
        <v>89.6</v>
      </c>
      <c r="E564" s="18">
        <v>87.2</v>
      </c>
      <c r="F564" s="18">
        <v>71.196904161058995</v>
      </c>
      <c r="G564" s="18">
        <v>77.840912327948999</v>
      </c>
      <c r="H564" s="18">
        <v>6.6440081668889999</v>
      </c>
      <c r="I564" s="19">
        <v>1.0768395304000001E-2</v>
      </c>
      <c r="J564" s="19">
        <v>1.6852651866999999E-2</v>
      </c>
      <c r="K564" s="19">
        <v>8.5705931060000001E-3</v>
      </c>
      <c r="L564" s="19">
        <v>1.4654849669000001E-2</v>
      </c>
      <c r="M564" s="22">
        <f t="shared" si="16"/>
        <v>1</v>
      </c>
      <c r="N564" s="22">
        <f t="shared" si="17"/>
        <v>0</v>
      </c>
      <c r="O564" s="34"/>
    </row>
    <row r="565" spans="1:15">
      <c r="A565" s="15" t="s">
        <v>41</v>
      </c>
      <c r="B565" s="12">
        <v>10</v>
      </c>
      <c r="C565" s="18">
        <v>34627.1328125</v>
      </c>
      <c r="D565" s="18">
        <v>572.9</v>
      </c>
      <c r="E565" s="18">
        <v>567.5</v>
      </c>
      <c r="F565" s="18">
        <v>262.70416397606499</v>
      </c>
      <c r="G565" s="18">
        <v>299.56146274089798</v>
      </c>
      <c r="H565" s="18">
        <v>36.857298764832002</v>
      </c>
      <c r="I565" s="19">
        <v>0.25031001580500001</v>
      </c>
      <c r="J565" s="19">
        <v>0.28406212090100003</v>
      </c>
      <c r="K565" s="19">
        <v>0.245364960859</v>
      </c>
      <c r="L565" s="19">
        <v>0.27911706595500002</v>
      </c>
      <c r="M565" s="22">
        <f t="shared" si="16"/>
        <v>1</v>
      </c>
      <c r="N565" s="22">
        <f t="shared" si="17"/>
        <v>0</v>
      </c>
      <c r="O565" s="34"/>
    </row>
    <row r="566" spans="1:15">
      <c r="A566" s="15" t="s">
        <v>41</v>
      </c>
      <c r="B566" s="12">
        <v>11</v>
      </c>
      <c r="C566" s="18">
        <v>35485.28515625</v>
      </c>
      <c r="D566" s="18">
        <v>756.7</v>
      </c>
      <c r="E566" s="18">
        <v>749</v>
      </c>
      <c r="F566" s="18">
        <v>537.86459447590801</v>
      </c>
      <c r="G566" s="18">
        <v>543.14311993675904</v>
      </c>
      <c r="H566" s="18">
        <v>5.2785254608500001</v>
      </c>
      <c r="I566" s="19">
        <v>0.195564908482</v>
      </c>
      <c r="J566" s="19">
        <v>0.20039872300700001</v>
      </c>
      <c r="K566" s="19">
        <v>0.188513626431</v>
      </c>
      <c r="L566" s="19">
        <v>0.19334744095600001</v>
      </c>
      <c r="M566" s="22">
        <f t="shared" si="16"/>
        <v>1</v>
      </c>
      <c r="N566" s="22">
        <f t="shared" si="17"/>
        <v>0</v>
      </c>
      <c r="O566" s="34"/>
    </row>
    <row r="567" spans="1:15">
      <c r="A567" s="15" t="s">
        <v>41</v>
      </c>
      <c r="B567" s="12">
        <v>12</v>
      </c>
      <c r="C567" s="18">
        <v>36147.51171875</v>
      </c>
      <c r="D567" s="18">
        <v>820.8</v>
      </c>
      <c r="E567" s="18">
        <v>812.7</v>
      </c>
      <c r="F567" s="18">
        <v>702.32380736370999</v>
      </c>
      <c r="G567" s="18">
        <v>716.07953498840402</v>
      </c>
      <c r="H567" s="18">
        <v>13.755727624694</v>
      </c>
      <c r="I567" s="19">
        <v>9.5897861732000003E-2</v>
      </c>
      <c r="J567" s="19">
        <v>0.10849468190100001</v>
      </c>
      <c r="K567" s="19">
        <v>8.8480279314000002E-2</v>
      </c>
      <c r="L567" s="19">
        <v>0.101077099483</v>
      </c>
      <c r="M567" s="22">
        <f t="shared" si="16"/>
        <v>1</v>
      </c>
      <c r="N567" s="22">
        <f t="shared" si="17"/>
        <v>0</v>
      </c>
      <c r="O567" s="34"/>
    </row>
    <row r="568" spans="1:15">
      <c r="A568" s="15" t="s">
        <v>41</v>
      </c>
      <c r="B568" s="12">
        <v>13</v>
      </c>
      <c r="C568" s="18">
        <v>36663.140625</v>
      </c>
      <c r="D568" s="18">
        <v>816.3</v>
      </c>
      <c r="E568" s="18">
        <v>808.8</v>
      </c>
      <c r="F568" s="18">
        <v>734.47243294080101</v>
      </c>
      <c r="G568" s="18">
        <v>817.72023455566796</v>
      </c>
      <c r="H568" s="18">
        <v>83.247801614867001</v>
      </c>
      <c r="I568" s="19">
        <v>1.3005810939999999E-3</v>
      </c>
      <c r="J568" s="19">
        <v>7.4933669467999994E-2</v>
      </c>
      <c r="K568" s="19">
        <v>8.1687129630000008E-3</v>
      </c>
      <c r="L568" s="19">
        <v>6.8065537598999998E-2</v>
      </c>
      <c r="M568" s="22">
        <f t="shared" si="16"/>
        <v>1</v>
      </c>
      <c r="N568" s="22">
        <f t="shared" si="17"/>
        <v>1</v>
      </c>
      <c r="O568" s="34"/>
    </row>
    <row r="569" spans="1:15">
      <c r="A569" s="15" t="s">
        <v>41</v>
      </c>
      <c r="B569" s="12">
        <v>14</v>
      </c>
      <c r="C569" s="18">
        <v>37236.27734375</v>
      </c>
      <c r="D569" s="18">
        <v>832.7</v>
      </c>
      <c r="E569" s="18">
        <v>825</v>
      </c>
      <c r="F569" s="18">
        <v>816.45852362556604</v>
      </c>
      <c r="G569" s="18">
        <v>853.46977899432204</v>
      </c>
      <c r="H569" s="18">
        <v>37.011255368755002</v>
      </c>
      <c r="I569" s="19">
        <v>1.9019944133E-2</v>
      </c>
      <c r="J569" s="19">
        <v>1.4873146863E-2</v>
      </c>
      <c r="K569" s="19">
        <v>2.6071226185000001E-2</v>
      </c>
      <c r="L569" s="19">
        <v>7.8218648109999993E-3</v>
      </c>
      <c r="M569" s="22">
        <f t="shared" si="16"/>
        <v>1</v>
      </c>
      <c r="N569" s="22">
        <f t="shared" si="17"/>
        <v>1</v>
      </c>
      <c r="O569" s="34"/>
    </row>
    <row r="570" spans="1:15">
      <c r="A570" s="15" t="s">
        <v>41</v>
      </c>
      <c r="B570" s="12">
        <v>15</v>
      </c>
      <c r="C570" s="18">
        <v>37549.4296875</v>
      </c>
      <c r="D570" s="18">
        <v>858.9</v>
      </c>
      <c r="E570" s="18">
        <v>851.1</v>
      </c>
      <c r="F570" s="18">
        <v>916.52658515135499</v>
      </c>
      <c r="G570" s="18">
        <v>917.73502617783004</v>
      </c>
      <c r="H570" s="18">
        <v>1.2084410264750001</v>
      </c>
      <c r="I570" s="19">
        <v>5.3878229100000001E-2</v>
      </c>
      <c r="J570" s="19">
        <v>5.2771598123000002E-2</v>
      </c>
      <c r="K570" s="19">
        <v>6.1021086242999997E-2</v>
      </c>
      <c r="L570" s="19">
        <v>5.9914455265999998E-2</v>
      </c>
      <c r="M570" s="22">
        <f t="shared" si="16"/>
        <v>1</v>
      </c>
      <c r="N570" s="22">
        <f t="shared" si="17"/>
        <v>1</v>
      </c>
      <c r="O570" s="34"/>
    </row>
    <row r="571" spans="1:15">
      <c r="A571" s="15" t="s">
        <v>41</v>
      </c>
      <c r="B571" s="12">
        <v>16</v>
      </c>
      <c r="C571" s="18">
        <v>37874.16015625</v>
      </c>
      <c r="D571" s="18">
        <v>876.8</v>
      </c>
      <c r="E571" s="18">
        <v>868.7</v>
      </c>
      <c r="F571" s="18">
        <v>940.80319783248899</v>
      </c>
      <c r="G571" s="18">
        <v>949.231256592009</v>
      </c>
      <c r="H571" s="18">
        <v>8.4280587595200007</v>
      </c>
      <c r="I571" s="19">
        <v>6.6328989552999998E-2</v>
      </c>
      <c r="J571" s="19">
        <v>5.8610987025999997E-2</v>
      </c>
      <c r="K571" s="19">
        <v>7.3746571969999994E-2</v>
      </c>
      <c r="L571" s="19">
        <v>6.6028569442999993E-2</v>
      </c>
      <c r="M571" s="22">
        <f t="shared" si="16"/>
        <v>1</v>
      </c>
      <c r="N571" s="22">
        <f t="shared" si="17"/>
        <v>1</v>
      </c>
      <c r="O571" s="34"/>
    </row>
    <row r="572" spans="1:15">
      <c r="A572" s="15" t="s">
        <v>41</v>
      </c>
      <c r="B572" s="12">
        <v>17</v>
      </c>
      <c r="C572" s="18">
        <v>38132.96484375</v>
      </c>
      <c r="D572" s="18">
        <v>841.1</v>
      </c>
      <c r="E572" s="18">
        <v>833.3</v>
      </c>
      <c r="F572" s="18">
        <v>912.85080802151504</v>
      </c>
      <c r="G572" s="18">
        <v>930.96170158227301</v>
      </c>
      <c r="H572" s="18">
        <v>18.110893560756999</v>
      </c>
      <c r="I572" s="19">
        <v>8.2290935514000005E-2</v>
      </c>
      <c r="J572" s="19">
        <v>6.5705868151000005E-2</v>
      </c>
      <c r="K572" s="19">
        <v>8.9433792656999994E-2</v>
      </c>
      <c r="L572" s="19">
        <v>7.2848725293999994E-2</v>
      </c>
      <c r="M572" s="22">
        <f t="shared" si="16"/>
        <v>1</v>
      </c>
      <c r="N572" s="22">
        <f t="shared" si="17"/>
        <v>1</v>
      </c>
      <c r="O572" s="34"/>
    </row>
    <row r="573" spans="1:15">
      <c r="A573" s="15" t="s">
        <v>41</v>
      </c>
      <c r="B573" s="12">
        <v>18</v>
      </c>
      <c r="C573" s="18">
        <v>37854.6796875</v>
      </c>
      <c r="D573" s="18">
        <v>635.5</v>
      </c>
      <c r="E573" s="18">
        <v>628.70000000000005</v>
      </c>
      <c r="F573" s="18">
        <v>683.44533422616598</v>
      </c>
      <c r="G573" s="18">
        <v>686.30313901186003</v>
      </c>
      <c r="H573" s="18">
        <v>2.8578047856929998</v>
      </c>
      <c r="I573" s="19">
        <v>4.6523021073E-2</v>
      </c>
      <c r="J573" s="19">
        <v>4.3905983723000003E-2</v>
      </c>
      <c r="K573" s="19">
        <v>5.2750127299999998E-2</v>
      </c>
      <c r="L573" s="19">
        <v>5.0133089950000001E-2</v>
      </c>
      <c r="M573" s="22">
        <f t="shared" si="16"/>
        <v>1</v>
      </c>
      <c r="N573" s="22">
        <f t="shared" si="17"/>
        <v>1</v>
      </c>
      <c r="O573" s="34"/>
    </row>
    <row r="574" spans="1:15">
      <c r="A574" s="15" t="s">
        <v>41</v>
      </c>
      <c r="B574" s="12">
        <v>19</v>
      </c>
      <c r="C574" s="18">
        <v>37275.875</v>
      </c>
      <c r="D574" s="18">
        <v>108.6</v>
      </c>
      <c r="E574" s="18">
        <v>101.4</v>
      </c>
      <c r="F574" s="18">
        <v>164.107485581117</v>
      </c>
      <c r="G574" s="18">
        <v>164.107485581117</v>
      </c>
      <c r="H574" s="18">
        <v>0</v>
      </c>
      <c r="I574" s="19">
        <v>5.0831030750999998E-2</v>
      </c>
      <c r="J574" s="19">
        <v>5.0831030750999998E-2</v>
      </c>
      <c r="K574" s="19">
        <v>5.7424437345000003E-2</v>
      </c>
      <c r="L574" s="19">
        <v>5.7424437345000003E-2</v>
      </c>
      <c r="M574" s="22">
        <f t="shared" si="16"/>
        <v>1</v>
      </c>
      <c r="N574" s="22">
        <f t="shared" si="17"/>
        <v>1</v>
      </c>
      <c r="O574" s="34"/>
    </row>
    <row r="575" spans="1:15">
      <c r="A575" s="15" t="s">
        <v>41</v>
      </c>
      <c r="B575" s="12">
        <v>20</v>
      </c>
      <c r="C575" s="18">
        <v>38121.42578125</v>
      </c>
      <c r="D575" s="18">
        <v>1.1000000000000001</v>
      </c>
      <c r="E575" s="18">
        <v>0.9</v>
      </c>
      <c r="F575" s="18">
        <v>0.67373552354999999</v>
      </c>
      <c r="G575" s="18">
        <v>0.67373552354999999</v>
      </c>
      <c r="H575" s="18">
        <v>0</v>
      </c>
      <c r="I575" s="19">
        <v>3.90352084E-4</v>
      </c>
      <c r="J575" s="19">
        <v>3.90352084E-4</v>
      </c>
      <c r="K575" s="19">
        <v>2.0720190099999999E-4</v>
      </c>
      <c r="L575" s="19">
        <v>2.0720190099999999E-4</v>
      </c>
      <c r="M575" s="22">
        <f t="shared" si="16"/>
        <v>0</v>
      </c>
      <c r="N575" s="22">
        <f t="shared" si="17"/>
        <v>0</v>
      </c>
      <c r="O575" s="34"/>
    </row>
    <row r="576" spans="1:15">
      <c r="A576" s="15" t="s">
        <v>41</v>
      </c>
      <c r="B576" s="12">
        <v>21</v>
      </c>
      <c r="C576" s="18">
        <v>37430.4140625</v>
      </c>
      <c r="D576" s="18">
        <v>0</v>
      </c>
      <c r="E576" s="18">
        <v>0</v>
      </c>
      <c r="F576" s="18">
        <v>0</v>
      </c>
      <c r="G576" s="18">
        <v>0</v>
      </c>
      <c r="H576" s="18">
        <v>0</v>
      </c>
      <c r="I576" s="19">
        <v>0</v>
      </c>
      <c r="J576" s="19">
        <v>0</v>
      </c>
      <c r="K576" s="19">
        <v>0</v>
      </c>
      <c r="L576" s="19">
        <v>0</v>
      </c>
      <c r="M576" s="22">
        <f t="shared" si="16"/>
        <v>0</v>
      </c>
      <c r="N576" s="22">
        <f t="shared" si="17"/>
        <v>0</v>
      </c>
      <c r="O576" s="34"/>
    </row>
    <row r="577" spans="1:15">
      <c r="A577" s="15" t="s">
        <v>41</v>
      </c>
      <c r="B577" s="12">
        <v>22</v>
      </c>
      <c r="C577" s="18">
        <v>35676.70703125</v>
      </c>
      <c r="D577" s="18">
        <v>0</v>
      </c>
      <c r="E577" s="18">
        <v>0</v>
      </c>
      <c r="F577" s="18">
        <v>0</v>
      </c>
      <c r="G577" s="18">
        <v>0</v>
      </c>
      <c r="H577" s="18">
        <v>0</v>
      </c>
      <c r="I577" s="19">
        <v>0</v>
      </c>
      <c r="J577" s="19">
        <v>0</v>
      </c>
      <c r="K577" s="19">
        <v>0</v>
      </c>
      <c r="L577" s="19">
        <v>0</v>
      </c>
      <c r="M577" s="22">
        <f t="shared" si="16"/>
        <v>0</v>
      </c>
      <c r="N577" s="22">
        <f t="shared" si="17"/>
        <v>0</v>
      </c>
      <c r="O577" s="34"/>
    </row>
    <row r="578" spans="1:15">
      <c r="A578" s="15" t="s">
        <v>41</v>
      </c>
      <c r="B578" s="12">
        <v>23</v>
      </c>
      <c r="C578" s="18">
        <v>33101.10546875</v>
      </c>
      <c r="D578" s="18">
        <v>0</v>
      </c>
      <c r="E578" s="18">
        <v>0</v>
      </c>
      <c r="F578" s="18">
        <v>0</v>
      </c>
      <c r="G578" s="18">
        <v>0</v>
      </c>
      <c r="H578" s="18">
        <v>0</v>
      </c>
      <c r="I578" s="19">
        <v>0</v>
      </c>
      <c r="J578" s="19">
        <v>0</v>
      </c>
      <c r="K578" s="19">
        <v>0</v>
      </c>
      <c r="L578" s="19">
        <v>0</v>
      </c>
      <c r="M578" s="22">
        <f t="shared" si="16"/>
        <v>0</v>
      </c>
      <c r="N578" s="22">
        <f t="shared" si="17"/>
        <v>0</v>
      </c>
      <c r="O578" s="34"/>
    </row>
    <row r="579" spans="1:15">
      <c r="A579" s="15" t="s">
        <v>41</v>
      </c>
      <c r="B579" s="12">
        <v>24</v>
      </c>
      <c r="C579" s="18">
        <v>30597.06640625</v>
      </c>
      <c r="D579" s="18">
        <v>0</v>
      </c>
      <c r="E579" s="18">
        <v>0</v>
      </c>
      <c r="F579" s="18">
        <v>0</v>
      </c>
      <c r="G579" s="18">
        <v>0</v>
      </c>
      <c r="H579" s="18">
        <v>0</v>
      </c>
      <c r="I579" s="19">
        <v>0</v>
      </c>
      <c r="J579" s="19">
        <v>0</v>
      </c>
      <c r="K579" s="19">
        <v>0</v>
      </c>
      <c r="L579" s="19">
        <v>0</v>
      </c>
      <c r="M579" s="22">
        <f t="shared" si="16"/>
        <v>0</v>
      </c>
      <c r="N579" s="22">
        <f t="shared" si="17"/>
        <v>0</v>
      </c>
      <c r="O579" s="34"/>
    </row>
    <row r="580" spans="1:15">
      <c r="A580" s="15" t="s">
        <v>42</v>
      </c>
      <c r="B580" s="12">
        <v>1</v>
      </c>
      <c r="C580" s="18">
        <v>28521.50390625</v>
      </c>
      <c r="D580" s="18">
        <v>0</v>
      </c>
      <c r="E580" s="18">
        <v>0</v>
      </c>
      <c r="F580" s="18">
        <v>0</v>
      </c>
      <c r="G580" s="18">
        <v>0</v>
      </c>
      <c r="H580" s="18">
        <v>0</v>
      </c>
      <c r="I580" s="19">
        <v>0</v>
      </c>
      <c r="J580" s="19">
        <v>0</v>
      </c>
      <c r="K580" s="19">
        <v>0</v>
      </c>
      <c r="L580" s="19">
        <v>0</v>
      </c>
      <c r="M580" s="22">
        <f t="shared" si="16"/>
        <v>0</v>
      </c>
      <c r="N580" s="22">
        <f t="shared" si="17"/>
        <v>0</v>
      </c>
      <c r="O580" s="34"/>
    </row>
    <row r="581" spans="1:15">
      <c r="A581" s="15" t="s">
        <v>42</v>
      </c>
      <c r="B581" s="12">
        <v>2</v>
      </c>
      <c r="C581" s="18">
        <v>27558.55859375</v>
      </c>
      <c r="D581" s="18">
        <v>0</v>
      </c>
      <c r="E581" s="18">
        <v>0</v>
      </c>
      <c r="F581" s="18">
        <v>0</v>
      </c>
      <c r="G581" s="18">
        <v>0</v>
      </c>
      <c r="H581" s="18">
        <v>0</v>
      </c>
      <c r="I581" s="19">
        <v>0</v>
      </c>
      <c r="J581" s="19">
        <v>0</v>
      </c>
      <c r="K581" s="19">
        <v>0</v>
      </c>
      <c r="L581" s="19">
        <v>0</v>
      </c>
      <c r="M581" s="22">
        <f t="shared" ref="M581:M644" si="18">IF(G581&gt;5,1,0)</f>
        <v>0</v>
      </c>
      <c r="N581" s="22">
        <f t="shared" ref="N581:N644" si="19">IF(G581&gt;E581,1,0)</f>
        <v>0</v>
      </c>
      <c r="O581" s="34"/>
    </row>
    <row r="582" spans="1:15">
      <c r="A582" s="15" t="s">
        <v>42</v>
      </c>
      <c r="B582" s="12">
        <v>3</v>
      </c>
      <c r="C582" s="18">
        <v>27042.98046875</v>
      </c>
      <c r="D582" s="18">
        <v>0</v>
      </c>
      <c r="E582" s="18">
        <v>0</v>
      </c>
      <c r="F582" s="18">
        <v>0</v>
      </c>
      <c r="G582" s="18">
        <v>0</v>
      </c>
      <c r="H582" s="18">
        <v>0</v>
      </c>
      <c r="I582" s="19">
        <v>0</v>
      </c>
      <c r="J582" s="19">
        <v>0</v>
      </c>
      <c r="K582" s="19">
        <v>0</v>
      </c>
      <c r="L582" s="19">
        <v>0</v>
      </c>
      <c r="M582" s="22">
        <f t="shared" si="18"/>
        <v>0</v>
      </c>
      <c r="N582" s="22">
        <f t="shared" si="19"/>
        <v>0</v>
      </c>
      <c r="O582" s="34"/>
    </row>
    <row r="583" spans="1:15">
      <c r="A583" s="15" t="s">
        <v>42</v>
      </c>
      <c r="B583" s="12">
        <v>4</v>
      </c>
      <c r="C583" s="18">
        <v>26980.994140625</v>
      </c>
      <c r="D583" s="18">
        <v>0</v>
      </c>
      <c r="E583" s="18">
        <v>0</v>
      </c>
      <c r="F583" s="18">
        <v>0</v>
      </c>
      <c r="G583" s="18">
        <v>0</v>
      </c>
      <c r="H583" s="18">
        <v>0</v>
      </c>
      <c r="I583" s="19">
        <v>0</v>
      </c>
      <c r="J583" s="19">
        <v>0</v>
      </c>
      <c r="K583" s="19">
        <v>0</v>
      </c>
      <c r="L583" s="19">
        <v>0</v>
      </c>
      <c r="M583" s="22">
        <f t="shared" si="18"/>
        <v>0</v>
      </c>
      <c r="N583" s="22">
        <f t="shared" si="19"/>
        <v>0</v>
      </c>
      <c r="O583" s="34"/>
    </row>
    <row r="584" spans="1:15">
      <c r="A584" s="15" t="s">
        <v>42</v>
      </c>
      <c r="B584" s="12">
        <v>5</v>
      </c>
      <c r="C584" s="18">
        <v>27478.787109375</v>
      </c>
      <c r="D584" s="18">
        <v>0</v>
      </c>
      <c r="E584" s="18">
        <v>0</v>
      </c>
      <c r="F584" s="18">
        <v>0</v>
      </c>
      <c r="G584" s="18">
        <v>0</v>
      </c>
      <c r="H584" s="18">
        <v>0</v>
      </c>
      <c r="I584" s="19">
        <v>0</v>
      </c>
      <c r="J584" s="19">
        <v>0</v>
      </c>
      <c r="K584" s="19">
        <v>0</v>
      </c>
      <c r="L584" s="19">
        <v>0</v>
      </c>
      <c r="M584" s="22">
        <f t="shared" si="18"/>
        <v>0</v>
      </c>
      <c r="N584" s="22">
        <f t="shared" si="19"/>
        <v>0</v>
      </c>
      <c r="O584" s="34"/>
    </row>
    <row r="585" spans="1:15">
      <c r="A585" s="15" t="s">
        <v>42</v>
      </c>
      <c r="B585" s="12">
        <v>6</v>
      </c>
      <c r="C585" s="18">
        <v>29376.009765625</v>
      </c>
      <c r="D585" s="18">
        <v>0</v>
      </c>
      <c r="E585" s="18">
        <v>0</v>
      </c>
      <c r="F585" s="18">
        <v>0</v>
      </c>
      <c r="G585" s="18">
        <v>0</v>
      </c>
      <c r="H585" s="18">
        <v>0</v>
      </c>
      <c r="I585" s="19">
        <v>0</v>
      </c>
      <c r="J585" s="19">
        <v>0</v>
      </c>
      <c r="K585" s="19">
        <v>0</v>
      </c>
      <c r="L585" s="19">
        <v>0</v>
      </c>
      <c r="M585" s="22">
        <f t="shared" si="18"/>
        <v>0</v>
      </c>
      <c r="N585" s="22">
        <f t="shared" si="19"/>
        <v>0</v>
      </c>
      <c r="O585" s="34"/>
    </row>
    <row r="586" spans="1:15">
      <c r="A586" s="15" t="s">
        <v>42</v>
      </c>
      <c r="B586" s="12">
        <v>7</v>
      </c>
      <c r="C586" s="18">
        <v>32956.0625</v>
      </c>
      <c r="D586" s="18">
        <v>0</v>
      </c>
      <c r="E586" s="18">
        <v>0</v>
      </c>
      <c r="F586" s="18">
        <v>0</v>
      </c>
      <c r="G586" s="18">
        <v>0</v>
      </c>
      <c r="H586" s="18">
        <v>0</v>
      </c>
      <c r="I586" s="19">
        <v>0</v>
      </c>
      <c r="J586" s="19">
        <v>0</v>
      </c>
      <c r="K586" s="19">
        <v>0</v>
      </c>
      <c r="L586" s="19">
        <v>0</v>
      </c>
      <c r="M586" s="22">
        <f t="shared" si="18"/>
        <v>0</v>
      </c>
      <c r="N586" s="22">
        <f t="shared" si="19"/>
        <v>0</v>
      </c>
      <c r="O586" s="34"/>
    </row>
    <row r="587" spans="1:15">
      <c r="A587" s="15" t="s">
        <v>42</v>
      </c>
      <c r="B587" s="12">
        <v>8</v>
      </c>
      <c r="C587" s="18">
        <v>34616.82421875</v>
      </c>
      <c r="D587" s="18">
        <v>1.2</v>
      </c>
      <c r="E587" s="18">
        <v>0.3</v>
      </c>
      <c r="F587" s="18">
        <v>0.26736968443199999</v>
      </c>
      <c r="G587" s="18">
        <v>0.26736968443199999</v>
      </c>
      <c r="H587" s="18">
        <v>0</v>
      </c>
      <c r="I587" s="19">
        <v>8.5405706500000004E-4</v>
      </c>
      <c r="J587" s="19">
        <v>8.5405706500000004E-4</v>
      </c>
      <c r="K587" s="19">
        <v>2.9881241362531301E-5</v>
      </c>
      <c r="L587" s="19">
        <v>2.9881241362531301E-5</v>
      </c>
      <c r="M587" s="22">
        <f t="shared" si="18"/>
        <v>0</v>
      </c>
      <c r="N587" s="22">
        <f t="shared" si="19"/>
        <v>0</v>
      </c>
      <c r="O587" s="34"/>
    </row>
    <row r="588" spans="1:15">
      <c r="A588" s="15" t="s">
        <v>42</v>
      </c>
      <c r="B588" s="12">
        <v>9</v>
      </c>
      <c r="C588" s="18">
        <v>34382.8671875</v>
      </c>
      <c r="D588" s="18">
        <v>106</v>
      </c>
      <c r="E588" s="18">
        <v>105.2</v>
      </c>
      <c r="F588" s="18">
        <v>135.49531331311101</v>
      </c>
      <c r="G588" s="18">
        <v>135.581669567521</v>
      </c>
      <c r="H588" s="18">
        <v>8.635625441E-2</v>
      </c>
      <c r="I588" s="19">
        <v>2.7089440994999998E-2</v>
      </c>
      <c r="J588" s="19">
        <v>2.7010360176E-2</v>
      </c>
      <c r="K588" s="19">
        <v>2.7822041727999999E-2</v>
      </c>
      <c r="L588" s="19">
        <v>2.7742960909000001E-2</v>
      </c>
      <c r="M588" s="22">
        <f t="shared" si="18"/>
        <v>1</v>
      </c>
      <c r="N588" s="22">
        <f t="shared" si="19"/>
        <v>1</v>
      </c>
      <c r="O588" s="34"/>
    </row>
    <row r="589" spans="1:15">
      <c r="A589" s="15" t="s">
        <v>42</v>
      </c>
      <c r="B589" s="12">
        <v>10</v>
      </c>
      <c r="C589" s="18">
        <v>34609.484375</v>
      </c>
      <c r="D589" s="18">
        <v>636</v>
      </c>
      <c r="E589" s="18">
        <v>625.79999999999995</v>
      </c>
      <c r="F589" s="18">
        <v>717.64488198313495</v>
      </c>
      <c r="G589" s="18">
        <v>717.64488198313495</v>
      </c>
      <c r="H589" s="18">
        <v>0</v>
      </c>
      <c r="I589" s="19">
        <v>7.4766375442000002E-2</v>
      </c>
      <c r="J589" s="19">
        <v>7.4766375442000002E-2</v>
      </c>
      <c r="K589" s="19">
        <v>8.4107034782999995E-2</v>
      </c>
      <c r="L589" s="19">
        <v>8.4107034782999995E-2</v>
      </c>
      <c r="M589" s="22">
        <f t="shared" si="18"/>
        <v>1</v>
      </c>
      <c r="N589" s="22">
        <f t="shared" si="19"/>
        <v>1</v>
      </c>
      <c r="O589" s="34"/>
    </row>
    <row r="590" spans="1:15">
      <c r="A590" s="15" t="s">
        <v>42</v>
      </c>
      <c r="B590" s="12">
        <v>11</v>
      </c>
      <c r="C590" s="18">
        <v>34995.078125</v>
      </c>
      <c r="D590" s="18">
        <v>867.6</v>
      </c>
      <c r="E590" s="18">
        <v>854.5</v>
      </c>
      <c r="F590" s="18">
        <v>924.68047125283101</v>
      </c>
      <c r="G590" s="18">
        <v>940.73254898071298</v>
      </c>
      <c r="H590" s="18">
        <v>16.052077727882001</v>
      </c>
      <c r="I590" s="19">
        <v>6.6971198699999998E-2</v>
      </c>
      <c r="J590" s="19">
        <v>5.2271493820999999E-2</v>
      </c>
      <c r="K590" s="19">
        <v>7.8967535695999999E-2</v>
      </c>
      <c r="L590" s="19">
        <v>6.4267830816999993E-2</v>
      </c>
      <c r="M590" s="22">
        <f t="shared" si="18"/>
        <v>1</v>
      </c>
      <c r="N590" s="22">
        <f t="shared" si="19"/>
        <v>1</v>
      </c>
      <c r="O590" s="34"/>
    </row>
    <row r="591" spans="1:15">
      <c r="A591" s="15" t="s">
        <v>42</v>
      </c>
      <c r="B591" s="12">
        <v>12</v>
      </c>
      <c r="C591" s="18">
        <v>35232.984375</v>
      </c>
      <c r="D591" s="18">
        <v>912.6</v>
      </c>
      <c r="E591" s="18">
        <v>900.3</v>
      </c>
      <c r="F591" s="18">
        <v>933.74684683456405</v>
      </c>
      <c r="G591" s="18">
        <v>953.80194854259503</v>
      </c>
      <c r="H591" s="18">
        <v>20.055101708031</v>
      </c>
      <c r="I591" s="19">
        <v>3.7730722107999999E-2</v>
      </c>
      <c r="J591" s="19">
        <v>1.9365244353000001E-2</v>
      </c>
      <c r="K591" s="19">
        <v>4.8994458371999998E-2</v>
      </c>
      <c r="L591" s="19">
        <v>3.0628980617E-2</v>
      </c>
      <c r="M591" s="22">
        <f t="shared" si="18"/>
        <v>1</v>
      </c>
      <c r="N591" s="22">
        <f t="shared" si="19"/>
        <v>1</v>
      </c>
      <c r="O591" s="34"/>
    </row>
    <row r="592" spans="1:15">
      <c r="A592" s="15" t="s">
        <v>42</v>
      </c>
      <c r="B592" s="12">
        <v>13</v>
      </c>
      <c r="C592" s="18">
        <v>35560.765625</v>
      </c>
      <c r="D592" s="18">
        <v>893.5</v>
      </c>
      <c r="E592" s="18">
        <v>885.9</v>
      </c>
      <c r="F592" s="18">
        <v>930.93742038700304</v>
      </c>
      <c r="G592" s="18">
        <v>941.10259818183101</v>
      </c>
      <c r="H592" s="18">
        <v>10.165177794827001</v>
      </c>
      <c r="I592" s="19">
        <v>4.3592122876999997E-2</v>
      </c>
      <c r="J592" s="19">
        <v>3.4283352002E-2</v>
      </c>
      <c r="K592" s="19">
        <v>5.0551829835999998E-2</v>
      </c>
      <c r="L592" s="19">
        <v>4.1243058962E-2</v>
      </c>
      <c r="M592" s="22">
        <f t="shared" si="18"/>
        <v>1</v>
      </c>
      <c r="N592" s="22">
        <f t="shared" si="19"/>
        <v>1</v>
      </c>
      <c r="O592" s="34"/>
    </row>
    <row r="593" spans="1:15">
      <c r="A593" s="15" t="s">
        <v>42</v>
      </c>
      <c r="B593" s="12">
        <v>14</v>
      </c>
      <c r="C593" s="18">
        <v>36259.27734375</v>
      </c>
      <c r="D593" s="18">
        <v>894.5</v>
      </c>
      <c r="E593" s="18">
        <v>886.8</v>
      </c>
      <c r="F593" s="18">
        <v>930.20461273087403</v>
      </c>
      <c r="G593" s="18">
        <v>935.18125927819199</v>
      </c>
      <c r="H593" s="18">
        <v>4.9766465473170003</v>
      </c>
      <c r="I593" s="19">
        <v>3.7253900436999998E-2</v>
      </c>
      <c r="J593" s="19">
        <v>3.2696531803999999E-2</v>
      </c>
      <c r="K593" s="19">
        <v>4.4305182488999999E-2</v>
      </c>
      <c r="L593" s="19">
        <v>3.9747813856E-2</v>
      </c>
      <c r="M593" s="22">
        <f t="shared" si="18"/>
        <v>1</v>
      </c>
      <c r="N593" s="22">
        <f t="shared" si="19"/>
        <v>1</v>
      </c>
      <c r="O593" s="34"/>
    </row>
    <row r="594" spans="1:15">
      <c r="A594" s="15" t="s">
        <v>42</v>
      </c>
      <c r="B594" s="12">
        <v>15</v>
      </c>
      <c r="C594" s="18">
        <v>36868.63671875</v>
      </c>
      <c r="D594" s="18">
        <v>898.1</v>
      </c>
      <c r="E594" s="18">
        <v>890.3</v>
      </c>
      <c r="F594" s="18">
        <v>936.74982340547797</v>
      </c>
      <c r="G594" s="18">
        <v>942.96596166981601</v>
      </c>
      <c r="H594" s="18">
        <v>6.2161382643380003</v>
      </c>
      <c r="I594" s="19">
        <v>4.1086045485E-2</v>
      </c>
      <c r="J594" s="19">
        <v>3.5393611177000003E-2</v>
      </c>
      <c r="K594" s="19">
        <v>4.8228902628000003E-2</v>
      </c>
      <c r="L594" s="19">
        <v>4.253646832E-2</v>
      </c>
      <c r="M594" s="22">
        <f t="shared" si="18"/>
        <v>1</v>
      </c>
      <c r="N594" s="22">
        <f t="shared" si="19"/>
        <v>1</v>
      </c>
      <c r="O594" s="34"/>
    </row>
    <row r="595" spans="1:15">
      <c r="A595" s="15" t="s">
        <v>42</v>
      </c>
      <c r="B595" s="12">
        <v>16</v>
      </c>
      <c r="C595" s="18">
        <v>37523.0546875</v>
      </c>
      <c r="D595" s="18">
        <v>921.9</v>
      </c>
      <c r="E595" s="18">
        <v>913.7</v>
      </c>
      <c r="F595" s="18">
        <v>943.656225345135</v>
      </c>
      <c r="G595" s="18">
        <v>951.08344245168905</v>
      </c>
      <c r="H595" s="18">
        <v>7.427217106554</v>
      </c>
      <c r="I595" s="19">
        <v>2.6724764149000001E-2</v>
      </c>
      <c r="J595" s="19">
        <v>1.9923283282999998E-2</v>
      </c>
      <c r="K595" s="19">
        <v>3.4233921659000001E-2</v>
      </c>
      <c r="L595" s="19">
        <v>2.7432440791999999E-2</v>
      </c>
      <c r="M595" s="22">
        <f t="shared" si="18"/>
        <v>1</v>
      </c>
      <c r="N595" s="22">
        <f t="shared" si="19"/>
        <v>1</v>
      </c>
      <c r="O595" s="34"/>
    </row>
    <row r="596" spans="1:15">
      <c r="A596" s="15" t="s">
        <v>42</v>
      </c>
      <c r="B596" s="12">
        <v>17</v>
      </c>
      <c r="C596" s="18">
        <v>38310.5</v>
      </c>
      <c r="D596" s="18">
        <v>879.8</v>
      </c>
      <c r="E596" s="18">
        <v>871.9</v>
      </c>
      <c r="F596" s="18">
        <v>919.17112850507101</v>
      </c>
      <c r="G596" s="18">
        <v>925.00304996649504</v>
      </c>
      <c r="H596" s="18">
        <v>5.8319214614229997</v>
      </c>
      <c r="I596" s="19">
        <v>4.1394734401E-2</v>
      </c>
      <c r="J596" s="19">
        <v>3.6054146981999997E-2</v>
      </c>
      <c r="K596" s="19">
        <v>4.8629166634999998E-2</v>
      </c>
      <c r="L596" s="19">
        <v>4.3288579217000002E-2</v>
      </c>
      <c r="M596" s="22">
        <f t="shared" si="18"/>
        <v>1</v>
      </c>
      <c r="N596" s="22">
        <f t="shared" si="19"/>
        <v>1</v>
      </c>
      <c r="O596" s="34"/>
    </row>
    <row r="597" spans="1:15">
      <c r="A597" s="15" t="s">
        <v>42</v>
      </c>
      <c r="B597" s="12">
        <v>18</v>
      </c>
      <c r="C597" s="18">
        <v>38407.76953125</v>
      </c>
      <c r="D597" s="18">
        <v>663.1</v>
      </c>
      <c r="E597" s="18">
        <v>655.8</v>
      </c>
      <c r="F597" s="18">
        <v>671.295752063951</v>
      </c>
      <c r="G597" s="18">
        <v>680.22921647999101</v>
      </c>
      <c r="H597" s="18">
        <v>8.9334644160389995</v>
      </c>
      <c r="I597" s="19">
        <v>1.5686095676999998E-2</v>
      </c>
      <c r="J597" s="19">
        <v>7.5052674569999998E-3</v>
      </c>
      <c r="K597" s="19">
        <v>2.2371077361999999E-2</v>
      </c>
      <c r="L597" s="19">
        <v>1.4190249142000001E-2</v>
      </c>
      <c r="M597" s="22">
        <f t="shared" si="18"/>
        <v>1</v>
      </c>
      <c r="N597" s="22">
        <f t="shared" si="19"/>
        <v>1</v>
      </c>
      <c r="O597" s="34"/>
    </row>
    <row r="598" spans="1:15">
      <c r="A598" s="15" t="s">
        <v>42</v>
      </c>
      <c r="B598" s="12">
        <v>19</v>
      </c>
      <c r="C598" s="18">
        <v>37994.13671875</v>
      </c>
      <c r="D598" s="18">
        <v>123.9</v>
      </c>
      <c r="E598" s="18">
        <v>119.8</v>
      </c>
      <c r="F598" s="18">
        <v>160.32517862828001</v>
      </c>
      <c r="G598" s="18">
        <v>160.32517862828001</v>
      </c>
      <c r="H598" s="18">
        <v>0</v>
      </c>
      <c r="I598" s="19">
        <v>3.3356390685000001E-2</v>
      </c>
      <c r="J598" s="19">
        <v>3.3356390685000001E-2</v>
      </c>
      <c r="K598" s="19">
        <v>3.7110969438999997E-2</v>
      </c>
      <c r="L598" s="19">
        <v>3.7110969438999997E-2</v>
      </c>
      <c r="M598" s="22">
        <f t="shared" si="18"/>
        <v>1</v>
      </c>
      <c r="N598" s="22">
        <f t="shared" si="19"/>
        <v>1</v>
      </c>
      <c r="O598" s="34"/>
    </row>
    <row r="599" spans="1:15">
      <c r="A599" s="15" t="s">
        <v>42</v>
      </c>
      <c r="B599" s="12">
        <v>20</v>
      </c>
      <c r="C599" s="18">
        <v>38567.42578125</v>
      </c>
      <c r="D599" s="18">
        <v>1</v>
      </c>
      <c r="E599" s="18">
        <v>0.8</v>
      </c>
      <c r="F599" s="18">
        <v>0.75644346123700001</v>
      </c>
      <c r="G599" s="18">
        <v>0.78519974909699997</v>
      </c>
      <c r="H599" s="18">
        <v>2.8756287859000002E-2</v>
      </c>
      <c r="I599" s="19">
        <v>1.9670352599999999E-4</v>
      </c>
      <c r="J599" s="19">
        <v>2.2303712300000001E-4</v>
      </c>
      <c r="K599" s="19">
        <v>1.35533433175562E-5</v>
      </c>
      <c r="L599" s="19">
        <v>3.9886940258532299E-5</v>
      </c>
      <c r="M599" s="22">
        <f t="shared" si="18"/>
        <v>0</v>
      </c>
      <c r="N599" s="22">
        <f t="shared" si="19"/>
        <v>0</v>
      </c>
      <c r="O599" s="34"/>
    </row>
    <row r="600" spans="1:15">
      <c r="A600" s="15" t="s">
        <v>42</v>
      </c>
      <c r="B600" s="12">
        <v>21</v>
      </c>
      <c r="C600" s="18">
        <v>37869.1640625</v>
      </c>
      <c r="D600" s="18">
        <v>0</v>
      </c>
      <c r="E600" s="18">
        <v>0</v>
      </c>
      <c r="F600" s="18">
        <v>0.19999389350399999</v>
      </c>
      <c r="G600" s="18">
        <v>0.19999389350399999</v>
      </c>
      <c r="H600" s="18">
        <v>0</v>
      </c>
      <c r="I600" s="19">
        <v>1.8314459099999999E-4</v>
      </c>
      <c r="J600" s="19">
        <v>1.8314459099999999E-4</v>
      </c>
      <c r="K600" s="19">
        <v>1.8314459099999999E-4</v>
      </c>
      <c r="L600" s="19">
        <v>1.8314459099999999E-4</v>
      </c>
      <c r="M600" s="22">
        <f t="shared" si="18"/>
        <v>0</v>
      </c>
      <c r="N600" s="22">
        <f t="shared" si="19"/>
        <v>1</v>
      </c>
      <c r="O600" s="34"/>
    </row>
    <row r="601" spans="1:15">
      <c r="A601" s="15" t="s">
        <v>42</v>
      </c>
      <c r="B601" s="12">
        <v>22</v>
      </c>
      <c r="C601" s="18">
        <v>36074.0703125</v>
      </c>
      <c r="D601" s="18">
        <v>0</v>
      </c>
      <c r="E601" s="18">
        <v>0</v>
      </c>
      <c r="F601" s="18">
        <v>0.19999389350399999</v>
      </c>
      <c r="G601" s="18">
        <v>0.19999389350399999</v>
      </c>
      <c r="H601" s="18">
        <v>0</v>
      </c>
      <c r="I601" s="19">
        <v>1.8314459099999999E-4</v>
      </c>
      <c r="J601" s="19">
        <v>1.8314459099999999E-4</v>
      </c>
      <c r="K601" s="19">
        <v>1.8314459099999999E-4</v>
      </c>
      <c r="L601" s="19">
        <v>1.8314459099999999E-4</v>
      </c>
      <c r="M601" s="22">
        <f t="shared" si="18"/>
        <v>0</v>
      </c>
      <c r="N601" s="22">
        <f t="shared" si="19"/>
        <v>1</v>
      </c>
      <c r="O601" s="34"/>
    </row>
    <row r="602" spans="1:15">
      <c r="A602" s="15" t="s">
        <v>42</v>
      </c>
      <c r="B602" s="12">
        <v>23</v>
      </c>
      <c r="C602" s="18">
        <v>33418.859375</v>
      </c>
      <c r="D602" s="18">
        <v>0</v>
      </c>
      <c r="E602" s="18">
        <v>0</v>
      </c>
      <c r="F602" s="18">
        <v>0.19999389350399999</v>
      </c>
      <c r="G602" s="18">
        <v>0.19999389350399999</v>
      </c>
      <c r="H602" s="18">
        <v>0</v>
      </c>
      <c r="I602" s="19">
        <v>1.8314459099999999E-4</v>
      </c>
      <c r="J602" s="19">
        <v>1.8314459099999999E-4</v>
      </c>
      <c r="K602" s="19">
        <v>1.8314459099999999E-4</v>
      </c>
      <c r="L602" s="19">
        <v>1.8314459099999999E-4</v>
      </c>
      <c r="M602" s="22">
        <f t="shared" si="18"/>
        <v>0</v>
      </c>
      <c r="N602" s="22">
        <f t="shared" si="19"/>
        <v>1</v>
      </c>
      <c r="O602" s="34"/>
    </row>
    <row r="603" spans="1:15">
      <c r="A603" s="15" t="s">
        <v>42</v>
      </c>
      <c r="B603" s="12">
        <v>24</v>
      </c>
      <c r="C603" s="18">
        <v>30859.2578125</v>
      </c>
      <c r="D603" s="18">
        <v>0</v>
      </c>
      <c r="E603" s="18">
        <v>0</v>
      </c>
      <c r="F603" s="18">
        <v>0.19999389350399999</v>
      </c>
      <c r="G603" s="18">
        <v>0.19999389350399999</v>
      </c>
      <c r="H603" s="18">
        <v>0</v>
      </c>
      <c r="I603" s="19">
        <v>1.8314459099999999E-4</v>
      </c>
      <c r="J603" s="19">
        <v>1.8314459099999999E-4</v>
      </c>
      <c r="K603" s="19">
        <v>1.8314459099999999E-4</v>
      </c>
      <c r="L603" s="19">
        <v>1.8314459099999999E-4</v>
      </c>
      <c r="M603" s="22">
        <f t="shared" si="18"/>
        <v>0</v>
      </c>
      <c r="N603" s="22">
        <f t="shared" si="19"/>
        <v>1</v>
      </c>
      <c r="O603" s="34"/>
    </row>
    <row r="604" spans="1:15">
      <c r="A604" s="15" t="s">
        <v>43</v>
      </c>
      <c r="B604" s="12">
        <v>1</v>
      </c>
      <c r="C604" s="18">
        <v>28975.67578125</v>
      </c>
      <c r="D604" s="18">
        <v>0</v>
      </c>
      <c r="E604" s="18">
        <v>0</v>
      </c>
      <c r="F604" s="18">
        <v>0.19999389350399999</v>
      </c>
      <c r="G604" s="18">
        <v>0.19999389350399999</v>
      </c>
      <c r="H604" s="18">
        <v>0</v>
      </c>
      <c r="I604" s="19">
        <v>1.8314459099999999E-4</v>
      </c>
      <c r="J604" s="19">
        <v>1.8314459099999999E-4</v>
      </c>
      <c r="K604" s="19">
        <v>1.8314459099999999E-4</v>
      </c>
      <c r="L604" s="19">
        <v>1.8314459099999999E-4</v>
      </c>
      <c r="M604" s="22">
        <f t="shared" si="18"/>
        <v>0</v>
      </c>
      <c r="N604" s="22">
        <f t="shared" si="19"/>
        <v>1</v>
      </c>
      <c r="O604" s="34"/>
    </row>
    <row r="605" spans="1:15">
      <c r="A605" s="15" t="s">
        <v>43</v>
      </c>
      <c r="B605" s="12">
        <v>2</v>
      </c>
      <c r="C605" s="18">
        <v>27853.86328125</v>
      </c>
      <c r="D605" s="18">
        <v>0</v>
      </c>
      <c r="E605" s="18">
        <v>0</v>
      </c>
      <c r="F605" s="18">
        <v>0.19999389350399999</v>
      </c>
      <c r="G605" s="18">
        <v>0.19999389350399999</v>
      </c>
      <c r="H605" s="18">
        <v>0</v>
      </c>
      <c r="I605" s="19">
        <v>1.8314459099999999E-4</v>
      </c>
      <c r="J605" s="19">
        <v>1.8314459099999999E-4</v>
      </c>
      <c r="K605" s="19">
        <v>1.8314459099999999E-4</v>
      </c>
      <c r="L605" s="19">
        <v>1.8314459099999999E-4</v>
      </c>
      <c r="M605" s="22">
        <f t="shared" si="18"/>
        <v>0</v>
      </c>
      <c r="N605" s="22">
        <f t="shared" si="19"/>
        <v>1</v>
      </c>
      <c r="O605" s="34"/>
    </row>
    <row r="606" spans="1:15">
      <c r="A606" s="15" t="s">
        <v>43</v>
      </c>
      <c r="B606" s="12">
        <v>3</v>
      </c>
      <c r="C606" s="18">
        <v>27347.4453125</v>
      </c>
      <c r="D606" s="18">
        <v>0</v>
      </c>
      <c r="E606" s="18">
        <v>0</v>
      </c>
      <c r="F606" s="18">
        <v>0.19999389350399999</v>
      </c>
      <c r="G606" s="18">
        <v>0.19999389350399999</v>
      </c>
      <c r="H606" s="18">
        <v>0</v>
      </c>
      <c r="I606" s="19">
        <v>1.8314459099999999E-4</v>
      </c>
      <c r="J606" s="19">
        <v>1.8314459099999999E-4</v>
      </c>
      <c r="K606" s="19">
        <v>1.8314459099999999E-4</v>
      </c>
      <c r="L606" s="19">
        <v>1.8314459099999999E-4</v>
      </c>
      <c r="M606" s="22">
        <f t="shared" si="18"/>
        <v>0</v>
      </c>
      <c r="N606" s="22">
        <f t="shared" si="19"/>
        <v>1</v>
      </c>
      <c r="O606" s="34"/>
    </row>
    <row r="607" spans="1:15">
      <c r="A607" s="15" t="s">
        <v>43</v>
      </c>
      <c r="B607" s="12">
        <v>4</v>
      </c>
      <c r="C607" s="18">
        <v>27157.591796875</v>
      </c>
      <c r="D607" s="18">
        <v>0</v>
      </c>
      <c r="E607" s="18">
        <v>0</v>
      </c>
      <c r="F607" s="18">
        <v>0.19999389350399999</v>
      </c>
      <c r="G607" s="18">
        <v>0.19999389350399999</v>
      </c>
      <c r="H607" s="18">
        <v>0</v>
      </c>
      <c r="I607" s="19">
        <v>1.8314459099999999E-4</v>
      </c>
      <c r="J607" s="19">
        <v>1.8314459099999999E-4</v>
      </c>
      <c r="K607" s="19">
        <v>1.8314459099999999E-4</v>
      </c>
      <c r="L607" s="19">
        <v>1.8314459099999999E-4</v>
      </c>
      <c r="M607" s="22">
        <f t="shared" si="18"/>
        <v>0</v>
      </c>
      <c r="N607" s="22">
        <f t="shared" si="19"/>
        <v>1</v>
      </c>
      <c r="O607" s="34"/>
    </row>
    <row r="608" spans="1:15">
      <c r="A608" s="15" t="s">
        <v>43</v>
      </c>
      <c r="B608" s="12">
        <v>5</v>
      </c>
      <c r="C608" s="18">
        <v>27574.51953125</v>
      </c>
      <c r="D608" s="18">
        <v>0</v>
      </c>
      <c r="E608" s="18">
        <v>0</v>
      </c>
      <c r="F608" s="18">
        <v>0.19999389350399999</v>
      </c>
      <c r="G608" s="18">
        <v>0.19999389350399999</v>
      </c>
      <c r="H608" s="18">
        <v>0</v>
      </c>
      <c r="I608" s="19">
        <v>1.8314459099999999E-4</v>
      </c>
      <c r="J608" s="19">
        <v>1.8314459099999999E-4</v>
      </c>
      <c r="K608" s="19">
        <v>1.8314459099999999E-4</v>
      </c>
      <c r="L608" s="19">
        <v>1.8314459099999999E-4</v>
      </c>
      <c r="M608" s="22">
        <f t="shared" si="18"/>
        <v>0</v>
      </c>
      <c r="N608" s="22">
        <f t="shared" si="19"/>
        <v>1</v>
      </c>
      <c r="O608" s="34"/>
    </row>
    <row r="609" spans="1:15">
      <c r="A609" s="15" t="s">
        <v>43</v>
      </c>
      <c r="B609" s="12">
        <v>6</v>
      </c>
      <c r="C609" s="18">
        <v>29389.349609375</v>
      </c>
      <c r="D609" s="18">
        <v>0</v>
      </c>
      <c r="E609" s="18">
        <v>0</v>
      </c>
      <c r="F609" s="18">
        <v>0.19999389350399999</v>
      </c>
      <c r="G609" s="18">
        <v>0.19999389350399999</v>
      </c>
      <c r="H609" s="18">
        <v>0</v>
      </c>
      <c r="I609" s="19">
        <v>1.8314459099999999E-4</v>
      </c>
      <c r="J609" s="19">
        <v>1.8314459099999999E-4</v>
      </c>
      <c r="K609" s="19">
        <v>1.8314459099999999E-4</v>
      </c>
      <c r="L609" s="19">
        <v>1.8314459099999999E-4</v>
      </c>
      <c r="M609" s="22">
        <f t="shared" si="18"/>
        <v>0</v>
      </c>
      <c r="N609" s="22">
        <f t="shared" si="19"/>
        <v>1</v>
      </c>
      <c r="O609" s="34"/>
    </row>
    <row r="610" spans="1:15">
      <c r="A610" s="15" t="s">
        <v>43</v>
      </c>
      <c r="B610" s="12">
        <v>7</v>
      </c>
      <c r="C610" s="18">
        <v>32856.16015625</v>
      </c>
      <c r="D610" s="18">
        <v>0</v>
      </c>
      <c r="E610" s="18">
        <v>0</v>
      </c>
      <c r="F610" s="18">
        <v>0.19999389350399999</v>
      </c>
      <c r="G610" s="18">
        <v>0.19999389350399999</v>
      </c>
      <c r="H610" s="18">
        <v>0</v>
      </c>
      <c r="I610" s="19">
        <v>1.8314459099999999E-4</v>
      </c>
      <c r="J610" s="19">
        <v>1.8314459099999999E-4</v>
      </c>
      <c r="K610" s="19">
        <v>1.8314459099999999E-4</v>
      </c>
      <c r="L610" s="19">
        <v>1.8314459099999999E-4</v>
      </c>
      <c r="M610" s="22">
        <f t="shared" si="18"/>
        <v>0</v>
      </c>
      <c r="N610" s="22">
        <f t="shared" si="19"/>
        <v>1</v>
      </c>
      <c r="O610" s="34"/>
    </row>
    <row r="611" spans="1:15">
      <c r="A611" s="15" t="s">
        <v>43</v>
      </c>
      <c r="B611" s="12">
        <v>8</v>
      </c>
      <c r="C611" s="18">
        <v>34406.32421875</v>
      </c>
      <c r="D611" s="18">
        <v>1</v>
      </c>
      <c r="E611" s="18">
        <v>0.2</v>
      </c>
      <c r="F611" s="18">
        <v>0.41700349703200001</v>
      </c>
      <c r="G611" s="18">
        <v>0.41700349703200001</v>
      </c>
      <c r="H611" s="18">
        <v>0</v>
      </c>
      <c r="I611" s="19">
        <v>5.3387958099999997E-4</v>
      </c>
      <c r="J611" s="19">
        <v>5.3387958099999997E-4</v>
      </c>
      <c r="K611" s="19">
        <v>1.98721151E-4</v>
      </c>
      <c r="L611" s="19">
        <v>1.98721151E-4</v>
      </c>
      <c r="M611" s="22">
        <f t="shared" si="18"/>
        <v>0</v>
      </c>
      <c r="N611" s="22">
        <f t="shared" si="19"/>
        <v>1</v>
      </c>
      <c r="O611" s="34"/>
    </row>
    <row r="612" spans="1:15">
      <c r="A612" s="15" t="s">
        <v>43</v>
      </c>
      <c r="B612" s="12">
        <v>9</v>
      </c>
      <c r="C612" s="18">
        <v>34194.85546875</v>
      </c>
      <c r="D612" s="18">
        <v>102.5</v>
      </c>
      <c r="E612" s="18">
        <v>102.1</v>
      </c>
      <c r="F612" s="18">
        <v>125.56601111160001</v>
      </c>
      <c r="G612" s="18">
        <v>125.56601111160001</v>
      </c>
      <c r="H612" s="18">
        <v>0</v>
      </c>
      <c r="I612" s="19">
        <v>2.1122720798E-2</v>
      </c>
      <c r="J612" s="19">
        <v>2.1122720798E-2</v>
      </c>
      <c r="K612" s="19">
        <v>2.1489021164000002E-2</v>
      </c>
      <c r="L612" s="19">
        <v>2.1489021164000002E-2</v>
      </c>
      <c r="M612" s="22">
        <f t="shared" si="18"/>
        <v>1</v>
      </c>
      <c r="N612" s="22">
        <f t="shared" si="19"/>
        <v>1</v>
      </c>
      <c r="O612" s="34"/>
    </row>
    <row r="613" spans="1:15">
      <c r="A613" s="15" t="s">
        <v>43</v>
      </c>
      <c r="B613" s="12">
        <v>10</v>
      </c>
      <c r="C613" s="18">
        <v>34743.15625</v>
      </c>
      <c r="D613" s="18">
        <v>605.4</v>
      </c>
      <c r="E613" s="18">
        <v>600.20000000000005</v>
      </c>
      <c r="F613" s="18">
        <v>687.06722407910502</v>
      </c>
      <c r="G613" s="18">
        <v>687.06722407910502</v>
      </c>
      <c r="H613" s="18">
        <v>0</v>
      </c>
      <c r="I613" s="19">
        <v>7.4786835236999999E-2</v>
      </c>
      <c r="J613" s="19">
        <v>7.4786835236999999E-2</v>
      </c>
      <c r="K613" s="19">
        <v>7.9548739999000001E-2</v>
      </c>
      <c r="L613" s="19">
        <v>7.9548739999000001E-2</v>
      </c>
      <c r="M613" s="22">
        <f t="shared" si="18"/>
        <v>1</v>
      </c>
      <c r="N613" s="22">
        <f t="shared" si="19"/>
        <v>1</v>
      </c>
      <c r="O613" s="34"/>
    </row>
    <row r="614" spans="1:15">
      <c r="A614" s="15" t="s">
        <v>43</v>
      </c>
      <c r="B614" s="12">
        <v>11</v>
      </c>
      <c r="C614" s="18">
        <v>35540.90625</v>
      </c>
      <c r="D614" s="18">
        <v>854.2</v>
      </c>
      <c r="E614" s="18">
        <v>846.5</v>
      </c>
      <c r="F614" s="18">
        <v>907.63922295014004</v>
      </c>
      <c r="G614" s="18">
        <v>909.30551911168595</v>
      </c>
      <c r="H614" s="18">
        <v>1.666296161545</v>
      </c>
      <c r="I614" s="19">
        <v>5.0462929588999998E-2</v>
      </c>
      <c r="J614" s="19">
        <v>4.8937017352999997E-2</v>
      </c>
      <c r="K614" s="19">
        <v>5.751421164E-2</v>
      </c>
      <c r="L614" s="19">
        <v>5.5988299403999998E-2</v>
      </c>
      <c r="M614" s="22">
        <f t="shared" si="18"/>
        <v>1</v>
      </c>
      <c r="N614" s="22">
        <f t="shared" si="19"/>
        <v>1</v>
      </c>
      <c r="O614" s="34"/>
    </row>
    <row r="615" spans="1:15">
      <c r="A615" s="15" t="s">
        <v>43</v>
      </c>
      <c r="B615" s="12">
        <v>12</v>
      </c>
      <c r="C615" s="18">
        <v>36313.31640625</v>
      </c>
      <c r="D615" s="18">
        <v>891.8</v>
      </c>
      <c r="E615" s="18">
        <v>883.7</v>
      </c>
      <c r="F615" s="18">
        <v>924.67283976978604</v>
      </c>
      <c r="G615" s="18">
        <v>933.28029837820202</v>
      </c>
      <c r="H615" s="18">
        <v>8.6074586084149995</v>
      </c>
      <c r="I615" s="19">
        <v>3.7985621225000002E-2</v>
      </c>
      <c r="J615" s="19">
        <v>3.0103333122E-2</v>
      </c>
      <c r="K615" s="19">
        <v>4.5403203642999997E-2</v>
      </c>
      <c r="L615" s="19">
        <v>3.7520915539999998E-2</v>
      </c>
      <c r="M615" s="22">
        <f t="shared" si="18"/>
        <v>1</v>
      </c>
      <c r="N615" s="22">
        <f t="shared" si="19"/>
        <v>1</v>
      </c>
      <c r="O615" s="34"/>
    </row>
    <row r="616" spans="1:15">
      <c r="A616" s="15" t="s">
        <v>43</v>
      </c>
      <c r="B616" s="12">
        <v>13</v>
      </c>
      <c r="C616" s="18">
        <v>37199.78125</v>
      </c>
      <c r="D616" s="18">
        <v>882.7</v>
      </c>
      <c r="E616" s="18">
        <v>875.2</v>
      </c>
      <c r="F616" s="18">
        <v>883.016015282426</v>
      </c>
      <c r="G616" s="18">
        <v>943.02613798724201</v>
      </c>
      <c r="H616" s="18">
        <v>60.010122704815998</v>
      </c>
      <c r="I616" s="19">
        <v>5.5243716105E-2</v>
      </c>
      <c r="J616" s="19">
        <v>2.8939128400000001E-4</v>
      </c>
      <c r="K616" s="19">
        <v>6.2111847972999998E-2</v>
      </c>
      <c r="L616" s="19">
        <v>7.1575231520000001E-3</v>
      </c>
      <c r="M616" s="22">
        <f t="shared" si="18"/>
        <v>1</v>
      </c>
      <c r="N616" s="22">
        <f t="shared" si="19"/>
        <v>1</v>
      </c>
      <c r="O616" s="34"/>
    </row>
    <row r="617" spans="1:15">
      <c r="A617" s="15" t="s">
        <v>43</v>
      </c>
      <c r="B617" s="12">
        <v>14</v>
      </c>
      <c r="C617" s="18">
        <v>38373.0546875</v>
      </c>
      <c r="D617" s="18">
        <v>887.8</v>
      </c>
      <c r="E617" s="18">
        <v>880.2</v>
      </c>
      <c r="F617" s="18">
        <v>873.80073950648398</v>
      </c>
      <c r="G617" s="18">
        <v>954.34454064051397</v>
      </c>
      <c r="H617" s="18">
        <v>80.543801134030005</v>
      </c>
      <c r="I617" s="19">
        <v>6.0938224029000003E-2</v>
      </c>
      <c r="J617" s="19">
        <v>1.2819835615999999E-2</v>
      </c>
      <c r="K617" s="19">
        <v>6.7897930989000002E-2</v>
      </c>
      <c r="L617" s="19">
        <v>5.8601286569999996E-3</v>
      </c>
      <c r="M617" s="22">
        <f t="shared" si="18"/>
        <v>1</v>
      </c>
      <c r="N617" s="22">
        <f t="shared" si="19"/>
        <v>1</v>
      </c>
      <c r="O617" s="34"/>
    </row>
    <row r="618" spans="1:15">
      <c r="A618" s="15" t="s">
        <v>43</v>
      </c>
      <c r="B618" s="12">
        <v>15</v>
      </c>
      <c r="C618" s="18">
        <v>39565.8046875</v>
      </c>
      <c r="D618" s="18">
        <v>891.8</v>
      </c>
      <c r="E618" s="18">
        <v>884.1</v>
      </c>
      <c r="F618" s="18">
        <v>877.37838757223597</v>
      </c>
      <c r="G618" s="18">
        <v>959.53408040947397</v>
      </c>
      <c r="H618" s="18">
        <v>82.155692837238007</v>
      </c>
      <c r="I618" s="19">
        <v>6.2027546162E-2</v>
      </c>
      <c r="J618" s="19">
        <v>1.3206604787E-2</v>
      </c>
      <c r="K618" s="19">
        <v>6.9078828213000001E-2</v>
      </c>
      <c r="L618" s="19">
        <v>6.1553227360000001E-3</v>
      </c>
      <c r="M618" s="22">
        <f t="shared" si="18"/>
        <v>1</v>
      </c>
      <c r="N618" s="22">
        <f t="shared" si="19"/>
        <v>1</v>
      </c>
      <c r="O618" s="34"/>
    </row>
    <row r="619" spans="1:15">
      <c r="A619" s="15" t="s">
        <v>43</v>
      </c>
      <c r="B619" s="12">
        <v>16</v>
      </c>
      <c r="C619" s="18">
        <v>40745.2734375</v>
      </c>
      <c r="D619" s="18">
        <v>907.1</v>
      </c>
      <c r="E619" s="18">
        <v>899</v>
      </c>
      <c r="F619" s="18">
        <v>863.89567784599899</v>
      </c>
      <c r="G619" s="18">
        <v>965.47552929338497</v>
      </c>
      <c r="H619" s="18">
        <v>101.57985144738601</v>
      </c>
      <c r="I619" s="19">
        <v>5.3457444407000003E-2</v>
      </c>
      <c r="J619" s="19">
        <v>3.9564397575999999E-2</v>
      </c>
      <c r="K619" s="19">
        <v>6.0875026824999998E-2</v>
      </c>
      <c r="L619" s="19">
        <v>3.2146815159000003E-2</v>
      </c>
      <c r="M619" s="22">
        <f t="shared" si="18"/>
        <v>1</v>
      </c>
      <c r="N619" s="22">
        <f t="shared" si="19"/>
        <v>1</v>
      </c>
      <c r="O619" s="34"/>
    </row>
    <row r="620" spans="1:15">
      <c r="A620" s="15" t="s">
        <v>43</v>
      </c>
      <c r="B620" s="12">
        <v>17</v>
      </c>
      <c r="C620" s="18">
        <v>41747.35546875</v>
      </c>
      <c r="D620" s="18">
        <v>853.9</v>
      </c>
      <c r="E620" s="18">
        <v>845.9</v>
      </c>
      <c r="F620" s="18">
        <v>836.19148123294895</v>
      </c>
      <c r="G620" s="18">
        <v>915.46605613271197</v>
      </c>
      <c r="H620" s="18">
        <v>79.274574899762001</v>
      </c>
      <c r="I620" s="19">
        <v>5.6379172281999998E-2</v>
      </c>
      <c r="J620" s="19">
        <v>1.6216592277000001E-2</v>
      </c>
      <c r="K620" s="19">
        <v>6.3705179607999998E-2</v>
      </c>
      <c r="L620" s="19">
        <v>8.8905849509999992E-3</v>
      </c>
      <c r="M620" s="22">
        <f t="shared" si="18"/>
        <v>1</v>
      </c>
      <c r="N620" s="22">
        <f t="shared" si="19"/>
        <v>1</v>
      </c>
      <c r="O620" s="34"/>
    </row>
    <row r="621" spans="1:15">
      <c r="A621" s="15" t="s">
        <v>43</v>
      </c>
      <c r="B621" s="12">
        <v>18</v>
      </c>
      <c r="C621" s="18">
        <v>41663.39453125</v>
      </c>
      <c r="D621" s="18">
        <v>627.4</v>
      </c>
      <c r="E621" s="18">
        <v>617.29999999999995</v>
      </c>
      <c r="F621" s="18">
        <v>604.44767806662503</v>
      </c>
      <c r="G621" s="18">
        <v>649.37629447314498</v>
      </c>
      <c r="H621" s="18">
        <v>44.92861640652</v>
      </c>
      <c r="I621" s="19">
        <v>2.0124811788000001E-2</v>
      </c>
      <c r="J621" s="19">
        <v>2.1018609829000001E-2</v>
      </c>
      <c r="K621" s="19">
        <v>2.9373896037E-2</v>
      </c>
      <c r="L621" s="19">
        <v>1.1769525580000001E-2</v>
      </c>
      <c r="M621" s="22">
        <f t="shared" si="18"/>
        <v>1</v>
      </c>
      <c r="N621" s="22">
        <f t="shared" si="19"/>
        <v>1</v>
      </c>
      <c r="O621" s="34"/>
    </row>
    <row r="622" spans="1:15">
      <c r="A622" s="15" t="s">
        <v>43</v>
      </c>
      <c r="B622" s="12">
        <v>19</v>
      </c>
      <c r="C622" s="18">
        <v>40810.16015625</v>
      </c>
      <c r="D622" s="18">
        <v>110</v>
      </c>
      <c r="E622" s="18">
        <v>106.2</v>
      </c>
      <c r="F622" s="18">
        <v>137.12707314973099</v>
      </c>
      <c r="G622" s="18">
        <v>137.12707314973099</v>
      </c>
      <c r="H622" s="18">
        <v>0</v>
      </c>
      <c r="I622" s="19">
        <v>2.4841642077999999E-2</v>
      </c>
      <c r="J622" s="19">
        <v>2.4841642077999999E-2</v>
      </c>
      <c r="K622" s="19">
        <v>2.8321495557999999E-2</v>
      </c>
      <c r="L622" s="19">
        <v>2.8321495557999999E-2</v>
      </c>
      <c r="M622" s="22">
        <f t="shared" si="18"/>
        <v>1</v>
      </c>
      <c r="N622" s="22">
        <f t="shared" si="19"/>
        <v>1</v>
      </c>
      <c r="O622" s="34"/>
    </row>
    <row r="623" spans="1:15">
      <c r="A623" s="15" t="s">
        <v>43</v>
      </c>
      <c r="B623" s="12">
        <v>20</v>
      </c>
      <c r="C623" s="18">
        <v>41222.87109375</v>
      </c>
      <c r="D623" s="18">
        <v>0.8</v>
      </c>
      <c r="E623" s="18">
        <v>0.6</v>
      </c>
      <c r="F623" s="18">
        <v>0.51328374456500003</v>
      </c>
      <c r="G623" s="18">
        <v>0.51328374456500003</v>
      </c>
      <c r="H623" s="18">
        <v>0</v>
      </c>
      <c r="I623" s="19">
        <v>2.6256067299999997E-4</v>
      </c>
      <c r="J623" s="19">
        <v>2.6256067299999997E-4</v>
      </c>
      <c r="K623" s="19">
        <v>7.9410490324862296E-5</v>
      </c>
      <c r="L623" s="19">
        <v>7.9410490324862296E-5</v>
      </c>
      <c r="M623" s="22">
        <f t="shared" si="18"/>
        <v>0</v>
      </c>
      <c r="N623" s="22">
        <f t="shared" si="19"/>
        <v>0</v>
      </c>
      <c r="O623" s="34"/>
    </row>
    <row r="624" spans="1:15">
      <c r="A624" s="15" t="s">
        <v>43</v>
      </c>
      <c r="B624" s="12">
        <v>21</v>
      </c>
      <c r="C624" s="18">
        <v>40409.6484375</v>
      </c>
      <c r="D624" s="18">
        <v>0</v>
      </c>
      <c r="E624" s="18">
        <v>0</v>
      </c>
      <c r="F624" s="18">
        <v>0</v>
      </c>
      <c r="G624" s="18">
        <v>0</v>
      </c>
      <c r="H624" s="18">
        <v>0</v>
      </c>
      <c r="I624" s="19">
        <v>0</v>
      </c>
      <c r="J624" s="19">
        <v>0</v>
      </c>
      <c r="K624" s="19">
        <v>0</v>
      </c>
      <c r="L624" s="19">
        <v>0</v>
      </c>
      <c r="M624" s="22">
        <f t="shared" si="18"/>
        <v>0</v>
      </c>
      <c r="N624" s="22">
        <f t="shared" si="19"/>
        <v>0</v>
      </c>
      <c r="O624" s="34"/>
    </row>
    <row r="625" spans="1:15">
      <c r="A625" s="15" t="s">
        <v>43</v>
      </c>
      <c r="B625" s="12">
        <v>22</v>
      </c>
      <c r="C625" s="18">
        <v>38642.3984375</v>
      </c>
      <c r="D625" s="18">
        <v>0</v>
      </c>
      <c r="E625" s="18">
        <v>0</v>
      </c>
      <c r="F625" s="18">
        <v>0</v>
      </c>
      <c r="G625" s="18">
        <v>0</v>
      </c>
      <c r="H625" s="18">
        <v>0</v>
      </c>
      <c r="I625" s="19">
        <v>0</v>
      </c>
      <c r="J625" s="19">
        <v>0</v>
      </c>
      <c r="K625" s="19">
        <v>0</v>
      </c>
      <c r="L625" s="19">
        <v>0</v>
      </c>
      <c r="M625" s="22">
        <f t="shared" si="18"/>
        <v>0</v>
      </c>
      <c r="N625" s="22">
        <f t="shared" si="19"/>
        <v>0</v>
      </c>
      <c r="O625" s="34"/>
    </row>
    <row r="626" spans="1:15">
      <c r="A626" s="15" t="s">
        <v>43</v>
      </c>
      <c r="B626" s="12">
        <v>23</v>
      </c>
      <c r="C626" s="18">
        <v>35915.8515625</v>
      </c>
      <c r="D626" s="18">
        <v>0</v>
      </c>
      <c r="E626" s="18">
        <v>0</v>
      </c>
      <c r="F626" s="18">
        <v>0</v>
      </c>
      <c r="G626" s="18">
        <v>0</v>
      </c>
      <c r="H626" s="18">
        <v>0</v>
      </c>
      <c r="I626" s="19">
        <v>0</v>
      </c>
      <c r="J626" s="19">
        <v>0</v>
      </c>
      <c r="K626" s="19">
        <v>0</v>
      </c>
      <c r="L626" s="19">
        <v>0</v>
      </c>
      <c r="M626" s="22">
        <f t="shared" si="18"/>
        <v>0</v>
      </c>
      <c r="N626" s="22">
        <f t="shared" si="19"/>
        <v>0</v>
      </c>
      <c r="O626" s="34"/>
    </row>
    <row r="627" spans="1:15">
      <c r="A627" s="15" t="s">
        <v>43</v>
      </c>
      <c r="B627" s="12">
        <v>24</v>
      </c>
      <c r="C627" s="18">
        <v>32904.3125</v>
      </c>
      <c r="D627" s="18">
        <v>0</v>
      </c>
      <c r="E627" s="18">
        <v>0</v>
      </c>
      <c r="F627" s="18">
        <v>0</v>
      </c>
      <c r="G627" s="18">
        <v>0</v>
      </c>
      <c r="H627" s="18">
        <v>0</v>
      </c>
      <c r="I627" s="19">
        <v>0</v>
      </c>
      <c r="J627" s="19">
        <v>0</v>
      </c>
      <c r="K627" s="19">
        <v>0</v>
      </c>
      <c r="L627" s="19">
        <v>0</v>
      </c>
      <c r="M627" s="22">
        <f t="shared" si="18"/>
        <v>0</v>
      </c>
      <c r="N627" s="22">
        <f t="shared" si="19"/>
        <v>0</v>
      </c>
      <c r="O627" s="34"/>
    </row>
    <row r="628" spans="1:15">
      <c r="A628" s="15" t="s">
        <v>44</v>
      </c>
      <c r="B628" s="12">
        <v>1</v>
      </c>
      <c r="C628" s="18">
        <v>30735</v>
      </c>
      <c r="D628" s="18">
        <v>0</v>
      </c>
      <c r="E628" s="18">
        <v>0</v>
      </c>
      <c r="F628" s="18">
        <v>0</v>
      </c>
      <c r="G628" s="18">
        <v>0</v>
      </c>
      <c r="H628" s="18">
        <v>0</v>
      </c>
      <c r="I628" s="19">
        <v>0</v>
      </c>
      <c r="J628" s="19">
        <v>0</v>
      </c>
      <c r="K628" s="19">
        <v>0</v>
      </c>
      <c r="L628" s="19">
        <v>0</v>
      </c>
      <c r="M628" s="22">
        <f t="shared" si="18"/>
        <v>0</v>
      </c>
      <c r="N628" s="22">
        <f t="shared" si="19"/>
        <v>0</v>
      </c>
      <c r="O628" s="34"/>
    </row>
    <row r="629" spans="1:15">
      <c r="A629" s="15" t="s">
        <v>44</v>
      </c>
      <c r="B629" s="12">
        <v>2</v>
      </c>
      <c r="C629" s="18">
        <v>29442.3671875</v>
      </c>
      <c r="D629" s="18">
        <v>0</v>
      </c>
      <c r="E629" s="18">
        <v>0</v>
      </c>
      <c r="F629" s="18">
        <v>0</v>
      </c>
      <c r="G629" s="18">
        <v>0</v>
      </c>
      <c r="H629" s="18">
        <v>0</v>
      </c>
      <c r="I629" s="19">
        <v>0</v>
      </c>
      <c r="J629" s="19">
        <v>0</v>
      </c>
      <c r="K629" s="19">
        <v>0</v>
      </c>
      <c r="L629" s="19">
        <v>0</v>
      </c>
      <c r="M629" s="22">
        <f t="shared" si="18"/>
        <v>0</v>
      </c>
      <c r="N629" s="22">
        <f t="shared" si="19"/>
        <v>0</v>
      </c>
      <c r="O629" s="34"/>
    </row>
    <row r="630" spans="1:15">
      <c r="A630" s="15" t="s">
        <v>44</v>
      </c>
      <c r="B630" s="12">
        <v>3</v>
      </c>
      <c r="C630" s="18">
        <v>28620.8125</v>
      </c>
      <c r="D630" s="18">
        <v>0</v>
      </c>
      <c r="E630" s="18">
        <v>0</v>
      </c>
      <c r="F630" s="18">
        <v>0</v>
      </c>
      <c r="G630" s="18">
        <v>0</v>
      </c>
      <c r="H630" s="18">
        <v>0</v>
      </c>
      <c r="I630" s="19">
        <v>0</v>
      </c>
      <c r="J630" s="19">
        <v>0</v>
      </c>
      <c r="K630" s="19">
        <v>0</v>
      </c>
      <c r="L630" s="19">
        <v>0</v>
      </c>
      <c r="M630" s="22">
        <f t="shared" si="18"/>
        <v>0</v>
      </c>
      <c r="N630" s="22">
        <f t="shared" si="19"/>
        <v>0</v>
      </c>
      <c r="O630" s="34"/>
    </row>
    <row r="631" spans="1:15">
      <c r="A631" s="15" t="s">
        <v>44</v>
      </c>
      <c r="B631" s="12">
        <v>4</v>
      </c>
      <c r="C631" s="18">
        <v>28228.09375</v>
      </c>
      <c r="D631" s="18">
        <v>0</v>
      </c>
      <c r="E631" s="18">
        <v>0</v>
      </c>
      <c r="F631" s="18">
        <v>0</v>
      </c>
      <c r="G631" s="18">
        <v>0</v>
      </c>
      <c r="H631" s="18">
        <v>0</v>
      </c>
      <c r="I631" s="19">
        <v>0</v>
      </c>
      <c r="J631" s="19">
        <v>0</v>
      </c>
      <c r="K631" s="19">
        <v>0</v>
      </c>
      <c r="L631" s="19">
        <v>0</v>
      </c>
      <c r="M631" s="22">
        <f t="shared" si="18"/>
        <v>0</v>
      </c>
      <c r="N631" s="22">
        <f t="shared" si="19"/>
        <v>0</v>
      </c>
      <c r="O631" s="34"/>
    </row>
    <row r="632" spans="1:15">
      <c r="A632" s="15" t="s">
        <v>44</v>
      </c>
      <c r="B632" s="12">
        <v>5</v>
      </c>
      <c r="C632" s="18">
        <v>28541.14453125</v>
      </c>
      <c r="D632" s="18">
        <v>0</v>
      </c>
      <c r="E632" s="18">
        <v>0</v>
      </c>
      <c r="F632" s="18">
        <v>0</v>
      </c>
      <c r="G632" s="18">
        <v>0</v>
      </c>
      <c r="H632" s="18">
        <v>0</v>
      </c>
      <c r="I632" s="19">
        <v>0</v>
      </c>
      <c r="J632" s="19">
        <v>0</v>
      </c>
      <c r="K632" s="19">
        <v>0</v>
      </c>
      <c r="L632" s="19">
        <v>0</v>
      </c>
      <c r="M632" s="22">
        <f t="shared" si="18"/>
        <v>0</v>
      </c>
      <c r="N632" s="22">
        <f t="shared" si="19"/>
        <v>0</v>
      </c>
      <c r="O632" s="34"/>
    </row>
    <row r="633" spans="1:15">
      <c r="A633" s="15" t="s">
        <v>44</v>
      </c>
      <c r="B633" s="12">
        <v>6</v>
      </c>
      <c r="C633" s="18">
        <v>30117.595703125</v>
      </c>
      <c r="D633" s="18">
        <v>0</v>
      </c>
      <c r="E633" s="18">
        <v>0</v>
      </c>
      <c r="F633" s="18">
        <v>0</v>
      </c>
      <c r="G633" s="18">
        <v>0</v>
      </c>
      <c r="H633" s="18">
        <v>0</v>
      </c>
      <c r="I633" s="19">
        <v>0</v>
      </c>
      <c r="J633" s="19">
        <v>0</v>
      </c>
      <c r="K633" s="19">
        <v>0</v>
      </c>
      <c r="L633" s="19">
        <v>0</v>
      </c>
      <c r="M633" s="22">
        <f t="shared" si="18"/>
        <v>0</v>
      </c>
      <c r="N633" s="22">
        <f t="shared" si="19"/>
        <v>0</v>
      </c>
      <c r="O633" s="34"/>
    </row>
    <row r="634" spans="1:15">
      <c r="A634" s="15" t="s">
        <v>44</v>
      </c>
      <c r="B634" s="12">
        <v>7</v>
      </c>
      <c r="C634" s="18">
        <v>33378.578125</v>
      </c>
      <c r="D634" s="18">
        <v>0</v>
      </c>
      <c r="E634" s="18">
        <v>0</v>
      </c>
      <c r="F634" s="18">
        <v>0</v>
      </c>
      <c r="G634" s="18">
        <v>0</v>
      </c>
      <c r="H634" s="18">
        <v>0</v>
      </c>
      <c r="I634" s="19">
        <v>0</v>
      </c>
      <c r="J634" s="19">
        <v>0</v>
      </c>
      <c r="K634" s="19">
        <v>0</v>
      </c>
      <c r="L634" s="19">
        <v>0</v>
      </c>
      <c r="M634" s="22">
        <f t="shared" si="18"/>
        <v>0</v>
      </c>
      <c r="N634" s="22">
        <f t="shared" si="19"/>
        <v>0</v>
      </c>
      <c r="O634" s="34"/>
    </row>
    <row r="635" spans="1:15">
      <c r="A635" s="15" t="s">
        <v>44</v>
      </c>
      <c r="B635" s="12">
        <v>8</v>
      </c>
      <c r="C635" s="18">
        <v>35086.0703125</v>
      </c>
      <c r="D635" s="18">
        <v>0.6</v>
      </c>
      <c r="E635" s="18">
        <v>0.1</v>
      </c>
      <c r="F635" s="18">
        <v>0.12502709808199999</v>
      </c>
      <c r="G635" s="18">
        <v>0.12502709808199999</v>
      </c>
      <c r="H635" s="18">
        <v>0</v>
      </c>
      <c r="I635" s="19">
        <v>4.3495686900000001E-4</v>
      </c>
      <c r="J635" s="19">
        <v>4.3495686900000001E-4</v>
      </c>
      <c r="K635" s="19">
        <v>2.2918587987563999E-5</v>
      </c>
      <c r="L635" s="19">
        <v>2.2918587987563999E-5</v>
      </c>
      <c r="M635" s="22">
        <f t="shared" si="18"/>
        <v>0</v>
      </c>
      <c r="N635" s="22">
        <f t="shared" si="19"/>
        <v>1</v>
      </c>
      <c r="O635" s="34"/>
    </row>
    <row r="636" spans="1:15">
      <c r="A636" s="15" t="s">
        <v>44</v>
      </c>
      <c r="B636" s="12">
        <v>9</v>
      </c>
      <c r="C636" s="18">
        <v>35126.58984375</v>
      </c>
      <c r="D636" s="18">
        <v>71.8</v>
      </c>
      <c r="E636" s="18">
        <v>69.099999999999994</v>
      </c>
      <c r="F636" s="18">
        <v>77.024087705566998</v>
      </c>
      <c r="G636" s="18">
        <v>78.779922978046002</v>
      </c>
      <c r="H636" s="18">
        <v>1.7558352724790001</v>
      </c>
      <c r="I636" s="19">
        <v>6.3918708589999996E-3</v>
      </c>
      <c r="J636" s="19">
        <v>4.7839631000000001E-3</v>
      </c>
      <c r="K636" s="19">
        <v>8.8643983310000007E-3</v>
      </c>
      <c r="L636" s="19">
        <v>7.2564905720000003E-3</v>
      </c>
      <c r="M636" s="22">
        <f t="shared" si="18"/>
        <v>1</v>
      </c>
      <c r="N636" s="22">
        <f t="shared" si="19"/>
        <v>1</v>
      </c>
      <c r="O636" s="34"/>
    </row>
    <row r="637" spans="1:15">
      <c r="A637" s="15" t="s">
        <v>44</v>
      </c>
      <c r="B637" s="12">
        <v>10</v>
      </c>
      <c r="C637" s="18">
        <v>35902.44140625</v>
      </c>
      <c r="D637" s="18">
        <v>454.5</v>
      </c>
      <c r="E637" s="18">
        <v>449.5</v>
      </c>
      <c r="F637" s="18">
        <v>291.27275967321498</v>
      </c>
      <c r="G637" s="18">
        <v>297.717562878281</v>
      </c>
      <c r="H637" s="18">
        <v>6.444803205066</v>
      </c>
      <c r="I637" s="19">
        <v>0.14357366036700001</v>
      </c>
      <c r="J637" s="19">
        <v>0.14947549480399999</v>
      </c>
      <c r="K637" s="19">
        <v>0.13899490578900001</v>
      </c>
      <c r="L637" s="19">
        <v>0.14489674022499999</v>
      </c>
      <c r="M637" s="22">
        <f t="shared" si="18"/>
        <v>1</v>
      </c>
      <c r="N637" s="22">
        <f t="shared" si="19"/>
        <v>0</v>
      </c>
      <c r="O637" s="34"/>
    </row>
    <row r="638" spans="1:15">
      <c r="A638" s="15" t="s">
        <v>44</v>
      </c>
      <c r="B638" s="12">
        <v>11</v>
      </c>
      <c r="C638" s="18">
        <v>36357.375</v>
      </c>
      <c r="D638" s="18">
        <v>668</v>
      </c>
      <c r="E638" s="18">
        <v>660.5</v>
      </c>
      <c r="F638" s="18">
        <v>411.33503506104199</v>
      </c>
      <c r="G638" s="18">
        <v>418.419309900337</v>
      </c>
      <c r="H638" s="18">
        <v>7.0842748392950003</v>
      </c>
      <c r="I638" s="19">
        <v>0.228553745512</v>
      </c>
      <c r="J638" s="19">
        <v>0.23504117668400001</v>
      </c>
      <c r="K638" s="19">
        <v>0.221685613644</v>
      </c>
      <c r="L638" s="19">
        <v>0.228173044815</v>
      </c>
      <c r="M638" s="22">
        <f t="shared" si="18"/>
        <v>1</v>
      </c>
      <c r="N638" s="22">
        <f t="shared" si="19"/>
        <v>0</v>
      </c>
      <c r="O638" s="34"/>
    </row>
    <row r="639" spans="1:15">
      <c r="A639" s="15" t="s">
        <v>44</v>
      </c>
      <c r="B639" s="12">
        <v>12</v>
      </c>
      <c r="C639" s="18">
        <v>36469.71484375</v>
      </c>
      <c r="D639" s="18">
        <v>778</v>
      </c>
      <c r="E639" s="18">
        <v>769.9</v>
      </c>
      <c r="F639" s="18">
        <v>683.47734872503395</v>
      </c>
      <c r="G639" s="18">
        <v>717.52552187098399</v>
      </c>
      <c r="H639" s="18">
        <v>34.048173145949001</v>
      </c>
      <c r="I639" s="19">
        <v>5.5379558725999999E-2</v>
      </c>
      <c r="J639" s="19">
        <v>8.6559204464000006E-2</v>
      </c>
      <c r="K639" s="19">
        <v>4.7961976307999997E-2</v>
      </c>
      <c r="L639" s="19">
        <v>7.9141622046000004E-2</v>
      </c>
      <c r="M639" s="22">
        <f t="shared" si="18"/>
        <v>1</v>
      </c>
      <c r="N639" s="22">
        <f t="shared" si="19"/>
        <v>0</v>
      </c>
      <c r="O639" s="34"/>
    </row>
    <row r="640" spans="1:15">
      <c r="A640" s="15" t="s">
        <v>44</v>
      </c>
      <c r="B640" s="12">
        <v>13</v>
      </c>
      <c r="C640" s="18">
        <v>36310.171875</v>
      </c>
      <c r="D640" s="18">
        <v>800.4</v>
      </c>
      <c r="E640" s="18">
        <v>792.8</v>
      </c>
      <c r="F640" s="18">
        <v>813.798249127757</v>
      </c>
      <c r="G640" s="18">
        <v>863.94442799117803</v>
      </c>
      <c r="H640" s="18">
        <v>50.146178863421</v>
      </c>
      <c r="I640" s="19">
        <v>5.8190868122999999E-2</v>
      </c>
      <c r="J640" s="19">
        <v>1.2269458908E-2</v>
      </c>
      <c r="K640" s="19">
        <v>6.5150575082999998E-2</v>
      </c>
      <c r="L640" s="19">
        <v>1.9229165866999999E-2</v>
      </c>
      <c r="M640" s="22">
        <f t="shared" si="18"/>
        <v>1</v>
      </c>
      <c r="N640" s="22">
        <f t="shared" si="19"/>
        <v>1</v>
      </c>
      <c r="O640" s="34"/>
    </row>
    <row r="641" spans="1:15">
      <c r="A641" s="15" t="s">
        <v>44</v>
      </c>
      <c r="B641" s="12">
        <v>14</v>
      </c>
      <c r="C641" s="18">
        <v>36234.52734375</v>
      </c>
      <c r="D641" s="18">
        <v>818.6</v>
      </c>
      <c r="E641" s="18">
        <v>810.9</v>
      </c>
      <c r="F641" s="18">
        <v>867.62680767913696</v>
      </c>
      <c r="G641" s="18">
        <v>898.60698770046201</v>
      </c>
      <c r="H641" s="18">
        <v>30.980180021325001</v>
      </c>
      <c r="I641" s="19">
        <v>7.3266472252999995E-2</v>
      </c>
      <c r="J641" s="19">
        <v>4.4896344028000003E-2</v>
      </c>
      <c r="K641" s="19">
        <v>8.0317754303999997E-2</v>
      </c>
      <c r="L641" s="19">
        <v>5.1947626078999998E-2</v>
      </c>
      <c r="M641" s="22">
        <f t="shared" si="18"/>
        <v>1</v>
      </c>
      <c r="N641" s="22">
        <f t="shared" si="19"/>
        <v>1</v>
      </c>
      <c r="O641" s="34"/>
    </row>
    <row r="642" spans="1:15">
      <c r="A642" s="15" t="s">
        <v>44</v>
      </c>
      <c r="B642" s="12">
        <v>15</v>
      </c>
      <c r="C642" s="18">
        <v>36009.80078125</v>
      </c>
      <c r="D642" s="18">
        <v>840.2</v>
      </c>
      <c r="E642" s="18">
        <v>832.5</v>
      </c>
      <c r="F642" s="18">
        <v>860.07701908121498</v>
      </c>
      <c r="G642" s="18">
        <v>891.13104352262303</v>
      </c>
      <c r="H642" s="18">
        <v>31.054024441407002</v>
      </c>
      <c r="I642" s="19">
        <v>4.6640149744999998E-2</v>
      </c>
      <c r="J642" s="19">
        <v>1.8202398426000001E-2</v>
      </c>
      <c r="K642" s="19">
        <v>5.3691431796999999E-2</v>
      </c>
      <c r="L642" s="19">
        <v>2.5253680476999999E-2</v>
      </c>
      <c r="M642" s="22">
        <f t="shared" si="18"/>
        <v>1</v>
      </c>
      <c r="N642" s="22">
        <f t="shared" si="19"/>
        <v>1</v>
      </c>
      <c r="O642" s="34"/>
    </row>
    <row r="643" spans="1:15">
      <c r="A643" s="15" t="s">
        <v>44</v>
      </c>
      <c r="B643" s="12">
        <v>16</v>
      </c>
      <c r="C643" s="18">
        <v>35777.9765625</v>
      </c>
      <c r="D643" s="18">
        <v>857.2</v>
      </c>
      <c r="E643" s="18">
        <v>849</v>
      </c>
      <c r="F643" s="18">
        <v>902.02088863131303</v>
      </c>
      <c r="G643" s="18">
        <v>944.50182591226405</v>
      </c>
      <c r="H643" s="18">
        <v>42.480937280950002</v>
      </c>
      <c r="I643" s="19">
        <v>7.9946727024999997E-2</v>
      </c>
      <c r="J643" s="19">
        <v>4.1044769808000002E-2</v>
      </c>
      <c r="K643" s="19">
        <v>8.7455884535E-2</v>
      </c>
      <c r="L643" s="19">
        <v>4.8553927317999998E-2</v>
      </c>
      <c r="M643" s="22">
        <f t="shared" si="18"/>
        <v>1</v>
      </c>
      <c r="N643" s="22">
        <f t="shared" si="19"/>
        <v>1</v>
      </c>
      <c r="O643" s="34"/>
    </row>
    <row r="644" spans="1:15">
      <c r="A644" s="15" t="s">
        <v>44</v>
      </c>
      <c r="B644" s="12">
        <v>17</v>
      </c>
      <c r="C644" s="18">
        <v>35500.6171875</v>
      </c>
      <c r="D644" s="18">
        <v>809.1</v>
      </c>
      <c r="E644" s="18">
        <v>801.2</v>
      </c>
      <c r="F644" s="18">
        <v>880.46894099504095</v>
      </c>
      <c r="G644" s="18">
        <v>921.16104221502906</v>
      </c>
      <c r="H644" s="18">
        <v>40.692101219987002</v>
      </c>
      <c r="I644" s="19">
        <v>0.10262000202800001</v>
      </c>
      <c r="J644" s="19">
        <v>6.5356173072000007E-2</v>
      </c>
      <c r="K644" s="19">
        <v>0.10985443426200001</v>
      </c>
      <c r="L644" s="19">
        <v>7.2590605306000006E-2</v>
      </c>
      <c r="M644" s="22">
        <f t="shared" si="18"/>
        <v>1</v>
      </c>
      <c r="N644" s="22">
        <f t="shared" si="19"/>
        <v>1</v>
      </c>
      <c r="O644" s="34"/>
    </row>
    <row r="645" spans="1:15">
      <c r="A645" s="15" t="s">
        <v>44</v>
      </c>
      <c r="B645" s="12">
        <v>18</v>
      </c>
      <c r="C645" s="18">
        <v>35176.1953125</v>
      </c>
      <c r="D645" s="18">
        <v>602.4</v>
      </c>
      <c r="E645" s="18">
        <v>595.4</v>
      </c>
      <c r="F645" s="18">
        <v>651.39582033242596</v>
      </c>
      <c r="G645" s="18">
        <v>659.76985000517595</v>
      </c>
      <c r="H645" s="18">
        <v>8.3740296727499999</v>
      </c>
      <c r="I645" s="19">
        <v>5.2536492678000001E-2</v>
      </c>
      <c r="J645" s="19">
        <v>4.4867967336999999E-2</v>
      </c>
      <c r="K645" s="19">
        <v>5.8946749088000003E-2</v>
      </c>
      <c r="L645" s="19">
        <v>5.1278223747000001E-2</v>
      </c>
      <c r="M645" s="22">
        <f t="shared" ref="M645:M708" si="20">IF(G645&gt;5,1,0)</f>
        <v>1</v>
      </c>
      <c r="N645" s="22">
        <f t="shared" ref="N645:N708" si="21">IF(G645&gt;E645,1,0)</f>
        <v>1</v>
      </c>
      <c r="O645" s="34"/>
    </row>
    <row r="646" spans="1:15">
      <c r="A646" s="15" t="s">
        <v>44</v>
      </c>
      <c r="B646" s="12">
        <v>19</v>
      </c>
      <c r="C646" s="18">
        <v>35329.48828125</v>
      </c>
      <c r="D646" s="18">
        <v>101.8</v>
      </c>
      <c r="E646" s="18">
        <v>96</v>
      </c>
      <c r="F646" s="18">
        <v>133.50471990714101</v>
      </c>
      <c r="G646" s="18">
        <v>133.50471990714101</v>
      </c>
      <c r="H646" s="18">
        <v>0</v>
      </c>
      <c r="I646" s="19">
        <v>2.9033626287999999E-2</v>
      </c>
      <c r="J646" s="19">
        <v>2.9033626287999999E-2</v>
      </c>
      <c r="K646" s="19">
        <v>3.4344981598999999E-2</v>
      </c>
      <c r="L646" s="19">
        <v>3.4344981598999999E-2</v>
      </c>
      <c r="M646" s="22">
        <f t="shared" si="20"/>
        <v>1</v>
      </c>
      <c r="N646" s="22">
        <f t="shared" si="21"/>
        <v>1</v>
      </c>
      <c r="O646" s="34"/>
    </row>
    <row r="647" spans="1:15">
      <c r="A647" s="15" t="s">
        <v>44</v>
      </c>
      <c r="B647" s="12">
        <v>20</v>
      </c>
      <c r="C647" s="18">
        <v>36442.265625</v>
      </c>
      <c r="D647" s="18">
        <v>0.2</v>
      </c>
      <c r="E647" s="18">
        <v>0.2</v>
      </c>
      <c r="F647" s="18">
        <v>0.443204789579</v>
      </c>
      <c r="G647" s="18">
        <v>0.443204789579</v>
      </c>
      <c r="H647" s="18">
        <v>0</v>
      </c>
      <c r="I647" s="19">
        <v>2.2271500800000001E-4</v>
      </c>
      <c r="J647" s="19">
        <v>2.2271500800000001E-4</v>
      </c>
      <c r="K647" s="19">
        <v>2.2271500800000001E-4</v>
      </c>
      <c r="L647" s="19">
        <v>2.2271500800000001E-4</v>
      </c>
      <c r="M647" s="22">
        <f t="shared" si="20"/>
        <v>0</v>
      </c>
      <c r="N647" s="22">
        <f t="shared" si="21"/>
        <v>1</v>
      </c>
      <c r="O647" s="34"/>
    </row>
    <row r="648" spans="1:15">
      <c r="A648" s="15" t="s">
        <v>44</v>
      </c>
      <c r="B648" s="12">
        <v>21</v>
      </c>
      <c r="C648" s="18">
        <v>36161.82421875</v>
      </c>
      <c r="D648" s="18">
        <v>0</v>
      </c>
      <c r="E648" s="18">
        <v>0</v>
      </c>
      <c r="F648" s="18">
        <v>0</v>
      </c>
      <c r="G648" s="18">
        <v>0</v>
      </c>
      <c r="H648" s="18">
        <v>0</v>
      </c>
      <c r="I648" s="19">
        <v>0</v>
      </c>
      <c r="J648" s="19">
        <v>0</v>
      </c>
      <c r="K648" s="19">
        <v>0</v>
      </c>
      <c r="L648" s="19">
        <v>0</v>
      </c>
      <c r="M648" s="22">
        <f t="shared" si="20"/>
        <v>0</v>
      </c>
      <c r="N648" s="22">
        <f t="shared" si="21"/>
        <v>0</v>
      </c>
      <c r="O648" s="34"/>
    </row>
    <row r="649" spans="1:15">
      <c r="A649" s="15" t="s">
        <v>44</v>
      </c>
      <c r="B649" s="12">
        <v>22</v>
      </c>
      <c r="C649" s="18">
        <v>35420.1171875</v>
      </c>
      <c r="D649" s="18">
        <v>0</v>
      </c>
      <c r="E649" s="18">
        <v>0</v>
      </c>
      <c r="F649" s="18">
        <v>0</v>
      </c>
      <c r="G649" s="18">
        <v>0</v>
      </c>
      <c r="H649" s="18">
        <v>0</v>
      </c>
      <c r="I649" s="19">
        <v>0</v>
      </c>
      <c r="J649" s="19">
        <v>0</v>
      </c>
      <c r="K649" s="19">
        <v>0</v>
      </c>
      <c r="L649" s="19">
        <v>0</v>
      </c>
      <c r="M649" s="22">
        <f t="shared" si="20"/>
        <v>0</v>
      </c>
      <c r="N649" s="22">
        <f t="shared" si="21"/>
        <v>0</v>
      </c>
      <c r="O649" s="34"/>
    </row>
    <row r="650" spans="1:15">
      <c r="A650" s="15" t="s">
        <v>44</v>
      </c>
      <c r="B650" s="12">
        <v>23</v>
      </c>
      <c r="C650" s="18">
        <v>34131.828125</v>
      </c>
      <c r="D650" s="18">
        <v>0</v>
      </c>
      <c r="E650" s="18">
        <v>0</v>
      </c>
      <c r="F650" s="18">
        <v>0</v>
      </c>
      <c r="G650" s="18">
        <v>0</v>
      </c>
      <c r="H650" s="18">
        <v>0</v>
      </c>
      <c r="I650" s="19">
        <v>0</v>
      </c>
      <c r="J650" s="19">
        <v>0</v>
      </c>
      <c r="K650" s="19">
        <v>0</v>
      </c>
      <c r="L650" s="19">
        <v>0</v>
      </c>
      <c r="M650" s="22">
        <f t="shared" si="20"/>
        <v>0</v>
      </c>
      <c r="N650" s="22">
        <f t="shared" si="21"/>
        <v>0</v>
      </c>
      <c r="O650" s="34"/>
    </row>
    <row r="651" spans="1:15">
      <c r="A651" s="15" t="s">
        <v>44</v>
      </c>
      <c r="B651" s="12">
        <v>24</v>
      </c>
      <c r="C651" s="18">
        <v>32677.927734375</v>
      </c>
      <c r="D651" s="18">
        <v>0</v>
      </c>
      <c r="E651" s="18">
        <v>0</v>
      </c>
      <c r="F651" s="18">
        <v>0</v>
      </c>
      <c r="G651" s="18">
        <v>0</v>
      </c>
      <c r="H651" s="18">
        <v>0</v>
      </c>
      <c r="I651" s="19">
        <v>0</v>
      </c>
      <c r="J651" s="19">
        <v>0</v>
      </c>
      <c r="K651" s="19">
        <v>0</v>
      </c>
      <c r="L651" s="19">
        <v>0</v>
      </c>
      <c r="M651" s="22">
        <f t="shared" si="20"/>
        <v>0</v>
      </c>
      <c r="N651" s="22">
        <f t="shared" si="21"/>
        <v>0</v>
      </c>
      <c r="O651" s="34"/>
    </row>
    <row r="652" spans="1:15">
      <c r="A652" s="15" t="s">
        <v>45</v>
      </c>
      <c r="B652" s="12">
        <v>1</v>
      </c>
      <c r="C652" s="18">
        <v>31326.62890625</v>
      </c>
      <c r="D652" s="18">
        <v>0</v>
      </c>
      <c r="E652" s="18">
        <v>0</v>
      </c>
      <c r="F652" s="18">
        <v>0</v>
      </c>
      <c r="G652" s="18">
        <v>0</v>
      </c>
      <c r="H652" s="18">
        <v>0</v>
      </c>
      <c r="I652" s="19">
        <v>0</v>
      </c>
      <c r="J652" s="19">
        <v>0</v>
      </c>
      <c r="K652" s="19">
        <v>0</v>
      </c>
      <c r="L652" s="19">
        <v>0</v>
      </c>
      <c r="M652" s="22">
        <f t="shared" si="20"/>
        <v>0</v>
      </c>
      <c r="N652" s="22">
        <f t="shared" si="21"/>
        <v>0</v>
      </c>
      <c r="O652" s="34"/>
    </row>
    <row r="653" spans="1:15">
      <c r="A653" s="15" t="s">
        <v>45</v>
      </c>
      <c r="B653" s="12">
        <v>2</v>
      </c>
      <c r="C653" s="18">
        <v>30502.63671875</v>
      </c>
      <c r="D653" s="18">
        <v>0</v>
      </c>
      <c r="E653" s="18">
        <v>0</v>
      </c>
      <c r="F653" s="18">
        <v>0</v>
      </c>
      <c r="G653" s="18">
        <v>0</v>
      </c>
      <c r="H653" s="18">
        <v>0</v>
      </c>
      <c r="I653" s="19">
        <v>0</v>
      </c>
      <c r="J653" s="19">
        <v>0</v>
      </c>
      <c r="K653" s="19">
        <v>0</v>
      </c>
      <c r="L653" s="19">
        <v>0</v>
      </c>
      <c r="M653" s="22">
        <f t="shared" si="20"/>
        <v>0</v>
      </c>
      <c r="N653" s="22">
        <f t="shared" si="21"/>
        <v>0</v>
      </c>
      <c r="O653" s="34"/>
    </row>
    <row r="654" spans="1:15">
      <c r="A654" s="15" t="s">
        <v>45</v>
      </c>
      <c r="B654" s="12">
        <v>3</v>
      </c>
      <c r="C654" s="18">
        <v>30149.998046875</v>
      </c>
      <c r="D654" s="18">
        <v>0</v>
      </c>
      <c r="E654" s="18">
        <v>0</v>
      </c>
      <c r="F654" s="18">
        <v>0</v>
      </c>
      <c r="G654" s="18">
        <v>0</v>
      </c>
      <c r="H654" s="18">
        <v>0</v>
      </c>
      <c r="I654" s="19">
        <v>0</v>
      </c>
      <c r="J654" s="19">
        <v>0</v>
      </c>
      <c r="K654" s="19">
        <v>0</v>
      </c>
      <c r="L654" s="19">
        <v>0</v>
      </c>
      <c r="M654" s="22">
        <f t="shared" si="20"/>
        <v>0</v>
      </c>
      <c r="N654" s="22">
        <f t="shared" si="21"/>
        <v>0</v>
      </c>
      <c r="O654" s="34"/>
    </row>
    <row r="655" spans="1:15">
      <c r="A655" s="15" t="s">
        <v>45</v>
      </c>
      <c r="B655" s="12">
        <v>4</v>
      </c>
      <c r="C655" s="18">
        <v>30195.64453125</v>
      </c>
      <c r="D655" s="18">
        <v>0</v>
      </c>
      <c r="E655" s="18">
        <v>0</v>
      </c>
      <c r="F655" s="18">
        <v>0</v>
      </c>
      <c r="G655" s="18">
        <v>0</v>
      </c>
      <c r="H655" s="18">
        <v>0</v>
      </c>
      <c r="I655" s="19">
        <v>0</v>
      </c>
      <c r="J655" s="19">
        <v>0</v>
      </c>
      <c r="K655" s="19">
        <v>0</v>
      </c>
      <c r="L655" s="19">
        <v>0</v>
      </c>
      <c r="M655" s="22">
        <f t="shared" si="20"/>
        <v>0</v>
      </c>
      <c r="N655" s="22">
        <f t="shared" si="21"/>
        <v>0</v>
      </c>
      <c r="O655" s="34"/>
    </row>
    <row r="656" spans="1:15">
      <c r="A656" s="15" t="s">
        <v>45</v>
      </c>
      <c r="B656" s="12">
        <v>5</v>
      </c>
      <c r="C656" s="18">
        <v>30558.162109375</v>
      </c>
      <c r="D656" s="18">
        <v>0</v>
      </c>
      <c r="E656" s="18">
        <v>0</v>
      </c>
      <c r="F656" s="18">
        <v>0</v>
      </c>
      <c r="G656" s="18">
        <v>0</v>
      </c>
      <c r="H656" s="18">
        <v>0</v>
      </c>
      <c r="I656" s="19">
        <v>0</v>
      </c>
      <c r="J656" s="19">
        <v>0</v>
      </c>
      <c r="K656" s="19">
        <v>0</v>
      </c>
      <c r="L656" s="19">
        <v>0</v>
      </c>
      <c r="M656" s="22">
        <f t="shared" si="20"/>
        <v>0</v>
      </c>
      <c r="N656" s="22">
        <f t="shared" si="21"/>
        <v>0</v>
      </c>
      <c r="O656" s="34"/>
    </row>
    <row r="657" spans="1:15">
      <c r="A657" s="15" t="s">
        <v>45</v>
      </c>
      <c r="B657" s="12">
        <v>6</v>
      </c>
      <c r="C657" s="18">
        <v>31579.61328125</v>
      </c>
      <c r="D657" s="18">
        <v>0</v>
      </c>
      <c r="E657" s="18">
        <v>0</v>
      </c>
      <c r="F657" s="18">
        <v>0</v>
      </c>
      <c r="G657" s="18">
        <v>0</v>
      </c>
      <c r="H657" s="18">
        <v>0</v>
      </c>
      <c r="I657" s="19">
        <v>0</v>
      </c>
      <c r="J657" s="19">
        <v>0</v>
      </c>
      <c r="K657" s="19">
        <v>0</v>
      </c>
      <c r="L657" s="19">
        <v>0</v>
      </c>
      <c r="M657" s="22">
        <f t="shared" si="20"/>
        <v>0</v>
      </c>
      <c r="N657" s="22">
        <f t="shared" si="21"/>
        <v>0</v>
      </c>
      <c r="O657" s="34"/>
    </row>
    <row r="658" spans="1:15">
      <c r="A658" s="15" t="s">
        <v>45</v>
      </c>
      <c r="B658" s="12">
        <v>7</v>
      </c>
      <c r="C658" s="18">
        <v>33361.2734375</v>
      </c>
      <c r="D658" s="18">
        <v>0</v>
      </c>
      <c r="E658" s="18">
        <v>0</v>
      </c>
      <c r="F658" s="18">
        <v>0</v>
      </c>
      <c r="G658" s="18">
        <v>0</v>
      </c>
      <c r="H658" s="18">
        <v>0</v>
      </c>
      <c r="I658" s="19">
        <v>0</v>
      </c>
      <c r="J658" s="19">
        <v>0</v>
      </c>
      <c r="K658" s="19">
        <v>0</v>
      </c>
      <c r="L658" s="19">
        <v>0</v>
      </c>
      <c r="M658" s="22">
        <f t="shared" si="20"/>
        <v>0</v>
      </c>
      <c r="N658" s="22">
        <f t="shared" si="21"/>
        <v>0</v>
      </c>
      <c r="O658" s="34"/>
    </row>
    <row r="659" spans="1:15">
      <c r="A659" s="15" t="s">
        <v>45</v>
      </c>
      <c r="B659" s="12">
        <v>8</v>
      </c>
      <c r="C659" s="18">
        <v>35476.82421875</v>
      </c>
      <c r="D659" s="18">
        <v>1</v>
      </c>
      <c r="E659" s="18">
        <v>0.2</v>
      </c>
      <c r="F659" s="18">
        <v>0.10265960617600001</v>
      </c>
      <c r="G659" s="18">
        <v>0.10265960617600001</v>
      </c>
      <c r="H659" s="18">
        <v>0</v>
      </c>
      <c r="I659" s="19">
        <v>8.2174028699999999E-4</v>
      </c>
      <c r="J659" s="19">
        <v>8.2174028699999999E-4</v>
      </c>
      <c r="K659" s="19">
        <v>8.9139554783774694E-5</v>
      </c>
      <c r="L659" s="19">
        <v>8.9139554783774694E-5</v>
      </c>
      <c r="M659" s="22">
        <f t="shared" si="20"/>
        <v>0</v>
      </c>
      <c r="N659" s="22">
        <f t="shared" si="21"/>
        <v>0</v>
      </c>
      <c r="O659" s="34"/>
    </row>
    <row r="660" spans="1:15">
      <c r="A660" s="15" t="s">
        <v>45</v>
      </c>
      <c r="B660" s="12">
        <v>9</v>
      </c>
      <c r="C660" s="18">
        <v>36979.09765625</v>
      </c>
      <c r="D660" s="18">
        <v>94.3</v>
      </c>
      <c r="E660" s="18">
        <v>93.8</v>
      </c>
      <c r="F660" s="18">
        <v>77.937849929473998</v>
      </c>
      <c r="G660" s="18">
        <v>77.937849929473998</v>
      </c>
      <c r="H660" s="18">
        <v>0</v>
      </c>
      <c r="I660" s="19">
        <v>1.498365391E-2</v>
      </c>
      <c r="J660" s="19">
        <v>1.498365391E-2</v>
      </c>
      <c r="K660" s="19">
        <v>1.4525778452E-2</v>
      </c>
      <c r="L660" s="19">
        <v>1.4525778452E-2</v>
      </c>
      <c r="M660" s="22">
        <f t="shared" si="20"/>
        <v>1</v>
      </c>
      <c r="N660" s="22">
        <f t="shared" si="21"/>
        <v>0</v>
      </c>
      <c r="O660" s="34"/>
    </row>
    <row r="661" spans="1:15">
      <c r="A661" s="15" t="s">
        <v>45</v>
      </c>
      <c r="B661" s="12">
        <v>10</v>
      </c>
      <c r="C661" s="18">
        <v>37460.83203125</v>
      </c>
      <c r="D661" s="18">
        <v>590.20000000000005</v>
      </c>
      <c r="E661" s="18">
        <v>584.70000000000005</v>
      </c>
      <c r="F661" s="18">
        <v>502.55953459726402</v>
      </c>
      <c r="G661" s="18">
        <v>502.55953459726402</v>
      </c>
      <c r="H661" s="18">
        <v>0</v>
      </c>
      <c r="I661" s="19">
        <v>8.0256836449000002E-2</v>
      </c>
      <c r="J661" s="19">
        <v>8.0256836449000002E-2</v>
      </c>
      <c r="K661" s="19">
        <v>7.5220206412000001E-2</v>
      </c>
      <c r="L661" s="19">
        <v>7.5220206412000001E-2</v>
      </c>
      <c r="M661" s="22">
        <f t="shared" si="20"/>
        <v>1</v>
      </c>
      <c r="N661" s="22">
        <f t="shared" si="21"/>
        <v>0</v>
      </c>
      <c r="O661" s="34"/>
    </row>
    <row r="662" spans="1:15">
      <c r="A662" s="15" t="s">
        <v>45</v>
      </c>
      <c r="B662" s="12">
        <v>11</v>
      </c>
      <c r="C662" s="18">
        <v>37148.328125</v>
      </c>
      <c r="D662" s="18">
        <v>834.9</v>
      </c>
      <c r="E662" s="18">
        <v>827.3</v>
      </c>
      <c r="F662" s="18">
        <v>766.90366235586305</v>
      </c>
      <c r="G662" s="18">
        <v>787.99268145693702</v>
      </c>
      <c r="H662" s="18">
        <v>21.089019101072999</v>
      </c>
      <c r="I662" s="19">
        <v>4.2955419910999999E-2</v>
      </c>
      <c r="J662" s="19">
        <v>6.2267708465000002E-2</v>
      </c>
      <c r="K662" s="19">
        <v>3.5995712951E-2</v>
      </c>
      <c r="L662" s="19">
        <v>5.5308001505000003E-2</v>
      </c>
      <c r="M662" s="22">
        <f t="shared" si="20"/>
        <v>1</v>
      </c>
      <c r="N662" s="22">
        <f t="shared" si="21"/>
        <v>0</v>
      </c>
      <c r="O662" s="34"/>
    </row>
    <row r="663" spans="1:15">
      <c r="A663" s="15" t="s">
        <v>45</v>
      </c>
      <c r="B663" s="12">
        <v>12</v>
      </c>
      <c r="C663" s="18">
        <v>36276.22265625</v>
      </c>
      <c r="D663" s="18">
        <v>900.2</v>
      </c>
      <c r="E663" s="18">
        <v>892</v>
      </c>
      <c r="F663" s="18">
        <v>827.53676257451605</v>
      </c>
      <c r="G663" s="18">
        <v>862.06559203253801</v>
      </c>
      <c r="H663" s="18">
        <v>34.528829458022003</v>
      </c>
      <c r="I663" s="19">
        <v>3.4921619017E-2</v>
      </c>
      <c r="J663" s="19">
        <v>6.6541426212999993E-2</v>
      </c>
      <c r="K663" s="19">
        <v>2.7412461507999999E-2</v>
      </c>
      <c r="L663" s="19">
        <v>5.9032268704000003E-2</v>
      </c>
      <c r="M663" s="22">
        <f t="shared" si="20"/>
        <v>1</v>
      </c>
      <c r="N663" s="22">
        <f t="shared" si="21"/>
        <v>0</v>
      </c>
      <c r="O663" s="34"/>
    </row>
    <row r="664" spans="1:15">
      <c r="A664" s="15" t="s">
        <v>45</v>
      </c>
      <c r="B664" s="12">
        <v>13</v>
      </c>
      <c r="C664" s="18">
        <v>35050.01171875</v>
      </c>
      <c r="D664" s="18">
        <v>880.2</v>
      </c>
      <c r="E664" s="18">
        <v>872.6</v>
      </c>
      <c r="F664" s="18">
        <v>858.06908916056102</v>
      </c>
      <c r="G664" s="18">
        <v>881.41138036535801</v>
      </c>
      <c r="H664" s="18">
        <v>23.342291204795998</v>
      </c>
      <c r="I664" s="19">
        <v>1.1093226779999999E-3</v>
      </c>
      <c r="J664" s="19">
        <v>2.0266401866999999E-2</v>
      </c>
      <c r="K664" s="19">
        <v>8.0690296380000002E-3</v>
      </c>
      <c r="L664" s="19">
        <v>1.3306694907E-2</v>
      </c>
      <c r="M664" s="22">
        <f t="shared" si="20"/>
        <v>1</v>
      </c>
      <c r="N664" s="22">
        <f t="shared" si="21"/>
        <v>1</v>
      </c>
      <c r="O664" s="34"/>
    </row>
    <row r="665" spans="1:15">
      <c r="A665" s="15" t="s">
        <v>45</v>
      </c>
      <c r="B665" s="12">
        <v>14</v>
      </c>
      <c r="C665" s="18">
        <v>33892.3828125</v>
      </c>
      <c r="D665" s="18">
        <v>875.9</v>
      </c>
      <c r="E665" s="18">
        <v>868.2</v>
      </c>
      <c r="F665" s="18">
        <v>850.31843639744704</v>
      </c>
      <c r="G665" s="18">
        <v>879.60606997278001</v>
      </c>
      <c r="H665" s="18">
        <v>29.287633575333</v>
      </c>
      <c r="I665" s="19">
        <v>3.3938369709999999E-3</v>
      </c>
      <c r="J665" s="19">
        <v>2.3426340295E-2</v>
      </c>
      <c r="K665" s="19">
        <v>1.0445119022E-2</v>
      </c>
      <c r="L665" s="19">
        <v>1.6375058243999999E-2</v>
      </c>
      <c r="M665" s="22">
        <f t="shared" si="20"/>
        <v>1</v>
      </c>
      <c r="N665" s="22">
        <f t="shared" si="21"/>
        <v>1</v>
      </c>
      <c r="O665" s="34"/>
    </row>
    <row r="666" spans="1:15">
      <c r="A666" s="15" t="s">
        <v>45</v>
      </c>
      <c r="B666" s="12">
        <v>15</v>
      </c>
      <c r="C666" s="18">
        <v>33047.8046875</v>
      </c>
      <c r="D666" s="18">
        <v>884</v>
      </c>
      <c r="E666" s="18">
        <v>876.2</v>
      </c>
      <c r="F666" s="18">
        <v>874.32208937012194</v>
      </c>
      <c r="G666" s="18">
        <v>903.02308073679603</v>
      </c>
      <c r="H666" s="18">
        <v>28.700991366673001</v>
      </c>
      <c r="I666" s="19">
        <v>1.7420403604999999E-2</v>
      </c>
      <c r="J666" s="19">
        <v>8.8625555209999995E-3</v>
      </c>
      <c r="K666" s="19">
        <v>2.4563260747E-2</v>
      </c>
      <c r="L666" s="19">
        <v>1.719698379E-3</v>
      </c>
      <c r="M666" s="22">
        <f t="shared" si="20"/>
        <v>1</v>
      </c>
      <c r="N666" s="22">
        <f t="shared" si="21"/>
        <v>1</v>
      </c>
      <c r="O666" s="34"/>
    </row>
    <row r="667" spans="1:15">
      <c r="A667" s="15" t="s">
        <v>45</v>
      </c>
      <c r="B667" s="12">
        <v>16</v>
      </c>
      <c r="C667" s="18">
        <v>32651.31640625</v>
      </c>
      <c r="D667" s="18">
        <v>908.2</v>
      </c>
      <c r="E667" s="18">
        <v>900.1</v>
      </c>
      <c r="F667" s="18">
        <v>942.60430801562802</v>
      </c>
      <c r="G667" s="18">
        <v>978.37388576825504</v>
      </c>
      <c r="H667" s="18">
        <v>35.769577752627001</v>
      </c>
      <c r="I667" s="19">
        <v>6.4261800154000001E-2</v>
      </c>
      <c r="J667" s="19">
        <v>3.1505776571000003E-2</v>
      </c>
      <c r="K667" s="19">
        <v>7.1679382570999997E-2</v>
      </c>
      <c r="L667" s="19">
        <v>3.8923358987999999E-2</v>
      </c>
      <c r="M667" s="22">
        <f t="shared" si="20"/>
        <v>1</v>
      </c>
      <c r="N667" s="22">
        <f t="shared" si="21"/>
        <v>1</v>
      </c>
      <c r="O667" s="34"/>
    </row>
    <row r="668" spans="1:15">
      <c r="A668" s="15" t="s">
        <v>45</v>
      </c>
      <c r="B668" s="12">
        <v>17</v>
      </c>
      <c r="C668" s="18">
        <v>32600.37890625</v>
      </c>
      <c r="D668" s="18">
        <v>860.2</v>
      </c>
      <c r="E668" s="18">
        <v>852.4</v>
      </c>
      <c r="F668" s="18">
        <v>929.29960212265803</v>
      </c>
      <c r="G668" s="18">
        <v>957.37006162961404</v>
      </c>
      <c r="H668" s="18">
        <v>28.070459506955999</v>
      </c>
      <c r="I668" s="19">
        <v>8.8983572920000004E-2</v>
      </c>
      <c r="J668" s="19">
        <v>6.3278023921000001E-2</v>
      </c>
      <c r="K668" s="19">
        <v>9.6126430063000007E-2</v>
      </c>
      <c r="L668" s="19">
        <v>7.0420881064000004E-2</v>
      </c>
      <c r="M668" s="22">
        <f t="shared" si="20"/>
        <v>1</v>
      </c>
      <c r="N668" s="22">
        <f t="shared" si="21"/>
        <v>1</v>
      </c>
      <c r="O668" s="34"/>
    </row>
    <row r="669" spans="1:15">
      <c r="A669" s="15" t="s">
        <v>45</v>
      </c>
      <c r="B669" s="12">
        <v>18</v>
      </c>
      <c r="C669" s="18">
        <v>32689.71484375</v>
      </c>
      <c r="D669" s="18">
        <v>622.70000000000005</v>
      </c>
      <c r="E669" s="18">
        <v>616.5</v>
      </c>
      <c r="F669" s="18">
        <v>651.55700617043499</v>
      </c>
      <c r="G669" s="18">
        <v>657.51363920264805</v>
      </c>
      <c r="H669" s="18">
        <v>5.9566330322120002</v>
      </c>
      <c r="I669" s="19">
        <v>3.1880621980000003E-2</v>
      </c>
      <c r="J669" s="19">
        <v>2.6425829825999999E-2</v>
      </c>
      <c r="K669" s="19">
        <v>3.7558277658000003E-2</v>
      </c>
      <c r="L669" s="19">
        <v>3.2103485504000003E-2</v>
      </c>
      <c r="M669" s="22">
        <f t="shared" si="20"/>
        <v>1</v>
      </c>
      <c r="N669" s="22">
        <f t="shared" si="21"/>
        <v>1</v>
      </c>
      <c r="O669" s="34"/>
    </row>
    <row r="670" spans="1:15">
      <c r="A670" s="15" t="s">
        <v>45</v>
      </c>
      <c r="B670" s="12">
        <v>19</v>
      </c>
      <c r="C670" s="18">
        <v>33394.5546875</v>
      </c>
      <c r="D670" s="18">
        <v>96.3</v>
      </c>
      <c r="E670" s="18">
        <v>92.2</v>
      </c>
      <c r="F670" s="18">
        <v>144.896748587849</v>
      </c>
      <c r="G670" s="18">
        <v>144.896748587849</v>
      </c>
      <c r="H670" s="18">
        <v>0</v>
      </c>
      <c r="I670" s="19">
        <v>4.4502517020999999E-2</v>
      </c>
      <c r="J670" s="19">
        <v>4.4502517020999999E-2</v>
      </c>
      <c r="K670" s="19">
        <v>4.8257095776E-2</v>
      </c>
      <c r="L670" s="19">
        <v>4.8257095776E-2</v>
      </c>
      <c r="M670" s="22">
        <f t="shared" si="20"/>
        <v>1</v>
      </c>
      <c r="N670" s="22">
        <f t="shared" si="21"/>
        <v>1</v>
      </c>
      <c r="O670" s="34"/>
    </row>
    <row r="671" spans="1:15">
      <c r="A671" s="15" t="s">
        <v>45</v>
      </c>
      <c r="B671" s="12">
        <v>20</v>
      </c>
      <c r="C671" s="18">
        <v>35132.4375</v>
      </c>
      <c r="D671" s="18">
        <v>0.2</v>
      </c>
      <c r="E671" s="18">
        <v>0.2</v>
      </c>
      <c r="F671" s="18">
        <v>0.69821800823799995</v>
      </c>
      <c r="G671" s="18">
        <v>0.69821800823799995</v>
      </c>
      <c r="H671" s="18">
        <v>0</v>
      </c>
      <c r="I671" s="19">
        <v>4.56243597E-4</v>
      </c>
      <c r="J671" s="19">
        <v>4.56243597E-4</v>
      </c>
      <c r="K671" s="19">
        <v>4.56243597E-4</v>
      </c>
      <c r="L671" s="19">
        <v>4.56243597E-4</v>
      </c>
      <c r="M671" s="22">
        <f t="shared" si="20"/>
        <v>0</v>
      </c>
      <c r="N671" s="22">
        <f t="shared" si="21"/>
        <v>1</v>
      </c>
      <c r="O671" s="34"/>
    </row>
    <row r="672" spans="1:15">
      <c r="A672" s="15" t="s">
        <v>45</v>
      </c>
      <c r="B672" s="12">
        <v>21</v>
      </c>
      <c r="C672" s="18">
        <v>35335.91015625</v>
      </c>
      <c r="D672" s="18">
        <v>0</v>
      </c>
      <c r="E672" s="18">
        <v>0</v>
      </c>
      <c r="F672" s="18">
        <v>0.10000000149</v>
      </c>
      <c r="G672" s="18">
        <v>0.10000000149</v>
      </c>
      <c r="H672" s="18">
        <v>0</v>
      </c>
      <c r="I672" s="19">
        <v>9.1575092939666695E-5</v>
      </c>
      <c r="J672" s="19">
        <v>9.1575092939666695E-5</v>
      </c>
      <c r="K672" s="19">
        <v>9.1575092939666695E-5</v>
      </c>
      <c r="L672" s="19">
        <v>9.1575092939666695E-5</v>
      </c>
      <c r="M672" s="22">
        <f t="shared" si="20"/>
        <v>0</v>
      </c>
      <c r="N672" s="22">
        <f t="shared" si="21"/>
        <v>1</v>
      </c>
      <c r="O672" s="34"/>
    </row>
    <row r="673" spans="1:15">
      <c r="A673" s="15" t="s">
        <v>45</v>
      </c>
      <c r="B673" s="12">
        <v>22</v>
      </c>
      <c r="C673" s="18">
        <v>34896.515625</v>
      </c>
      <c r="D673" s="18">
        <v>0</v>
      </c>
      <c r="E673" s="18">
        <v>0</v>
      </c>
      <c r="F673" s="18">
        <v>0.10000000149</v>
      </c>
      <c r="G673" s="18">
        <v>0.10000000149</v>
      </c>
      <c r="H673" s="18">
        <v>0</v>
      </c>
      <c r="I673" s="19">
        <v>9.1575092939666695E-5</v>
      </c>
      <c r="J673" s="19">
        <v>9.1575092939666695E-5</v>
      </c>
      <c r="K673" s="19">
        <v>9.1575092939666695E-5</v>
      </c>
      <c r="L673" s="19">
        <v>9.1575092939666695E-5</v>
      </c>
      <c r="M673" s="22">
        <f t="shared" si="20"/>
        <v>0</v>
      </c>
      <c r="N673" s="22">
        <f t="shared" si="21"/>
        <v>1</v>
      </c>
      <c r="O673" s="34"/>
    </row>
    <row r="674" spans="1:15">
      <c r="A674" s="15" t="s">
        <v>45</v>
      </c>
      <c r="B674" s="12">
        <v>23</v>
      </c>
      <c r="C674" s="18">
        <v>34065.265625</v>
      </c>
      <c r="D674" s="18">
        <v>0</v>
      </c>
      <c r="E674" s="18">
        <v>0</v>
      </c>
      <c r="F674" s="18">
        <v>0.10000000149</v>
      </c>
      <c r="G674" s="18">
        <v>0.10000000149</v>
      </c>
      <c r="H674" s="18">
        <v>0</v>
      </c>
      <c r="I674" s="19">
        <v>9.1575092939666695E-5</v>
      </c>
      <c r="J674" s="19">
        <v>9.1575092939666695E-5</v>
      </c>
      <c r="K674" s="19">
        <v>9.1575092939666695E-5</v>
      </c>
      <c r="L674" s="19">
        <v>9.1575092939666695E-5</v>
      </c>
      <c r="M674" s="22">
        <f t="shared" si="20"/>
        <v>0</v>
      </c>
      <c r="N674" s="22">
        <f t="shared" si="21"/>
        <v>1</v>
      </c>
      <c r="O674" s="34"/>
    </row>
    <row r="675" spans="1:15">
      <c r="A675" s="15" t="s">
        <v>45</v>
      </c>
      <c r="B675" s="12">
        <v>24</v>
      </c>
      <c r="C675" s="18">
        <v>33054.4609375</v>
      </c>
      <c r="D675" s="18">
        <v>0</v>
      </c>
      <c r="E675" s="18">
        <v>0</v>
      </c>
      <c r="F675" s="18">
        <v>0.10000000149</v>
      </c>
      <c r="G675" s="18">
        <v>0.10000000149</v>
      </c>
      <c r="H675" s="18">
        <v>0</v>
      </c>
      <c r="I675" s="19">
        <v>9.1575092939666695E-5</v>
      </c>
      <c r="J675" s="19">
        <v>9.1575092939666695E-5</v>
      </c>
      <c r="K675" s="19">
        <v>9.1575092939666695E-5</v>
      </c>
      <c r="L675" s="19">
        <v>9.1575092939666695E-5</v>
      </c>
      <c r="M675" s="22">
        <f t="shared" si="20"/>
        <v>0</v>
      </c>
      <c r="N675" s="22">
        <f t="shared" si="21"/>
        <v>1</v>
      </c>
      <c r="O675" s="34"/>
    </row>
    <row r="676" spans="1:15">
      <c r="A676" s="15" t="s">
        <v>46</v>
      </c>
      <c r="B676" s="12">
        <v>1</v>
      </c>
      <c r="C676" s="18">
        <v>32033.6796875</v>
      </c>
      <c r="D676" s="18">
        <v>0</v>
      </c>
      <c r="E676" s="18">
        <v>0</v>
      </c>
      <c r="F676" s="18">
        <v>0.10000000149</v>
      </c>
      <c r="G676" s="18">
        <v>0.10000000149</v>
      </c>
      <c r="H676" s="18">
        <v>0</v>
      </c>
      <c r="I676" s="19">
        <v>9.1575092939666695E-5</v>
      </c>
      <c r="J676" s="19">
        <v>9.1575092939666695E-5</v>
      </c>
      <c r="K676" s="19">
        <v>9.1575092939666695E-5</v>
      </c>
      <c r="L676" s="19">
        <v>9.1575092939666695E-5</v>
      </c>
      <c r="M676" s="22">
        <f t="shared" si="20"/>
        <v>0</v>
      </c>
      <c r="N676" s="22">
        <f t="shared" si="21"/>
        <v>1</v>
      </c>
      <c r="O676" s="34"/>
    </row>
    <row r="677" spans="1:15">
      <c r="A677" s="15" t="s">
        <v>46</v>
      </c>
      <c r="B677" s="12">
        <v>2</v>
      </c>
      <c r="C677" s="18">
        <v>31466.583984375</v>
      </c>
      <c r="D677" s="18">
        <v>0</v>
      </c>
      <c r="E677" s="18">
        <v>0</v>
      </c>
      <c r="F677" s="18">
        <v>0.10000000149</v>
      </c>
      <c r="G677" s="18">
        <v>0.10000000149</v>
      </c>
      <c r="H677" s="18">
        <v>0</v>
      </c>
      <c r="I677" s="19">
        <v>9.1575092939666695E-5</v>
      </c>
      <c r="J677" s="19">
        <v>9.1575092939666695E-5</v>
      </c>
      <c r="K677" s="19">
        <v>9.1575092939666695E-5</v>
      </c>
      <c r="L677" s="19">
        <v>9.1575092939666695E-5</v>
      </c>
      <c r="M677" s="22">
        <f t="shared" si="20"/>
        <v>0</v>
      </c>
      <c r="N677" s="22">
        <f t="shared" si="21"/>
        <v>1</v>
      </c>
      <c r="O677" s="34"/>
    </row>
    <row r="678" spans="1:15">
      <c r="A678" s="15" t="s">
        <v>46</v>
      </c>
      <c r="B678" s="12">
        <v>3</v>
      </c>
      <c r="C678" s="18">
        <v>31288.45703125</v>
      </c>
      <c r="D678" s="18">
        <v>0</v>
      </c>
      <c r="E678" s="18">
        <v>0</v>
      </c>
      <c r="F678" s="18">
        <v>0.10000000149</v>
      </c>
      <c r="G678" s="18">
        <v>0.10000000149</v>
      </c>
      <c r="H678" s="18">
        <v>0</v>
      </c>
      <c r="I678" s="19">
        <v>9.1575092939666695E-5</v>
      </c>
      <c r="J678" s="19">
        <v>9.1575092939666695E-5</v>
      </c>
      <c r="K678" s="19">
        <v>9.1575092939666695E-5</v>
      </c>
      <c r="L678" s="19">
        <v>9.1575092939666695E-5</v>
      </c>
      <c r="M678" s="22">
        <f t="shared" si="20"/>
        <v>0</v>
      </c>
      <c r="N678" s="22">
        <f t="shared" si="21"/>
        <v>1</v>
      </c>
      <c r="O678" s="34"/>
    </row>
    <row r="679" spans="1:15">
      <c r="A679" s="15" t="s">
        <v>46</v>
      </c>
      <c r="B679" s="12">
        <v>4</v>
      </c>
      <c r="C679" s="18">
        <v>31359.33984375</v>
      </c>
      <c r="D679" s="18">
        <v>0</v>
      </c>
      <c r="E679" s="18">
        <v>0</v>
      </c>
      <c r="F679" s="18">
        <v>0.10000000149</v>
      </c>
      <c r="G679" s="18">
        <v>0.10000000149</v>
      </c>
      <c r="H679" s="18">
        <v>0</v>
      </c>
      <c r="I679" s="19">
        <v>9.1575092939666695E-5</v>
      </c>
      <c r="J679" s="19">
        <v>9.1575092939666695E-5</v>
      </c>
      <c r="K679" s="19">
        <v>9.1575092939666695E-5</v>
      </c>
      <c r="L679" s="19">
        <v>9.1575092939666695E-5</v>
      </c>
      <c r="M679" s="22">
        <f t="shared" si="20"/>
        <v>0</v>
      </c>
      <c r="N679" s="22">
        <f t="shared" si="21"/>
        <v>1</v>
      </c>
      <c r="O679" s="34"/>
    </row>
    <row r="680" spans="1:15">
      <c r="A680" s="15" t="s">
        <v>46</v>
      </c>
      <c r="B680" s="12">
        <v>5</v>
      </c>
      <c r="C680" s="18">
        <v>31666.220703125</v>
      </c>
      <c r="D680" s="18">
        <v>0</v>
      </c>
      <c r="E680" s="18">
        <v>0</v>
      </c>
      <c r="F680" s="18">
        <v>0.10000000149</v>
      </c>
      <c r="G680" s="18">
        <v>0.10000000149</v>
      </c>
      <c r="H680" s="18">
        <v>0</v>
      </c>
      <c r="I680" s="19">
        <v>9.1575092939666695E-5</v>
      </c>
      <c r="J680" s="19">
        <v>9.1575092939666695E-5</v>
      </c>
      <c r="K680" s="19">
        <v>9.1575092939666695E-5</v>
      </c>
      <c r="L680" s="19">
        <v>9.1575092939666695E-5</v>
      </c>
      <c r="M680" s="22">
        <f t="shared" si="20"/>
        <v>0</v>
      </c>
      <c r="N680" s="22">
        <f t="shared" si="21"/>
        <v>1</v>
      </c>
      <c r="O680" s="34"/>
    </row>
    <row r="681" spans="1:15">
      <c r="A681" s="15" t="s">
        <v>46</v>
      </c>
      <c r="B681" s="12">
        <v>6</v>
      </c>
      <c r="C681" s="18">
        <v>32376.51953125</v>
      </c>
      <c r="D681" s="18">
        <v>0</v>
      </c>
      <c r="E681" s="18">
        <v>0</v>
      </c>
      <c r="F681" s="18">
        <v>0.10000000149</v>
      </c>
      <c r="G681" s="18">
        <v>0.10000000149</v>
      </c>
      <c r="H681" s="18">
        <v>0</v>
      </c>
      <c r="I681" s="19">
        <v>9.1575092939666695E-5</v>
      </c>
      <c r="J681" s="19">
        <v>9.1575092939666695E-5</v>
      </c>
      <c r="K681" s="19">
        <v>9.1575092939666695E-5</v>
      </c>
      <c r="L681" s="19">
        <v>9.1575092939666695E-5</v>
      </c>
      <c r="M681" s="22">
        <f t="shared" si="20"/>
        <v>0</v>
      </c>
      <c r="N681" s="22">
        <f t="shared" si="21"/>
        <v>1</v>
      </c>
      <c r="O681" s="34"/>
    </row>
    <row r="682" spans="1:15">
      <c r="A682" s="15" t="s">
        <v>46</v>
      </c>
      <c r="B682" s="12">
        <v>7</v>
      </c>
      <c r="C682" s="18">
        <v>33496.1484375</v>
      </c>
      <c r="D682" s="18">
        <v>0</v>
      </c>
      <c r="E682" s="18">
        <v>0</v>
      </c>
      <c r="F682" s="18">
        <v>0.10000000149</v>
      </c>
      <c r="G682" s="18">
        <v>0.10000000149</v>
      </c>
      <c r="H682" s="18">
        <v>0</v>
      </c>
      <c r="I682" s="19">
        <v>9.1575092939666695E-5</v>
      </c>
      <c r="J682" s="19">
        <v>9.1575092939666695E-5</v>
      </c>
      <c r="K682" s="19">
        <v>9.1575092939666695E-5</v>
      </c>
      <c r="L682" s="19">
        <v>9.1575092939666695E-5</v>
      </c>
      <c r="M682" s="22">
        <f t="shared" si="20"/>
        <v>0</v>
      </c>
      <c r="N682" s="22">
        <f t="shared" si="21"/>
        <v>1</v>
      </c>
      <c r="O682" s="34"/>
    </row>
    <row r="683" spans="1:15">
      <c r="A683" s="15" t="s">
        <v>46</v>
      </c>
      <c r="B683" s="12">
        <v>8</v>
      </c>
      <c r="C683" s="18">
        <v>34932.73046875</v>
      </c>
      <c r="D683" s="18">
        <v>0.6</v>
      </c>
      <c r="E683" s="18">
        <v>0.1</v>
      </c>
      <c r="F683" s="18">
        <v>0.24253031784199999</v>
      </c>
      <c r="G683" s="18">
        <v>0.24113447087500001</v>
      </c>
      <c r="H683" s="18">
        <v>-1.3958469670000001E-3</v>
      </c>
      <c r="I683" s="19">
        <v>3.2863143600000001E-4</v>
      </c>
      <c r="J683" s="19">
        <v>3.2735318800000002E-4</v>
      </c>
      <c r="K683" s="19">
        <v>1.2924402000000001E-4</v>
      </c>
      <c r="L683" s="19">
        <v>1.30522269E-4</v>
      </c>
      <c r="M683" s="22">
        <f t="shared" si="20"/>
        <v>0</v>
      </c>
      <c r="N683" s="22">
        <f t="shared" si="21"/>
        <v>1</v>
      </c>
      <c r="O683" s="34"/>
    </row>
    <row r="684" spans="1:15">
      <c r="A684" s="15" t="s">
        <v>46</v>
      </c>
      <c r="B684" s="12">
        <v>9</v>
      </c>
      <c r="C684" s="18">
        <v>36025.15625</v>
      </c>
      <c r="D684" s="18">
        <v>81.3</v>
      </c>
      <c r="E684" s="18">
        <v>80.7</v>
      </c>
      <c r="F684" s="18">
        <v>122.020082184893</v>
      </c>
      <c r="G684" s="18">
        <v>122.020082184893</v>
      </c>
      <c r="H684" s="18">
        <v>0</v>
      </c>
      <c r="I684" s="19">
        <v>3.7289452549999998E-2</v>
      </c>
      <c r="J684" s="19">
        <v>3.7289452549999998E-2</v>
      </c>
      <c r="K684" s="19">
        <v>3.7838903099000003E-2</v>
      </c>
      <c r="L684" s="19">
        <v>3.7838903099000003E-2</v>
      </c>
      <c r="M684" s="22">
        <f t="shared" si="20"/>
        <v>1</v>
      </c>
      <c r="N684" s="22">
        <f t="shared" si="21"/>
        <v>1</v>
      </c>
      <c r="O684" s="34"/>
    </row>
    <row r="685" spans="1:15">
      <c r="A685" s="15" t="s">
        <v>46</v>
      </c>
      <c r="B685" s="12">
        <v>10</v>
      </c>
      <c r="C685" s="18">
        <v>36092.3125</v>
      </c>
      <c r="D685" s="18">
        <v>611</v>
      </c>
      <c r="E685" s="18">
        <v>606.1</v>
      </c>
      <c r="F685" s="18">
        <v>711.00731581879995</v>
      </c>
      <c r="G685" s="18">
        <v>711.37022272408001</v>
      </c>
      <c r="H685" s="18">
        <v>0.36290690528000003</v>
      </c>
      <c r="I685" s="19">
        <v>9.1914123373000006E-2</v>
      </c>
      <c r="J685" s="19">
        <v>9.1581791041999996E-2</v>
      </c>
      <c r="K685" s="19">
        <v>9.6401302859999996E-2</v>
      </c>
      <c r="L685" s="19">
        <v>9.6068970530000006E-2</v>
      </c>
      <c r="M685" s="22">
        <f t="shared" si="20"/>
        <v>1</v>
      </c>
      <c r="N685" s="22">
        <f t="shared" si="21"/>
        <v>1</v>
      </c>
      <c r="O685" s="34"/>
    </row>
    <row r="686" spans="1:15">
      <c r="A686" s="15" t="s">
        <v>46</v>
      </c>
      <c r="B686" s="12">
        <v>11</v>
      </c>
      <c r="C686" s="18">
        <v>35211.234375</v>
      </c>
      <c r="D686" s="18">
        <v>847.4</v>
      </c>
      <c r="E686" s="18">
        <v>840</v>
      </c>
      <c r="F686" s="18">
        <v>952.548512372971</v>
      </c>
      <c r="G686" s="18">
        <v>960.19873512003198</v>
      </c>
      <c r="H686" s="18">
        <v>7.6502227470599999</v>
      </c>
      <c r="I686" s="19">
        <v>0.10329554498100001</v>
      </c>
      <c r="J686" s="19">
        <v>9.6289846494999998E-2</v>
      </c>
      <c r="K686" s="19">
        <v>0.110072101758</v>
      </c>
      <c r="L686" s="19">
        <v>0.103066403271</v>
      </c>
      <c r="M686" s="22">
        <f t="shared" si="20"/>
        <v>1</v>
      </c>
      <c r="N686" s="22">
        <f t="shared" si="21"/>
        <v>1</v>
      </c>
      <c r="O686" s="34"/>
    </row>
    <row r="687" spans="1:15">
      <c r="A687" s="15" t="s">
        <v>46</v>
      </c>
      <c r="B687" s="12">
        <v>12</v>
      </c>
      <c r="C687" s="18">
        <v>34053.77734375</v>
      </c>
      <c r="D687" s="18">
        <v>901.7</v>
      </c>
      <c r="E687" s="18">
        <v>893.6</v>
      </c>
      <c r="F687" s="18">
        <v>956.99005645460704</v>
      </c>
      <c r="G687" s="18">
        <v>965.98588932355403</v>
      </c>
      <c r="H687" s="18">
        <v>8.9958328689459996</v>
      </c>
      <c r="I687" s="19">
        <v>5.8869862017000001E-2</v>
      </c>
      <c r="J687" s="19">
        <v>5.0631919829999997E-2</v>
      </c>
      <c r="K687" s="19">
        <v>6.6287444434999995E-2</v>
      </c>
      <c r="L687" s="19">
        <v>5.8049502247E-2</v>
      </c>
      <c r="M687" s="22">
        <f t="shared" si="20"/>
        <v>1</v>
      </c>
      <c r="N687" s="22">
        <f t="shared" si="21"/>
        <v>1</v>
      </c>
      <c r="O687" s="34"/>
    </row>
    <row r="688" spans="1:15">
      <c r="A688" s="15" t="s">
        <v>46</v>
      </c>
      <c r="B688" s="12">
        <v>13</v>
      </c>
      <c r="C688" s="18">
        <v>33284</v>
      </c>
      <c r="D688" s="18">
        <v>883.5</v>
      </c>
      <c r="E688" s="18">
        <v>876</v>
      </c>
      <c r="F688" s="18">
        <v>947.33407725440202</v>
      </c>
      <c r="G688" s="18">
        <v>954.13749017344605</v>
      </c>
      <c r="H688" s="18">
        <v>6.8034129190439998</v>
      </c>
      <c r="I688" s="19">
        <v>6.4686346312000001E-2</v>
      </c>
      <c r="J688" s="19">
        <v>5.8456114700999998E-2</v>
      </c>
      <c r="K688" s="19">
        <v>7.1554478180000006E-2</v>
      </c>
      <c r="L688" s="19">
        <v>6.5324246569000002E-2</v>
      </c>
      <c r="M688" s="22">
        <f t="shared" si="20"/>
        <v>1</v>
      </c>
      <c r="N688" s="22">
        <f t="shared" si="21"/>
        <v>1</v>
      </c>
      <c r="O688" s="34"/>
    </row>
    <row r="689" spans="1:15">
      <c r="A689" s="15" t="s">
        <v>46</v>
      </c>
      <c r="B689" s="12">
        <v>14</v>
      </c>
      <c r="C689" s="18">
        <v>32653.392578125</v>
      </c>
      <c r="D689" s="18">
        <v>884.5</v>
      </c>
      <c r="E689" s="18">
        <v>876.9</v>
      </c>
      <c r="F689" s="18">
        <v>942.48285602781505</v>
      </c>
      <c r="G689" s="18">
        <v>949.04169287151694</v>
      </c>
      <c r="H689" s="18">
        <v>6.5588368437020002</v>
      </c>
      <c r="I689" s="19">
        <v>5.9104114350999999E-2</v>
      </c>
      <c r="J689" s="19">
        <v>5.3097853505000001E-2</v>
      </c>
      <c r="K689" s="19">
        <v>6.6063821310000007E-2</v>
      </c>
      <c r="L689" s="19">
        <v>6.0057560465E-2</v>
      </c>
      <c r="M689" s="22">
        <f t="shared" si="20"/>
        <v>1</v>
      </c>
      <c r="N689" s="22">
        <f t="shared" si="21"/>
        <v>1</v>
      </c>
      <c r="O689" s="34"/>
    </row>
    <row r="690" spans="1:15">
      <c r="A690" s="15" t="s">
        <v>46</v>
      </c>
      <c r="B690" s="12">
        <v>15</v>
      </c>
      <c r="C690" s="18">
        <v>32372.765625</v>
      </c>
      <c r="D690" s="18">
        <v>891.2</v>
      </c>
      <c r="E690" s="18">
        <v>883.4</v>
      </c>
      <c r="F690" s="18">
        <v>950.06311796824104</v>
      </c>
      <c r="G690" s="18">
        <v>957.82633314768395</v>
      </c>
      <c r="H690" s="18">
        <v>7.7632151794429998</v>
      </c>
      <c r="I690" s="19">
        <v>6.1013125592999998E-2</v>
      </c>
      <c r="J690" s="19">
        <v>5.3903954183000001E-2</v>
      </c>
      <c r="K690" s="19">
        <v>6.8155982734999995E-2</v>
      </c>
      <c r="L690" s="19">
        <v>6.1046811325999997E-2</v>
      </c>
      <c r="M690" s="22">
        <f t="shared" si="20"/>
        <v>1</v>
      </c>
      <c r="N690" s="22">
        <f t="shared" si="21"/>
        <v>1</v>
      </c>
      <c r="O690" s="34"/>
    </row>
    <row r="691" spans="1:15">
      <c r="A691" s="15" t="s">
        <v>46</v>
      </c>
      <c r="B691" s="12">
        <v>16</v>
      </c>
      <c r="C691" s="18">
        <v>32454.765625</v>
      </c>
      <c r="D691" s="18">
        <v>912.5</v>
      </c>
      <c r="E691" s="18">
        <v>904.3</v>
      </c>
      <c r="F691" s="18">
        <v>964.96299946837996</v>
      </c>
      <c r="G691" s="18">
        <v>974.43402670277499</v>
      </c>
      <c r="H691" s="18">
        <v>9.4710272343950006</v>
      </c>
      <c r="I691" s="19">
        <v>5.6716141668999999E-2</v>
      </c>
      <c r="J691" s="19">
        <v>4.8043039805999999E-2</v>
      </c>
      <c r="K691" s="19">
        <v>6.4225299178000003E-2</v>
      </c>
      <c r="L691" s="19">
        <v>5.5552197315000003E-2</v>
      </c>
      <c r="M691" s="22">
        <f t="shared" si="20"/>
        <v>1</v>
      </c>
      <c r="N691" s="22">
        <f t="shared" si="21"/>
        <v>1</v>
      </c>
      <c r="O691" s="34"/>
    </row>
    <row r="692" spans="1:15">
      <c r="A692" s="15" t="s">
        <v>46</v>
      </c>
      <c r="B692" s="12">
        <v>17</v>
      </c>
      <c r="C692" s="18">
        <v>32814.32421875</v>
      </c>
      <c r="D692" s="18">
        <v>859</v>
      </c>
      <c r="E692" s="18">
        <v>851</v>
      </c>
      <c r="F692" s="18">
        <v>942.04256426652205</v>
      </c>
      <c r="G692" s="18">
        <v>950.49752794106701</v>
      </c>
      <c r="H692" s="18">
        <v>8.4549636745450005</v>
      </c>
      <c r="I692" s="19">
        <v>8.3788945000000004E-2</v>
      </c>
      <c r="J692" s="19">
        <v>7.6046304273000007E-2</v>
      </c>
      <c r="K692" s="19">
        <v>9.1114952326000004E-2</v>
      </c>
      <c r="L692" s="19">
        <v>8.3372311599000007E-2</v>
      </c>
      <c r="M692" s="22">
        <f t="shared" si="20"/>
        <v>1</v>
      </c>
      <c r="N692" s="22">
        <f t="shared" si="21"/>
        <v>1</v>
      </c>
      <c r="O692" s="34"/>
    </row>
    <row r="693" spans="1:15">
      <c r="A693" s="15" t="s">
        <v>46</v>
      </c>
      <c r="B693" s="12">
        <v>18</v>
      </c>
      <c r="C693" s="18">
        <v>33173.66796875</v>
      </c>
      <c r="D693" s="18">
        <v>634.70000000000005</v>
      </c>
      <c r="E693" s="18">
        <v>627.79999999999995</v>
      </c>
      <c r="F693" s="18">
        <v>666.45696013318104</v>
      </c>
      <c r="G693" s="18">
        <v>668.05212077432202</v>
      </c>
      <c r="H693" s="18">
        <v>1.5951606411399999</v>
      </c>
      <c r="I693" s="19">
        <v>3.0542235141000001E-2</v>
      </c>
      <c r="J693" s="19">
        <v>2.9081465322999999E-2</v>
      </c>
      <c r="K693" s="19">
        <v>3.6860916459999997E-2</v>
      </c>
      <c r="L693" s="19">
        <v>3.5400146642000002E-2</v>
      </c>
      <c r="M693" s="22">
        <f t="shared" si="20"/>
        <v>1</v>
      </c>
      <c r="N693" s="22">
        <f t="shared" si="21"/>
        <v>1</v>
      </c>
      <c r="O693" s="34"/>
    </row>
    <row r="694" spans="1:15">
      <c r="A694" s="15" t="s">
        <v>46</v>
      </c>
      <c r="B694" s="12">
        <v>19</v>
      </c>
      <c r="C694" s="18">
        <v>33685.0625</v>
      </c>
      <c r="D694" s="18">
        <v>102.8</v>
      </c>
      <c r="E694" s="18">
        <v>98.9</v>
      </c>
      <c r="F694" s="18">
        <v>140.032073208811</v>
      </c>
      <c r="G694" s="18">
        <v>140.032073208811</v>
      </c>
      <c r="H694" s="18">
        <v>0</v>
      </c>
      <c r="I694" s="19">
        <v>3.4095305136000002E-2</v>
      </c>
      <c r="J694" s="19">
        <v>3.4095305136000002E-2</v>
      </c>
      <c r="K694" s="19">
        <v>3.7666733707000001E-2</v>
      </c>
      <c r="L694" s="19">
        <v>3.7666733707000001E-2</v>
      </c>
      <c r="M694" s="22">
        <f t="shared" si="20"/>
        <v>1</v>
      </c>
      <c r="N694" s="22">
        <f t="shared" si="21"/>
        <v>1</v>
      </c>
      <c r="O694" s="34"/>
    </row>
    <row r="695" spans="1:15">
      <c r="A695" s="15" t="s">
        <v>46</v>
      </c>
      <c r="B695" s="12">
        <v>20</v>
      </c>
      <c r="C695" s="18">
        <v>35448.01953125</v>
      </c>
      <c r="D695" s="18">
        <v>0.1</v>
      </c>
      <c r="E695" s="18">
        <v>0.1</v>
      </c>
      <c r="F695" s="18">
        <v>0.24926922414</v>
      </c>
      <c r="G695" s="18">
        <v>0.24926922414</v>
      </c>
      <c r="H695" s="18">
        <v>0</v>
      </c>
      <c r="I695" s="19">
        <v>1.3669342800000001E-4</v>
      </c>
      <c r="J695" s="19">
        <v>1.3669342800000001E-4</v>
      </c>
      <c r="K695" s="19">
        <v>1.3669342800000001E-4</v>
      </c>
      <c r="L695" s="19">
        <v>1.3669342800000001E-4</v>
      </c>
      <c r="M695" s="22">
        <f t="shared" si="20"/>
        <v>0</v>
      </c>
      <c r="N695" s="22">
        <f t="shared" si="21"/>
        <v>1</v>
      </c>
      <c r="O695" s="34"/>
    </row>
    <row r="696" spans="1:15">
      <c r="A696" s="15" t="s">
        <v>46</v>
      </c>
      <c r="B696" s="12">
        <v>21</v>
      </c>
      <c r="C696" s="18">
        <v>35023.6328125</v>
      </c>
      <c r="D696" s="18">
        <v>0</v>
      </c>
      <c r="E696" s="18">
        <v>0</v>
      </c>
      <c r="F696" s="18">
        <v>0.20000000298000001</v>
      </c>
      <c r="G696" s="18">
        <v>0.20000000298000001</v>
      </c>
      <c r="H696" s="18">
        <v>0</v>
      </c>
      <c r="I696" s="19">
        <v>1.83150185E-4</v>
      </c>
      <c r="J696" s="19">
        <v>1.83150185E-4</v>
      </c>
      <c r="K696" s="19">
        <v>1.83150185E-4</v>
      </c>
      <c r="L696" s="19">
        <v>1.83150185E-4</v>
      </c>
      <c r="M696" s="22">
        <f t="shared" si="20"/>
        <v>0</v>
      </c>
      <c r="N696" s="22">
        <f t="shared" si="21"/>
        <v>1</v>
      </c>
      <c r="O696" s="34"/>
    </row>
    <row r="697" spans="1:15">
      <c r="A697" s="15" t="s">
        <v>46</v>
      </c>
      <c r="B697" s="12">
        <v>22</v>
      </c>
      <c r="C697" s="18">
        <v>33871.9765625</v>
      </c>
      <c r="D697" s="18">
        <v>0</v>
      </c>
      <c r="E697" s="18">
        <v>0</v>
      </c>
      <c r="F697" s="18">
        <v>0.20000000298000001</v>
      </c>
      <c r="G697" s="18">
        <v>0.20000000298000001</v>
      </c>
      <c r="H697" s="18">
        <v>0</v>
      </c>
      <c r="I697" s="19">
        <v>1.83150185E-4</v>
      </c>
      <c r="J697" s="19">
        <v>1.83150185E-4</v>
      </c>
      <c r="K697" s="19">
        <v>1.83150185E-4</v>
      </c>
      <c r="L697" s="19">
        <v>1.83150185E-4</v>
      </c>
      <c r="M697" s="22">
        <f t="shared" si="20"/>
        <v>0</v>
      </c>
      <c r="N697" s="22">
        <f t="shared" si="21"/>
        <v>1</v>
      </c>
      <c r="O697" s="34"/>
    </row>
    <row r="698" spans="1:15">
      <c r="A698" s="15" t="s">
        <v>46</v>
      </c>
      <c r="B698" s="12">
        <v>23</v>
      </c>
      <c r="C698" s="18">
        <v>31914.796875</v>
      </c>
      <c r="D698" s="18">
        <v>0</v>
      </c>
      <c r="E698" s="18">
        <v>0</v>
      </c>
      <c r="F698" s="18">
        <v>0.20000000298000001</v>
      </c>
      <c r="G698" s="18">
        <v>0.20000000298000001</v>
      </c>
      <c r="H698" s="18">
        <v>0</v>
      </c>
      <c r="I698" s="19">
        <v>1.83150185E-4</v>
      </c>
      <c r="J698" s="19">
        <v>1.83150185E-4</v>
      </c>
      <c r="K698" s="19">
        <v>1.83150185E-4</v>
      </c>
      <c r="L698" s="19">
        <v>1.83150185E-4</v>
      </c>
      <c r="M698" s="22">
        <f t="shared" si="20"/>
        <v>0</v>
      </c>
      <c r="N698" s="22">
        <f t="shared" si="21"/>
        <v>1</v>
      </c>
      <c r="O698" s="34"/>
    </row>
    <row r="699" spans="1:15">
      <c r="A699" s="15" t="s">
        <v>46</v>
      </c>
      <c r="B699" s="12">
        <v>24</v>
      </c>
      <c r="C699" s="18">
        <v>29857.033203125</v>
      </c>
      <c r="D699" s="18">
        <v>0</v>
      </c>
      <c r="E699" s="18">
        <v>0</v>
      </c>
      <c r="F699" s="18">
        <v>0.20000000298000001</v>
      </c>
      <c r="G699" s="18">
        <v>0.20000000298000001</v>
      </c>
      <c r="H699" s="18">
        <v>0</v>
      </c>
      <c r="I699" s="19">
        <v>1.83150185E-4</v>
      </c>
      <c r="J699" s="19">
        <v>1.83150185E-4</v>
      </c>
      <c r="K699" s="19">
        <v>1.83150185E-4</v>
      </c>
      <c r="L699" s="19">
        <v>1.83150185E-4</v>
      </c>
      <c r="M699" s="22">
        <f t="shared" si="20"/>
        <v>0</v>
      </c>
      <c r="N699" s="22">
        <f t="shared" si="21"/>
        <v>1</v>
      </c>
      <c r="O699" s="34"/>
    </row>
    <row r="700" spans="1:15">
      <c r="A700" s="15" t="s">
        <v>47</v>
      </c>
      <c r="B700" s="12">
        <v>1</v>
      </c>
      <c r="C700" s="18">
        <v>28435.2578125</v>
      </c>
      <c r="D700" s="18">
        <v>0</v>
      </c>
      <c r="E700" s="18">
        <v>0</v>
      </c>
      <c r="F700" s="18">
        <v>0.20000000298000001</v>
      </c>
      <c r="G700" s="18">
        <v>0.20000000298000001</v>
      </c>
      <c r="H700" s="18">
        <v>0</v>
      </c>
      <c r="I700" s="19">
        <v>1.83150185E-4</v>
      </c>
      <c r="J700" s="19">
        <v>1.83150185E-4</v>
      </c>
      <c r="K700" s="19">
        <v>1.83150185E-4</v>
      </c>
      <c r="L700" s="19">
        <v>1.83150185E-4</v>
      </c>
      <c r="M700" s="22">
        <f t="shared" si="20"/>
        <v>0</v>
      </c>
      <c r="N700" s="22">
        <f t="shared" si="21"/>
        <v>1</v>
      </c>
      <c r="O700" s="34"/>
    </row>
    <row r="701" spans="1:15">
      <c r="A701" s="15" t="s">
        <v>47</v>
      </c>
      <c r="B701" s="12">
        <v>2</v>
      </c>
      <c r="C701" s="18">
        <v>27593.306640625</v>
      </c>
      <c r="D701" s="18">
        <v>0</v>
      </c>
      <c r="E701" s="18">
        <v>0</v>
      </c>
      <c r="F701" s="18">
        <v>0.20000000298000001</v>
      </c>
      <c r="G701" s="18">
        <v>0.20000000298000001</v>
      </c>
      <c r="H701" s="18">
        <v>0</v>
      </c>
      <c r="I701" s="19">
        <v>1.83150185E-4</v>
      </c>
      <c r="J701" s="19">
        <v>1.83150185E-4</v>
      </c>
      <c r="K701" s="19">
        <v>1.83150185E-4</v>
      </c>
      <c r="L701" s="19">
        <v>1.83150185E-4</v>
      </c>
      <c r="M701" s="22">
        <f t="shared" si="20"/>
        <v>0</v>
      </c>
      <c r="N701" s="22">
        <f t="shared" si="21"/>
        <v>1</v>
      </c>
      <c r="O701" s="34"/>
    </row>
    <row r="702" spans="1:15">
      <c r="A702" s="15" t="s">
        <v>47</v>
      </c>
      <c r="B702" s="12">
        <v>3</v>
      </c>
      <c r="C702" s="18">
        <v>27209.634765625</v>
      </c>
      <c r="D702" s="18">
        <v>0</v>
      </c>
      <c r="E702" s="18">
        <v>0</v>
      </c>
      <c r="F702" s="18">
        <v>0.20000000298000001</v>
      </c>
      <c r="G702" s="18">
        <v>0.20000000298000001</v>
      </c>
      <c r="H702" s="18">
        <v>0</v>
      </c>
      <c r="I702" s="19">
        <v>1.83150185E-4</v>
      </c>
      <c r="J702" s="19">
        <v>1.83150185E-4</v>
      </c>
      <c r="K702" s="19">
        <v>1.83150185E-4</v>
      </c>
      <c r="L702" s="19">
        <v>1.83150185E-4</v>
      </c>
      <c r="M702" s="22">
        <f t="shared" si="20"/>
        <v>0</v>
      </c>
      <c r="N702" s="22">
        <f t="shared" si="21"/>
        <v>1</v>
      </c>
      <c r="O702" s="34"/>
    </row>
    <row r="703" spans="1:15">
      <c r="A703" s="15" t="s">
        <v>47</v>
      </c>
      <c r="B703" s="12">
        <v>4</v>
      </c>
      <c r="C703" s="18">
        <v>27499.580078125</v>
      </c>
      <c r="D703" s="18">
        <v>0</v>
      </c>
      <c r="E703" s="18">
        <v>0</v>
      </c>
      <c r="F703" s="18">
        <v>0.20000000298000001</v>
      </c>
      <c r="G703" s="18">
        <v>0.20000000298000001</v>
      </c>
      <c r="H703" s="18">
        <v>0</v>
      </c>
      <c r="I703" s="19">
        <v>1.83150185E-4</v>
      </c>
      <c r="J703" s="19">
        <v>1.83150185E-4</v>
      </c>
      <c r="K703" s="19">
        <v>1.83150185E-4</v>
      </c>
      <c r="L703" s="19">
        <v>1.83150185E-4</v>
      </c>
      <c r="M703" s="22">
        <f t="shared" si="20"/>
        <v>0</v>
      </c>
      <c r="N703" s="22">
        <f t="shared" si="21"/>
        <v>1</v>
      </c>
      <c r="O703" s="34"/>
    </row>
    <row r="704" spans="1:15">
      <c r="A704" s="15" t="s">
        <v>47</v>
      </c>
      <c r="B704" s="12">
        <v>5</v>
      </c>
      <c r="C704" s="18">
        <v>28395.14453125</v>
      </c>
      <c r="D704" s="18">
        <v>0</v>
      </c>
      <c r="E704" s="18">
        <v>0</v>
      </c>
      <c r="F704" s="18">
        <v>0.20000000298000001</v>
      </c>
      <c r="G704" s="18">
        <v>0.20000000298000001</v>
      </c>
      <c r="H704" s="18">
        <v>0</v>
      </c>
      <c r="I704" s="19">
        <v>1.83150185E-4</v>
      </c>
      <c r="J704" s="19">
        <v>1.83150185E-4</v>
      </c>
      <c r="K704" s="19">
        <v>1.83150185E-4</v>
      </c>
      <c r="L704" s="19">
        <v>1.83150185E-4</v>
      </c>
      <c r="M704" s="22">
        <f t="shared" si="20"/>
        <v>0</v>
      </c>
      <c r="N704" s="22">
        <f t="shared" si="21"/>
        <v>1</v>
      </c>
      <c r="O704" s="34"/>
    </row>
    <row r="705" spans="1:15">
      <c r="A705" s="15" t="s">
        <v>47</v>
      </c>
      <c r="B705" s="12">
        <v>6</v>
      </c>
      <c r="C705" s="18">
        <v>30627.52734375</v>
      </c>
      <c r="D705" s="18">
        <v>0</v>
      </c>
      <c r="E705" s="18">
        <v>0</v>
      </c>
      <c r="F705" s="18">
        <v>0.20000000298000001</v>
      </c>
      <c r="G705" s="18">
        <v>0.20000000298000001</v>
      </c>
      <c r="H705" s="18">
        <v>0</v>
      </c>
      <c r="I705" s="19">
        <v>1.83150185E-4</v>
      </c>
      <c r="J705" s="19">
        <v>1.83150185E-4</v>
      </c>
      <c r="K705" s="19">
        <v>1.83150185E-4</v>
      </c>
      <c r="L705" s="19">
        <v>1.83150185E-4</v>
      </c>
      <c r="M705" s="22">
        <f t="shared" si="20"/>
        <v>0</v>
      </c>
      <c r="N705" s="22">
        <f t="shared" si="21"/>
        <v>1</v>
      </c>
      <c r="O705" s="34"/>
    </row>
    <row r="706" spans="1:15">
      <c r="A706" s="15" t="s">
        <v>47</v>
      </c>
      <c r="B706" s="12">
        <v>7</v>
      </c>
      <c r="C706" s="18">
        <v>34446.83203125</v>
      </c>
      <c r="D706" s="18">
        <v>0</v>
      </c>
      <c r="E706" s="18">
        <v>0</v>
      </c>
      <c r="F706" s="18">
        <v>0.20000000298000001</v>
      </c>
      <c r="G706" s="18">
        <v>0.20000000298000001</v>
      </c>
      <c r="H706" s="18">
        <v>0</v>
      </c>
      <c r="I706" s="19">
        <v>1.83150185E-4</v>
      </c>
      <c r="J706" s="19">
        <v>1.83150185E-4</v>
      </c>
      <c r="K706" s="19">
        <v>1.83150185E-4</v>
      </c>
      <c r="L706" s="19">
        <v>1.83150185E-4</v>
      </c>
      <c r="M706" s="22">
        <f t="shared" si="20"/>
        <v>0</v>
      </c>
      <c r="N706" s="22">
        <f t="shared" si="21"/>
        <v>1</v>
      </c>
      <c r="O706" s="34"/>
    </row>
    <row r="707" spans="1:15">
      <c r="A707" s="15" t="s">
        <v>47</v>
      </c>
      <c r="B707" s="12">
        <v>8</v>
      </c>
      <c r="C707" s="18">
        <v>36280.86328125</v>
      </c>
      <c r="D707" s="18">
        <v>0.6</v>
      </c>
      <c r="E707" s="18">
        <v>0.1</v>
      </c>
      <c r="F707" s="18">
        <v>0.305358760688</v>
      </c>
      <c r="G707" s="18">
        <v>0.305358760688</v>
      </c>
      <c r="H707" s="18">
        <v>0</v>
      </c>
      <c r="I707" s="19">
        <v>2.6981798400000002E-4</v>
      </c>
      <c r="J707" s="19">
        <v>2.6981798400000002E-4</v>
      </c>
      <c r="K707" s="19">
        <v>1.88057473E-4</v>
      </c>
      <c r="L707" s="19">
        <v>1.88057473E-4</v>
      </c>
      <c r="M707" s="22">
        <f t="shared" si="20"/>
        <v>0</v>
      </c>
      <c r="N707" s="22">
        <f t="shared" si="21"/>
        <v>1</v>
      </c>
      <c r="O707" s="34"/>
    </row>
    <row r="708" spans="1:15">
      <c r="A708" s="15" t="s">
        <v>47</v>
      </c>
      <c r="B708" s="12">
        <v>9</v>
      </c>
      <c r="C708" s="18">
        <v>36028.41796875</v>
      </c>
      <c r="D708" s="18">
        <v>91.1</v>
      </c>
      <c r="E708" s="18">
        <v>90.6</v>
      </c>
      <c r="F708" s="18">
        <v>107.37557033305301</v>
      </c>
      <c r="G708" s="18">
        <v>107.37557033305301</v>
      </c>
      <c r="H708" s="18">
        <v>0</v>
      </c>
      <c r="I708" s="19">
        <v>1.4904368435999999E-2</v>
      </c>
      <c r="J708" s="19">
        <v>1.4904368435999999E-2</v>
      </c>
      <c r="K708" s="19">
        <v>1.5362243894E-2</v>
      </c>
      <c r="L708" s="19">
        <v>1.5362243894E-2</v>
      </c>
      <c r="M708" s="22">
        <f t="shared" si="20"/>
        <v>1</v>
      </c>
      <c r="N708" s="22">
        <f t="shared" si="21"/>
        <v>1</v>
      </c>
      <c r="O708" s="34"/>
    </row>
    <row r="709" spans="1:15">
      <c r="A709" s="15" t="s">
        <v>47</v>
      </c>
      <c r="B709" s="12">
        <v>10</v>
      </c>
      <c r="C709" s="18">
        <v>35985.859375</v>
      </c>
      <c r="D709" s="18">
        <v>616.70000000000005</v>
      </c>
      <c r="E709" s="18">
        <v>612.1</v>
      </c>
      <c r="F709" s="18">
        <v>671.74822986827905</v>
      </c>
      <c r="G709" s="18">
        <v>671.74822986827905</v>
      </c>
      <c r="H709" s="18">
        <v>0</v>
      </c>
      <c r="I709" s="19">
        <v>5.0410466911999997E-2</v>
      </c>
      <c r="J709" s="19">
        <v>5.0410466911999997E-2</v>
      </c>
      <c r="K709" s="19">
        <v>5.4622921124000003E-2</v>
      </c>
      <c r="L709" s="19">
        <v>5.4622921124000003E-2</v>
      </c>
      <c r="M709" s="22">
        <f t="shared" ref="M709:M747" si="22">IF(G709&gt;5,1,0)</f>
        <v>1</v>
      </c>
      <c r="N709" s="22">
        <f t="shared" ref="N709:N747" si="23">IF(G709&gt;E709,1,0)</f>
        <v>1</v>
      </c>
      <c r="O709" s="34"/>
    </row>
    <row r="710" spans="1:15">
      <c r="A710" s="15" t="s">
        <v>47</v>
      </c>
      <c r="B710" s="12">
        <v>11</v>
      </c>
      <c r="C710" s="18">
        <v>35874.57421875</v>
      </c>
      <c r="D710" s="18">
        <v>823.2</v>
      </c>
      <c r="E710" s="18">
        <v>815.9</v>
      </c>
      <c r="F710" s="18">
        <v>918.987320453856</v>
      </c>
      <c r="G710" s="18">
        <v>933.80363741292001</v>
      </c>
      <c r="H710" s="18">
        <v>14.816316959063</v>
      </c>
      <c r="I710" s="19">
        <v>0.10128538224600001</v>
      </c>
      <c r="J710" s="19">
        <v>8.7717326422000003E-2</v>
      </c>
      <c r="K710" s="19">
        <v>0.107970363931</v>
      </c>
      <c r="L710" s="19">
        <v>9.4402308106999996E-2</v>
      </c>
      <c r="M710" s="22">
        <f t="shared" si="22"/>
        <v>1</v>
      </c>
      <c r="N710" s="22">
        <f t="shared" si="23"/>
        <v>1</v>
      </c>
      <c r="O710" s="34"/>
    </row>
    <row r="711" spans="1:15">
      <c r="A711" s="15" t="s">
        <v>47</v>
      </c>
      <c r="B711" s="12">
        <v>12</v>
      </c>
      <c r="C711" s="18">
        <v>35775.66015625</v>
      </c>
      <c r="D711" s="18">
        <v>878.3</v>
      </c>
      <c r="E711" s="18">
        <v>870.6</v>
      </c>
      <c r="F711" s="18">
        <v>938.11121376620395</v>
      </c>
      <c r="G711" s="18">
        <v>963.58904664569502</v>
      </c>
      <c r="H711" s="18">
        <v>25.477832879489998</v>
      </c>
      <c r="I711" s="19">
        <v>7.8103522568999995E-2</v>
      </c>
      <c r="J711" s="19">
        <v>5.4772173777999998E-2</v>
      </c>
      <c r="K711" s="19">
        <v>8.5154804619999996E-2</v>
      </c>
      <c r="L711" s="19">
        <v>6.1823455829E-2</v>
      </c>
      <c r="M711" s="22">
        <f t="shared" si="22"/>
        <v>1</v>
      </c>
      <c r="N711" s="22">
        <f t="shared" si="23"/>
        <v>1</v>
      </c>
      <c r="O711" s="34"/>
    </row>
    <row r="712" spans="1:15">
      <c r="A712" s="15" t="s">
        <v>47</v>
      </c>
      <c r="B712" s="12">
        <v>13</v>
      </c>
      <c r="C712" s="18">
        <v>35812</v>
      </c>
      <c r="D712" s="18">
        <v>870.8</v>
      </c>
      <c r="E712" s="18">
        <v>863.3</v>
      </c>
      <c r="F712" s="18">
        <v>935.43834481663202</v>
      </c>
      <c r="G712" s="18">
        <v>957.56019049167696</v>
      </c>
      <c r="H712" s="18">
        <v>22.121845675044</v>
      </c>
      <c r="I712" s="19">
        <v>7.9450723892999994E-2</v>
      </c>
      <c r="J712" s="19">
        <v>5.9192623457999999E-2</v>
      </c>
      <c r="K712" s="19">
        <v>8.6318855760999999E-2</v>
      </c>
      <c r="L712" s="19">
        <v>6.6060755326000004E-2</v>
      </c>
      <c r="M712" s="22">
        <f t="shared" si="22"/>
        <v>1</v>
      </c>
      <c r="N712" s="22">
        <f t="shared" si="23"/>
        <v>1</v>
      </c>
      <c r="O712" s="34"/>
    </row>
    <row r="713" spans="1:15">
      <c r="A713" s="15" t="s">
        <v>47</v>
      </c>
      <c r="B713" s="12">
        <v>14</v>
      </c>
      <c r="C713" s="18">
        <v>36224.5546875</v>
      </c>
      <c r="D713" s="18">
        <v>876.5</v>
      </c>
      <c r="E713" s="18">
        <v>869</v>
      </c>
      <c r="F713" s="18">
        <v>919.63506888883001</v>
      </c>
      <c r="G713" s="18">
        <v>942.37325219144395</v>
      </c>
      <c r="H713" s="18">
        <v>22.738183302614001</v>
      </c>
      <c r="I713" s="19">
        <v>6.0323491016999999E-2</v>
      </c>
      <c r="J713" s="19">
        <v>3.9500978834999999E-2</v>
      </c>
      <c r="K713" s="19">
        <v>6.7191622884999996E-2</v>
      </c>
      <c r="L713" s="19">
        <v>4.6369110704000002E-2</v>
      </c>
      <c r="M713" s="22">
        <f t="shared" si="22"/>
        <v>1</v>
      </c>
      <c r="N713" s="22">
        <f t="shared" si="23"/>
        <v>1</v>
      </c>
      <c r="O713" s="34"/>
    </row>
    <row r="714" spans="1:15">
      <c r="A714" s="15" t="s">
        <v>47</v>
      </c>
      <c r="B714" s="12">
        <v>15</v>
      </c>
      <c r="C714" s="18">
        <v>36657.3125</v>
      </c>
      <c r="D714" s="18">
        <v>876.6</v>
      </c>
      <c r="E714" s="18">
        <v>869</v>
      </c>
      <c r="F714" s="18">
        <v>939.106719424061</v>
      </c>
      <c r="G714" s="18">
        <v>966.57355579376099</v>
      </c>
      <c r="H714" s="18">
        <v>27.466836369700001</v>
      </c>
      <c r="I714" s="19">
        <v>8.2393366110999997E-2</v>
      </c>
      <c r="J714" s="19">
        <v>5.7240585552999997E-2</v>
      </c>
      <c r="K714" s="19">
        <v>8.9353073071000003E-2</v>
      </c>
      <c r="L714" s="19">
        <v>6.4200292512000004E-2</v>
      </c>
      <c r="M714" s="22">
        <f t="shared" si="22"/>
        <v>1</v>
      </c>
      <c r="N714" s="22">
        <f t="shared" si="23"/>
        <v>1</v>
      </c>
      <c r="O714" s="34"/>
    </row>
    <row r="715" spans="1:15">
      <c r="A715" s="15" t="s">
        <v>47</v>
      </c>
      <c r="B715" s="12">
        <v>16</v>
      </c>
      <c r="C715" s="18">
        <v>37040.40625</v>
      </c>
      <c r="D715" s="18">
        <v>875.4</v>
      </c>
      <c r="E715" s="18">
        <v>867.5</v>
      </c>
      <c r="F715" s="18">
        <v>944.81208474788502</v>
      </c>
      <c r="G715" s="18">
        <v>973.78132518927396</v>
      </c>
      <c r="H715" s="18">
        <v>28.969240441387999</v>
      </c>
      <c r="I715" s="19">
        <v>9.0092788633999998E-2</v>
      </c>
      <c r="J715" s="19">
        <v>6.3564180171999995E-2</v>
      </c>
      <c r="K715" s="19">
        <v>9.7327220869000003E-2</v>
      </c>
      <c r="L715" s="19">
        <v>7.0798612405999994E-2</v>
      </c>
      <c r="M715" s="22">
        <f t="shared" si="22"/>
        <v>1</v>
      </c>
      <c r="N715" s="22">
        <f t="shared" si="23"/>
        <v>1</v>
      </c>
      <c r="O715" s="34"/>
    </row>
    <row r="716" spans="1:15">
      <c r="A716" s="15" t="s">
        <v>47</v>
      </c>
      <c r="B716" s="12">
        <v>17</v>
      </c>
      <c r="C716" s="18">
        <v>37442.54296875</v>
      </c>
      <c r="D716" s="18">
        <v>817</v>
      </c>
      <c r="E716" s="18">
        <v>809.3</v>
      </c>
      <c r="F716" s="18">
        <v>912.84608966350595</v>
      </c>
      <c r="G716" s="18">
        <v>930.69961857530802</v>
      </c>
      <c r="H716" s="18">
        <v>17.853528911802002</v>
      </c>
      <c r="I716" s="19">
        <v>0.10412052983</v>
      </c>
      <c r="J716" s="19">
        <v>8.7771144379999999E-2</v>
      </c>
      <c r="K716" s="19">
        <v>0.111171811882</v>
      </c>
      <c r="L716" s="19">
        <v>9.4822426431000001E-2</v>
      </c>
      <c r="M716" s="22">
        <f t="shared" si="22"/>
        <v>1</v>
      </c>
      <c r="N716" s="22">
        <f t="shared" si="23"/>
        <v>1</v>
      </c>
      <c r="O716" s="34"/>
    </row>
    <row r="717" spans="1:15">
      <c r="A717" s="15" t="s">
        <v>47</v>
      </c>
      <c r="B717" s="12">
        <v>18</v>
      </c>
      <c r="C717" s="18">
        <v>37371.22265625</v>
      </c>
      <c r="D717" s="18">
        <v>560.29999999999995</v>
      </c>
      <c r="E717" s="18">
        <v>554.1</v>
      </c>
      <c r="F717" s="18">
        <v>619.43795804871399</v>
      </c>
      <c r="G717" s="18">
        <v>620.599102301068</v>
      </c>
      <c r="H717" s="18">
        <v>1.161144252353</v>
      </c>
      <c r="I717" s="19">
        <v>5.5218958151000003E-2</v>
      </c>
      <c r="J717" s="19">
        <v>5.4155639238E-2</v>
      </c>
      <c r="K717" s="19">
        <v>6.0896613827999997E-2</v>
      </c>
      <c r="L717" s="19">
        <v>5.9833294916E-2</v>
      </c>
      <c r="M717" s="22">
        <f t="shared" si="22"/>
        <v>1</v>
      </c>
      <c r="N717" s="22">
        <f t="shared" si="23"/>
        <v>1</v>
      </c>
      <c r="O717" s="34"/>
    </row>
    <row r="718" spans="1:15">
      <c r="A718" s="15" t="s">
        <v>47</v>
      </c>
      <c r="B718" s="12">
        <v>19</v>
      </c>
      <c r="C718" s="18">
        <v>37364.50390625</v>
      </c>
      <c r="D718" s="18">
        <v>78.8</v>
      </c>
      <c r="E718" s="18">
        <v>67.7</v>
      </c>
      <c r="F718" s="18">
        <v>113.780455268843</v>
      </c>
      <c r="G718" s="18">
        <v>113.780455268843</v>
      </c>
      <c r="H718" s="18">
        <v>0</v>
      </c>
      <c r="I718" s="19">
        <v>3.2033383945E-2</v>
      </c>
      <c r="J718" s="19">
        <v>3.2033383945E-2</v>
      </c>
      <c r="K718" s="19">
        <v>4.2198219109999997E-2</v>
      </c>
      <c r="L718" s="19">
        <v>4.2198219109999997E-2</v>
      </c>
      <c r="M718" s="22">
        <f t="shared" si="22"/>
        <v>1</v>
      </c>
      <c r="N718" s="22">
        <f t="shared" si="23"/>
        <v>1</v>
      </c>
      <c r="O718" s="34"/>
    </row>
    <row r="719" spans="1:15">
      <c r="A719" s="15" t="s">
        <v>47</v>
      </c>
      <c r="B719" s="12">
        <v>20</v>
      </c>
      <c r="C719" s="18">
        <v>38510.0390625</v>
      </c>
      <c r="D719" s="18">
        <v>0</v>
      </c>
      <c r="E719" s="18">
        <v>0</v>
      </c>
      <c r="F719" s="18">
        <v>7.2115553830000003E-3</v>
      </c>
      <c r="G719" s="18">
        <v>7.2115553830000003E-3</v>
      </c>
      <c r="H719" s="18">
        <v>0</v>
      </c>
      <c r="I719" s="19">
        <v>6.6039884462194497E-6</v>
      </c>
      <c r="J719" s="19">
        <v>6.6039884462194497E-6</v>
      </c>
      <c r="K719" s="19">
        <v>6.6039884462194497E-6</v>
      </c>
      <c r="L719" s="19">
        <v>6.6039884462194497E-6</v>
      </c>
      <c r="M719" s="22">
        <f t="shared" si="22"/>
        <v>0</v>
      </c>
      <c r="N719" s="22">
        <f t="shared" si="23"/>
        <v>1</v>
      </c>
      <c r="O719" s="34"/>
    </row>
    <row r="720" spans="1:15">
      <c r="A720" s="15" t="s">
        <v>47</v>
      </c>
      <c r="B720" s="12">
        <v>21</v>
      </c>
      <c r="C720" s="18">
        <v>37868.7109375</v>
      </c>
      <c r="D720" s="18">
        <v>0</v>
      </c>
      <c r="E720" s="18">
        <v>0</v>
      </c>
      <c r="F720" s="18">
        <v>0</v>
      </c>
      <c r="G720" s="18">
        <v>0</v>
      </c>
      <c r="H720" s="18">
        <v>0</v>
      </c>
      <c r="I720" s="19">
        <v>0</v>
      </c>
      <c r="J720" s="19">
        <v>0</v>
      </c>
      <c r="K720" s="19">
        <v>0</v>
      </c>
      <c r="L720" s="19">
        <v>0</v>
      </c>
      <c r="M720" s="22">
        <f t="shared" si="22"/>
        <v>0</v>
      </c>
      <c r="N720" s="22">
        <f t="shared" si="23"/>
        <v>0</v>
      </c>
      <c r="O720" s="34"/>
    </row>
    <row r="721" spans="1:15">
      <c r="A721" s="15" t="s">
        <v>47</v>
      </c>
      <c r="B721" s="12">
        <v>22</v>
      </c>
      <c r="C721" s="18">
        <v>36219.75</v>
      </c>
      <c r="D721" s="18">
        <v>0</v>
      </c>
      <c r="E721" s="18">
        <v>0</v>
      </c>
      <c r="F721" s="18">
        <v>0</v>
      </c>
      <c r="G721" s="18">
        <v>0</v>
      </c>
      <c r="H721" s="18">
        <v>0</v>
      </c>
      <c r="I721" s="19">
        <v>0</v>
      </c>
      <c r="J721" s="19">
        <v>0</v>
      </c>
      <c r="K721" s="19">
        <v>0</v>
      </c>
      <c r="L721" s="19">
        <v>0</v>
      </c>
      <c r="M721" s="22">
        <f t="shared" si="22"/>
        <v>0</v>
      </c>
      <c r="N721" s="22">
        <f t="shared" si="23"/>
        <v>0</v>
      </c>
      <c r="O721" s="34"/>
    </row>
    <row r="722" spans="1:15">
      <c r="A722" s="15" t="s">
        <v>47</v>
      </c>
      <c r="B722" s="12">
        <v>23</v>
      </c>
      <c r="C722" s="18">
        <v>33663.9921875</v>
      </c>
      <c r="D722" s="18">
        <v>0</v>
      </c>
      <c r="E722" s="18">
        <v>0</v>
      </c>
      <c r="F722" s="18">
        <v>0</v>
      </c>
      <c r="G722" s="18">
        <v>0</v>
      </c>
      <c r="H722" s="18">
        <v>0</v>
      </c>
      <c r="I722" s="19">
        <v>0</v>
      </c>
      <c r="J722" s="19">
        <v>0</v>
      </c>
      <c r="K722" s="19">
        <v>0</v>
      </c>
      <c r="L722" s="19">
        <v>0</v>
      </c>
      <c r="M722" s="22">
        <f t="shared" si="22"/>
        <v>0</v>
      </c>
      <c r="N722" s="22">
        <f t="shared" si="23"/>
        <v>0</v>
      </c>
      <c r="O722" s="34"/>
    </row>
    <row r="723" spans="1:15">
      <c r="A723" s="15" t="s">
        <v>47</v>
      </c>
      <c r="B723" s="12">
        <v>24</v>
      </c>
      <c r="C723" s="18">
        <v>31020.5390625</v>
      </c>
      <c r="D723" s="18">
        <v>0</v>
      </c>
      <c r="E723" s="18">
        <v>0</v>
      </c>
      <c r="F723" s="18">
        <v>0</v>
      </c>
      <c r="G723" s="18">
        <v>0</v>
      </c>
      <c r="H723" s="18">
        <v>0</v>
      </c>
      <c r="I723" s="19">
        <v>0</v>
      </c>
      <c r="J723" s="19">
        <v>0</v>
      </c>
      <c r="K723" s="19">
        <v>0</v>
      </c>
      <c r="L723" s="19">
        <v>0</v>
      </c>
      <c r="M723" s="22">
        <f t="shared" si="22"/>
        <v>0</v>
      </c>
      <c r="N723" s="22">
        <f t="shared" si="23"/>
        <v>0</v>
      </c>
      <c r="O723" s="34"/>
    </row>
    <row r="724" spans="1:15">
      <c r="A724" s="15" t="s">
        <v>48</v>
      </c>
      <c r="B724" s="12">
        <v>1</v>
      </c>
      <c r="C724" s="18">
        <v>29088.9609375</v>
      </c>
      <c r="D724" s="18">
        <v>0</v>
      </c>
      <c r="E724" s="18">
        <v>0</v>
      </c>
      <c r="F724" s="18">
        <v>0</v>
      </c>
      <c r="G724" s="18">
        <v>0</v>
      </c>
      <c r="H724" s="18">
        <v>0</v>
      </c>
      <c r="I724" s="19">
        <v>0</v>
      </c>
      <c r="J724" s="19">
        <v>0</v>
      </c>
      <c r="K724" s="19">
        <v>0</v>
      </c>
      <c r="L724" s="19">
        <v>0</v>
      </c>
      <c r="M724" s="22">
        <f t="shared" si="22"/>
        <v>0</v>
      </c>
      <c r="N724" s="22">
        <f t="shared" si="23"/>
        <v>0</v>
      </c>
      <c r="O724" s="34"/>
    </row>
    <row r="725" spans="1:15">
      <c r="A725" s="15" t="s">
        <v>48</v>
      </c>
      <c r="B725" s="12">
        <v>2</v>
      </c>
      <c r="C725" s="18">
        <v>28086.56640625</v>
      </c>
      <c r="D725" s="18">
        <v>0</v>
      </c>
      <c r="E725" s="18">
        <v>0</v>
      </c>
      <c r="F725" s="18">
        <v>0</v>
      </c>
      <c r="G725" s="18">
        <v>0</v>
      </c>
      <c r="H725" s="18">
        <v>0</v>
      </c>
      <c r="I725" s="19">
        <v>0</v>
      </c>
      <c r="J725" s="19">
        <v>0</v>
      </c>
      <c r="K725" s="19">
        <v>0</v>
      </c>
      <c r="L725" s="19">
        <v>0</v>
      </c>
      <c r="M725" s="21"/>
      <c r="N725" s="21"/>
      <c r="O725" s="34"/>
    </row>
    <row r="726" spans="1:15">
      <c r="A726" s="15" t="s">
        <v>48</v>
      </c>
      <c r="B726" s="12">
        <v>3</v>
      </c>
      <c r="C726" s="18">
        <v>27552.5390625</v>
      </c>
      <c r="D726" s="18">
        <v>0</v>
      </c>
      <c r="E726" s="18">
        <v>0</v>
      </c>
      <c r="F726" s="18">
        <v>0</v>
      </c>
      <c r="G726" s="18">
        <v>0</v>
      </c>
      <c r="H726" s="18">
        <v>0</v>
      </c>
      <c r="I726" s="19">
        <v>0</v>
      </c>
      <c r="J726" s="19">
        <v>0</v>
      </c>
      <c r="K726" s="19">
        <v>0</v>
      </c>
      <c r="L726" s="19">
        <v>0</v>
      </c>
      <c r="M726" s="22">
        <f t="shared" si="22"/>
        <v>0</v>
      </c>
      <c r="N726" s="22">
        <f t="shared" si="23"/>
        <v>0</v>
      </c>
      <c r="O726" s="34"/>
    </row>
    <row r="727" spans="1:15">
      <c r="A727" s="15" t="s">
        <v>48</v>
      </c>
      <c r="B727" s="12">
        <v>4</v>
      </c>
      <c r="C727" s="18">
        <v>27490.181640625</v>
      </c>
      <c r="D727" s="18">
        <v>0</v>
      </c>
      <c r="E727" s="18">
        <v>0</v>
      </c>
      <c r="F727" s="18">
        <v>0</v>
      </c>
      <c r="G727" s="18">
        <v>0</v>
      </c>
      <c r="H727" s="18">
        <v>0</v>
      </c>
      <c r="I727" s="19">
        <v>0</v>
      </c>
      <c r="J727" s="19">
        <v>0</v>
      </c>
      <c r="K727" s="19">
        <v>0</v>
      </c>
      <c r="L727" s="19">
        <v>0</v>
      </c>
      <c r="M727" s="22">
        <f t="shared" si="22"/>
        <v>0</v>
      </c>
      <c r="N727" s="22">
        <f t="shared" si="23"/>
        <v>0</v>
      </c>
      <c r="O727" s="34"/>
    </row>
    <row r="728" spans="1:15">
      <c r="A728" s="15" t="s">
        <v>48</v>
      </c>
      <c r="B728" s="12">
        <v>5</v>
      </c>
      <c r="C728" s="18">
        <v>28110.70703125</v>
      </c>
      <c r="D728" s="18">
        <v>0</v>
      </c>
      <c r="E728" s="18">
        <v>0</v>
      </c>
      <c r="F728" s="18">
        <v>0</v>
      </c>
      <c r="G728" s="18">
        <v>0</v>
      </c>
      <c r="H728" s="18">
        <v>0</v>
      </c>
      <c r="I728" s="19">
        <v>0</v>
      </c>
      <c r="J728" s="19">
        <v>0</v>
      </c>
      <c r="K728" s="19">
        <v>0</v>
      </c>
      <c r="L728" s="19">
        <v>0</v>
      </c>
      <c r="M728" s="22">
        <f t="shared" si="22"/>
        <v>0</v>
      </c>
      <c r="N728" s="22">
        <f t="shared" si="23"/>
        <v>0</v>
      </c>
      <c r="O728" s="34"/>
    </row>
    <row r="729" spans="1:15">
      <c r="A729" s="15" t="s">
        <v>48</v>
      </c>
      <c r="B729" s="12">
        <v>6</v>
      </c>
      <c r="C729" s="18">
        <v>30177.181640625</v>
      </c>
      <c r="D729" s="18">
        <v>0</v>
      </c>
      <c r="E729" s="18">
        <v>0</v>
      </c>
      <c r="F729" s="18">
        <v>0</v>
      </c>
      <c r="G729" s="18">
        <v>0</v>
      </c>
      <c r="H729" s="18">
        <v>0</v>
      </c>
      <c r="I729" s="19">
        <v>0</v>
      </c>
      <c r="J729" s="19">
        <v>0</v>
      </c>
      <c r="K729" s="19">
        <v>0</v>
      </c>
      <c r="L729" s="19">
        <v>0</v>
      </c>
      <c r="M729" s="22">
        <f t="shared" si="22"/>
        <v>0</v>
      </c>
      <c r="N729" s="22">
        <f t="shared" si="23"/>
        <v>0</v>
      </c>
      <c r="O729" s="34"/>
    </row>
    <row r="730" spans="1:15">
      <c r="A730" s="15" t="s">
        <v>48</v>
      </c>
      <c r="B730" s="12">
        <v>7</v>
      </c>
      <c r="C730" s="18">
        <v>33899.08984375</v>
      </c>
      <c r="D730" s="18">
        <v>0</v>
      </c>
      <c r="E730" s="18">
        <v>0</v>
      </c>
      <c r="F730" s="18">
        <v>0</v>
      </c>
      <c r="G730" s="18">
        <v>0</v>
      </c>
      <c r="H730" s="18">
        <v>0</v>
      </c>
      <c r="I730" s="19">
        <v>0</v>
      </c>
      <c r="J730" s="19">
        <v>0</v>
      </c>
      <c r="K730" s="19">
        <v>0</v>
      </c>
      <c r="L730" s="19">
        <v>0</v>
      </c>
      <c r="M730" s="22">
        <f t="shared" si="22"/>
        <v>0</v>
      </c>
      <c r="N730" s="22">
        <f t="shared" si="23"/>
        <v>0</v>
      </c>
      <c r="O730" s="34"/>
    </row>
    <row r="731" spans="1:15">
      <c r="A731" s="15" t="s">
        <v>48</v>
      </c>
      <c r="B731" s="12">
        <v>8</v>
      </c>
      <c r="C731" s="18">
        <v>35861.95703125</v>
      </c>
      <c r="D731" s="18">
        <v>0</v>
      </c>
      <c r="E731" s="18">
        <v>0</v>
      </c>
      <c r="F731" s="18">
        <v>7.8161292999999997E-4</v>
      </c>
      <c r="G731" s="18">
        <v>7.8161292999999997E-4</v>
      </c>
      <c r="H731" s="18">
        <v>0</v>
      </c>
      <c r="I731" s="19">
        <v>7.1576275659204203E-7</v>
      </c>
      <c r="J731" s="19">
        <v>7.1576275659204203E-7</v>
      </c>
      <c r="K731" s="19">
        <v>7.1576275659204203E-7</v>
      </c>
      <c r="L731" s="19">
        <v>7.1576275659204203E-7</v>
      </c>
      <c r="M731" s="22">
        <f t="shared" si="22"/>
        <v>0</v>
      </c>
      <c r="N731" s="22">
        <f t="shared" si="23"/>
        <v>1</v>
      </c>
      <c r="O731" s="34"/>
    </row>
    <row r="732" spans="1:15">
      <c r="A732" s="15" t="s">
        <v>48</v>
      </c>
      <c r="B732" s="12">
        <v>9</v>
      </c>
      <c r="C732" s="18">
        <v>35784.48046875</v>
      </c>
      <c r="D732" s="18">
        <v>18.2</v>
      </c>
      <c r="E732" s="18">
        <v>9.4</v>
      </c>
      <c r="F732" s="18">
        <v>26.964095150847001</v>
      </c>
      <c r="G732" s="18">
        <v>26.964095150847001</v>
      </c>
      <c r="H732" s="18">
        <v>0</v>
      </c>
      <c r="I732" s="19">
        <v>8.0257281600000004E-3</v>
      </c>
      <c r="J732" s="19">
        <v>8.0257281600000004E-3</v>
      </c>
      <c r="K732" s="19">
        <v>1.6084336218000001E-2</v>
      </c>
      <c r="L732" s="19">
        <v>1.6084336218000001E-2</v>
      </c>
      <c r="M732" s="22">
        <f t="shared" si="22"/>
        <v>1</v>
      </c>
      <c r="N732" s="22">
        <f t="shared" si="23"/>
        <v>1</v>
      </c>
      <c r="O732" s="34"/>
    </row>
    <row r="733" spans="1:15">
      <c r="A733" s="15" t="s">
        <v>48</v>
      </c>
      <c r="B733" s="12">
        <v>10</v>
      </c>
      <c r="C733" s="18">
        <v>36419.91796875</v>
      </c>
      <c r="D733" s="18">
        <v>126.7</v>
      </c>
      <c r="E733" s="18">
        <v>123</v>
      </c>
      <c r="F733" s="18">
        <v>237.41957346373101</v>
      </c>
      <c r="G733" s="18">
        <v>237.41957346373101</v>
      </c>
      <c r="H733" s="18">
        <v>0</v>
      </c>
      <c r="I733" s="19">
        <v>0.10139155079000001</v>
      </c>
      <c r="J733" s="19">
        <v>0.10139155079000001</v>
      </c>
      <c r="K733" s="19">
        <v>0.104779829179</v>
      </c>
      <c r="L733" s="19">
        <v>0.104779829179</v>
      </c>
      <c r="M733" s="22">
        <f t="shared" si="22"/>
        <v>1</v>
      </c>
      <c r="N733" s="22">
        <f t="shared" si="23"/>
        <v>1</v>
      </c>
      <c r="O733" s="34"/>
    </row>
    <row r="734" spans="1:15">
      <c r="A734" s="15" t="s">
        <v>48</v>
      </c>
      <c r="B734" s="12">
        <v>11</v>
      </c>
      <c r="C734" s="18">
        <v>37017.1796875</v>
      </c>
      <c r="D734" s="18">
        <v>289.39999999999998</v>
      </c>
      <c r="E734" s="18">
        <v>283.39999999999998</v>
      </c>
      <c r="F734" s="18">
        <v>372.448488170703</v>
      </c>
      <c r="G734" s="18">
        <v>372.448488170703</v>
      </c>
      <c r="H734" s="18">
        <v>0</v>
      </c>
      <c r="I734" s="19">
        <v>7.6051729094000001E-2</v>
      </c>
      <c r="J734" s="19">
        <v>7.6051729094000001E-2</v>
      </c>
      <c r="K734" s="19">
        <v>8.1546234588000005E-2</v>
      </c>
      <c r="L734" s="19">
        <v>8.1546234588000005E-2</v>
      </c>
      <c r="M734" s="22">
        <f t="shared" si="22"/>
        <v>1</v>
      </c>
      <c r="N734" s="22">
        <f t="shared" si="23"/>
        <v>1</v>
      </c>
      <c r="O734" s="34"/>
    </row>
    <row r="735" spans="1:15">
      <c r="A735" s="15" t="s">
        <v>48</v>
      </c>
      <c r="B735" s="12">
        <v>12</v>
      </c>
      <c r="C735" s="18">
        <v>37624.3515625</v>
      </c>
      <c r="D735" s="18">
        <v>376.1</v>
      </c>
      <c r="E735" s="18">
        <v>370.6</v>
      </c>
      <c r="F735" s="18">
        <v>389.01258570816799</v>
      </c>
      <c r="G735" s="18">
        <v>389.11499081916298</v>
      </c>
      <c r="H735" s="18">
        <v>0.102405110994</v>
      </c>
      <c r="I735" s="19">
        <v>1.1918489761E-2</v>
      </c>
      <c r="J735" s="19">
        <v>1.1824712186E-2</v>
      </c>
      <c r="K735" s="19">
        <v>1.6955119796999998E-2</v>
      </c>
      <c r="L735" s="19">
        <v>1.6861342222999998E-2</v>
      </c>
      <c r="M735" s="22">
        <f t="shared" si="22"/>
        <v>1</v>
      </c>
      <c r="N735" s="22">
        <f t="shared" si="23"/>
        <v>1</v>
      </c>
      <c r="O735" s="34"/>
    </row>
    <row r="736" spans="1:15">
      <c r="A736" s="15" t="s">
        <v>48</v>
      </c>
      <c r="B736" s="12">
        <v>13</v>
      </c>
      <c r="C736" s="18">
        <v>37880.828125</v>
      </c>
      <c r="D736" s="18">
        <v>440.5</v>
      </c>
      <c r="E736" s="18">
        <v>433.6</v>
      </c>
      <c r="F736" s="18">
        <v>513.75752821564697</v>
      </c>
      <c r="G736" s="18">
        <v>515.36587962057899</v>
      </c>
      <c r="H736" s="18">
        <v>1.6083514049309999</v>
      </c>
      <c r="I736" s="19">
        <v>6.8558497821E-2</v>
      </c>
      <c r="J736" s="19">
        <v>6.7085648548999996E-2</v>
      </c>
      <c r="K736" s="19">
        <v>7.4877179138999994E-2</v>
      </c>
      <c r="L736" s="19">
        <v>7.3404329867000004E-2</v>
      </c>
      <c r="M736" s="22">
        <f t="shared" si="22"/>
        <v>1</v>
      </c>
      <c r="N736" s="22">
        <f t="shared" si="23"/>
        <v>1</v>
      </c>
      <c r="O736" s="34"/>
    </row>
    <row r="737" spans="1:20">
      <c r="A737" s="15" t="s">
        <v>48</v>
      </c>
      <c r="B737" s="12">
        <v>14</v>
      </c>
      <c r="C737" s="18">
        <v>38289.49609375</v>
      </c>
      <c r="D737" s="18">
        <v>584</v>
      </c>
      <c r="E737" s="18">
        <v>576.6</v>
      </c>
      <c r="F737" s="18">
        <v>644.36264934394103</v>
      </c>
      <c r="G737" s="18">
        <v>655.91698405650004</v>
      </c>
      <c r="H737" s="18">
        <v>11.554334712557999</v>
      </c>
      <c r="I737" s="19">
        <v>6.5858044007000002E-2</v>
      </c>
      <c r="J737" s="19">
        <v>5.5277151412999999E-2</v>
      </c>
      <c r="K737" s="19">
        <v>7.2634600783999997E-2</v>
      </c>
      <c r="L737" s="19">
        <v>6.2053708190000001E-2</v>
      </c>
      <c r="M737" s="22">
        <f t="shared" si="22"/>
        <v>1</v>
      </c>
      <c r="N737" s="22">
        <f t="shared" si="23"/>
        <v>1</v>
      </c>
      <c r="O737" s="34"/>
    </row>
    <row r="738" spans="1:20">
      <c r="A738" s="15" t="s">
        <v>48</v>
      </c>
      <c r="B738" s="12">
        <v>15</v>
      </c>
      <c r="C738" s="18">
        <v>38250.0234375</v>
      </c>
      <c r="D738" s="18">
        <v>618.1</v>
      </c>
      <c r="E738" s="18">
        <v>610.6</v>
      </c>
      <c r="F738" s="18">
        <v>709.21888797548104</v>
      </c>
      <c r="G738" s="18">
        <v>734.23128809955404</v>
      </c>
      <c r="H738" s="18">
        <v>25.012400124071998</v>
      </c>
      <c r="I738" s="19">
        <v>0.106347333424</v>
      </c>
      <c r="J738" s="19">
        <v>8.3442205105E-2</v>
      </c>
      <c r="K738" s="19">
        <v>0.11321546529199999</v>
      </c>
      <c r="L738" s="19">
        <v>9.0310336973000005E-2</v>
      </c>
      <c r="M738" s="22">
        <f t="shared" si="22"/>
        <v>1</v>
      </c>
      <c r="N738" s="22">
        <f t="shared" si="23"/>
        <v>1</v>
      </c>
      <c r="O738" s="34"/>
    </row>
    <row r="739" spans="1:20">
      <c r="A739" s="15" t="s">
        <v>48</v>
      </c>
      <c r="B739" s="12">
        <v>16</v>
      </c>
      <c r="C739" s="18">
        <v>37840.41796875</v>
      </c>
      <c r="D739" s="18">
        <v>638.20000000000005</v>
      </c>
      <c r="E739" s="18">
        <v>630.20000000000005</v>
      </c>
      <c r="F739" s="18">
        <v>791.34803741892199</v>
      </c>
      <c r="G739" s="18">
        <v>813.86275493952905</v>
      </c>
      <c r="H739" s="18">
        <v>22.514717520607</v>
      </c>
      <c r="I739" s="19">
        <v>0.160863328699</v>
      </c>
      <c r="J739" s="19">
        <v>0.14024545551100001</v>
      </c>
      <c r="K739" s="19">
        <v>0.168189336025</v>
      </c>
      <c r="L739" s="19">
        <v>0.14757146283700001</v>
      </c>
      <c r="M739" s="22">
        <f t="shared" si="22"/>
        <v>1</v>
      </c>
      <c r="N739" s="22">
        <f t="shared" si="23"/>
        <v>1</v>
      </c>
      <c r="O739" s="34"/>
    </row>
    <row r="740" spans="1:20">
      <c r="A740" s="15" t="s">
        <v>48</v>
      </c>
      <c r="B740" s="12">
        <v>17</v>
      </c>
      <c r="C740" s="18">
        <v>37944.45703125</v>
      </c>
      <c r="D740" s="18">
        <v>600.20000000000005</v>
      </c>
      <c r="E740" s="18">
        <v>590.70000000000005</v>
      </c>
      <c r="F740" s="18">
        <v>776.19690985649902</v>
      </c>
      <c r="G740" s="18">
        <v>792.59062596529805</v>
      </c>
      <c r="H740" s="18">
        <v>16.393716108799001</v>
      </c>
      <c r="I740" s="19">
        <v>0.17618189190899999</v>
      </c>
      <c r="J740" s="19">
        <v>0.16116933137</v>
      </c>
      <c r="K740" s="19">
        <v>0.18488152560900001</v>
      </c>
      <c r="L740" s="19">
        <v>0.16986896506999999</v>
      </c>
      <c r="M740" s="22">
        <f t="shared" si="22"/>
        <v>1</v>
      </c>
      <c r="N740" s="22">
        <f t="shared" si="23"/>
        <v>1</v>
      </c>
      <c r="O740" s="34"/>
    </row>
    <row r="741" spans="1:20">
      <c r="A741" s="15" t="s">
        <v>48</v>
      </c>
      <c r="B741" s="12">
        <v>18</v>
      </c>
      <c r="C741" s="18">
        <v>37851.5859375</v>
      </c>
      <c r="D741" s="18">
        <v>417.2</v>
      </c>
      <c r="E741" s="18">
        <v>408.1</v>
      </c>
      <c r="F741" s="18">
        <v>527.88442328270901</v>
      </c>
      <c r="G741" s="18">
        <v>528.39989705142</v>
      </c>
      <c r="H741" s="18">
        <v>0.51547376871100004</v>
      </c>
      <c r="I741" s="19">
        <v>0.10183140755599999</v>
      </c>
      <c r="J741" s="19">
        <v>0.10135936198000001</v>
      </c>
      <c r="K741" s="19">
        <v>0.110164740889</v>
      </c>
      <c r="L741" s="19">
        <v>0.10969269531299999</v>
      </c>
      <c r="M741" s="22">
        <f t="shared" si="22"/>
        <v>1</v>
      </c>
      <c r="N741" s="22">
        <f t="shared" si="23"/>
        <v>1</v>
      </c>
      <c r="O741" s="34"/>
    </row>
    <row r="742" spans="1:20">
      <c r="A742" s="15" t="s">
        <v>48</v>
      </c>
      <c r="B742" s="12">
        <v>19</v>
      </c>
      <c r="C742" s="18">
        <v>37810.51171875</v>
      </c>
      <c r="D742" s="18">
        <v>68.400000000000006</v>
      </c>
      <c r="E742" s="18">
        <v>59.5</v>
      </c>
      <c r="F742" s="18">
        <v>111.058299032454</v>
      </c>
      <c r="G742" s="18">
        <v>111.058299032454</v>
      </c>
      <c r="H742" s="18">
        <v>0</v>
      </c>
      <c r="I742" s="19">
        <v>3.9064376402999999E-2</v>
      </c>
      <c r="J742" s="19">
        <v>3.9064376402999999E-2</v>
      </c>
      <c r="K742" s="19">
        <v>4.7214559553000003E-2</v>
      </c>
      <c r="L742" s="19">
        <v>4.7214559553000003E-2</v>
      </c>
      <c r="M742" s="22">
        <f t="shared" si="22"/>
        <v>1</v>
      </c>
      <c r="N742" s="22">
        <f t="shared" si="23"/>
        <v>1</v>
      </c>
      <c r="O742" s="34"/>
    </row>
    <row r="743" spans="1:20">
      <c r="A743" s="15" t="s">
        <v>48</v>
      </c>
      <c r="B743" s="12">
        <v>20</v>
      </c>
      <c r="C743" s="18">
        <v>38079.6953125</v>
      </c>
      <c r="D743" s="18">
        <v>0</v>
      </c>
      <c r="E743" s="18">
        <v>0</v>
      </c>
      <c r="F743" s="18">
        <v>0.49387127782700002</v>
      </c>
      <c r="G743" s="18">
        <v>0.49387127782700002</v>
      </c>
      <c r="H743" s="18">
        <v>0</v>
      </c>
      <c r="I743" s="19">
        <v>4.5226307399999998E-4</v>
      </c>
      <c r="J743" s="19">
        <v>4.5226307399999998E-4</v>
      </c>
      <c r="K743" s="19">
        <v>4.5226307399999998E-4</v>
      </c>
      <c r="L743" s="19">
        <v>4.5226307399999998E-4</v>
      </c>
      <c r="M743" s="22">
        <f t="shared" si="22"/>
        <v>0</v>
      </c>
      <c r="N743" s="22">
        <f t="shared" si="23"/>
        <v>1</v>
      </c>
      <c r="O743" s="34"/>
    </row>
    <row r="744" spans="1:20">
      <c r="A744" s="15" t="s">
        <v>48</v>
      </c>
      <c r="B744" s="12">
        <v>21</v>
      </c>
      <c r="C744" s="18">
        <v>37875.33203125</v>
      </c>
      <c r="D744" s="18">
        <v>0</v>
      </c>
      <c r="E744" s="18">
        <v>0</v>
      </c>
      <c r="F744" s="18">
        <v>0.19999389350399999</v>
      </c>
      <c r="G744" s="18">
        <v>0.19999389350399999</v>
      </c>
      <c r="H744" s="18">
        <v>0</v>
      </c>
      <c r="I744" s="19">
        <v>1.8314459099999999E-4</v>
      </c>
      <c r="J744" s="19">
        <v>1.8314459099999999E-4</v>
      </c>
      <c r="K744" s="19">
        <v>1.8314459099999999E-4</v>
      </c>
      <c r="L744" s="19">
        <v>1.8314459099999999E-4</v>
      </c>
      <c r="M744" s="22">
        <f t="shared" si="22"/>
        <v>0</v>
      </c>
      <c r="N744" s="22">
        <f t="shared" si="23"/>
        <v>1</v>
      </c>
      <c r="O744" s="34"/>
    </row>
    <row r="745" spans="1:20">
      <c r="A745" s="15" t="s">
        <v>48</v>
      </c>
      <c r="B745" s="12">
        <v>22</v>
      </c>
      <c r="C745" s="18">
        <v>37189.58203125</v>
      </c>
      <c r="D745" s="18">
        <v>0</v>
      </c>
      <c r="E745" s="18">
        <v>0</v>
      </c>
      <c r="F745" s="18">
        <v>0.19999389350399999</v>
      </c>
      <c r="G745" s="18">
        <v>0.19999389350399999</v>
      </c>
      <c r="H745" s="18">
        <v>0</v>
      </c>
      <c r="I745" s="19">
        <v>1.8314459099999999E-4</v>
      </c>
      <c r="J745" s="19">
        <v>1.8314459099999999E-4</v>
      </c>
      <c r="K745" s="19">
        <v>1.8314459099999999E-4</v>
      </c>
      <c r="L745" s="19">
        <v>1.8314459099999999E-4</v>
      </c>
      <c r="M745" s="22">
        <f t="shared" si="22"/>
        <v>0</v>
      </c>
      <c r="N745" s="22">
        <f t="shared" si="23"/>
        <v>1</v>
      </c>
      <c r="O745" s="34"/>
    </row>
    <row r="746" spans="1:20">
      <c r="A746" s="15" t="s">
        <v>48</v>
      </c>
      <c r="B746" s="12">
        <v>23</v>
      </c>
      <c r="C746" s="18">
        <v>35154.234375</v>
      </c>
      <c r="D746" s="18">
        <v>0</v>
      </c>
      <c r="E746" s="18">
        <v>0</v>
      </c>
      <c r="F746" s="18">
        <v>0.19999389350399999</v>
      </c>
      <c r="G746" s="18">
        <v>0.19999389350399999</v>
      </c>
      <c r="H746" s="18">
        <v>0</v>
      </c>
      <c r="I746" s="19">
        <v>1.8314459099999999E-4</v>
      </c>
      <c r="J746" s="19">
        <v>1.8314459099999999E-4</v>
      </c>
      <c r="K746" s="19">
        <v>1.8314459099999999E-4</v>
      </c>
      <c r="L746" s="19">
        <v>1.8314459099999999E-4</v>
      </c>
      <c r="M746" s="22">
        <f t="shared" si="22"/>
        <v>0</v>
      </c>
      <c r="N746" s="22">
        <f t="shared" si="23"/>
        <v>1</v>
      </c>
      <c r="O746" s="34"/>
    </row>
    <row r="747" spans="1:20">
      <c r="A747" s="15" t="s">
        <v>48</v>
      </c>
      <c r="B747" s="12">
        <v>24</v>
      </c>
      <c r="C747" s="18">
        <v>32904.45703125</v>
      </c>
      <c r="D747" s="18">
        <v>0</v>
      </c>
      <c r="E747" s="18">
        <v>0</v>
      </c>
      <c r="F747" s="18">
        <v>0.19999389350399999</v>
      </c>
      <c r="G747" s="18">
        <v>0.19999389350399999</v>
      </c>
      <c r="H747" s="18">
        <v>0</v>
      </c>
      <c r="I747" s="19">
        <v>1.8314459099999999E-4</v>
      </c>
      <c r="J747" s="19">
        <v>1.8314459099999999E-4</v>
      </c>
      <c r="K747" s="19">
        <v>1.8314459099999999E-4</v>
      </c>
      <c r="L747" s="19">
        <v>1.8314459099999999E-4</v>
      </c>
      <c r="M747" s="22">
        <f t="shared" si="22"/>
        <v>0</v>
      </c>
      <c r="N747" s="22">
        <f t="shared" si="23"/>
        <v>1</v>
      </c>
      <c r="O747" s="34"/>
    </row>
    <row r="748" spans="1:20" ht="12.75" customHeight="1">
      <c r="A748" s="34"/>
      <c r="B748" s="34"/>
      <c r="C748" s="34"/>
      <c r="D748" s="34"/>
      <c r="E748" s="34"/>
      <c r="F748" s="34"/>
      <c r="G748" s="34"/>
      <c r="H748" s="34"/>
      <c r="I748" s="34"/>
      <c r="J748" s="34"/>
      <c r="K748" s="34"/>
      <c r="L748" s="34"/>
      <c r="P748" s="34"/>
      <c r="Q748" s="34"/>
      <c r="R748" s="34"/>
      <c r="S748" s="34"/>
      <c r="T748" s="34"/>
    </row>
    <row r="749" spans="1:20" ht="12.75" customHeight="1">
      <c r="A749" s="34"/>
      <c r="B749" s="34"/>
      <c r="C749" s="34"/>
      <c r="D749" s="34"/>
      <c r="E749" s="34"/>
      <c r="F749" s="34"/>
      <c r="G749" s="34"/>
      <c r="H749" s="34"/>
      <c r="I749" s="34"/>
      <c r="J749" s="34"/>
      <c r="K749" s="34"/>
      <c r="L749" s="34"/>
      <c r="M749" s="34"/>
      <c r="N749" s="34"/>
      <c r="O749" s="34"/>
      <c r="P749" s="34"/>
      <c r="Q749" s="34"/>
      <c r="R749" s="34"/>
      <c r="S749" s="34"/>
      <c r="T749" s="34"/>
    </row>
  </sheetData>
  <mergeCells count="12">
    <mergeCell ref="A748:L748"/>
    <mergeCell ref="P748:T748"/>
    <mergeCell ref="A749:T749"/>
    <mergeCell ref="A1:L1"/>
    <mergeCell ref="P1:T1"/>
    <mergeCell ref="A2:L2"/>
    <mergeCell ref="P2:T2"/>
    <mergeCell ref="O3:O747"/>
    <mergeCell ref="P36:T36"/>
    <mergeCell ref="S37:T37"/>
    <mergeCell ref="S38:T38"/>
    <mergeCell ref="P40:T4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49"/>
  <sheetViews>
    <sheetView topLeftCell="I1" workbookViewId="0">
      <selection activeCell="J21" sqref="J21"/>
    </sheetView>
  </sheetViews>
  <sheetFormatPr defaultRowHeight="12.75" customHeight="1"/>
  <cols>
    <col min="1" max="1" width="29" bestFit="1" customWidth="1"/>
    <col min="2" max="2" width="12.42578125" bestFit="1" customWidth="1"/>
    <col min="3" max="3" width="15" bestFit="1" customWidth="1"/>
    <col min="4" max="4" width="6.140625" bestFit="1" customWidth="1"/>
    <col min="5" max="5" width="8.7109375" bestFit="1" customWidth="1"/>
    <col min="6" max="6" width="17.5703125" bestFit="1" customWidth="1"/>
    <col min="7" max="7" width="18.85546875" bestFit="1" customWidth="1"/>
    <col min="8" max="8" width="16.28515625" bestFit="1" customWidth="1"/>
    <col min="9" max="9" width="23.85546875" bestFit="1" customWidth="1"/>
    <col min="10" max="10" width="25.140625" bestFit="1" customWidth="1"/>
    <col min="11" max="11" width="22.5703125" bestFit="1" customWidth="1"/>
    <col min="12" max="12" width="23.85546875" bestFit="1" customWidth="1"/>
    <col min="13" max="13" width="6.42578125" bestFit="1" customWidth="1"/>
    <col min="15" max="15" width="51.7109375" bestFit="1" customWidth="1"/>
    <col min="16" max="17" width="22.5703125" bestFit="1" customWidth="1"/>
    <col min="18" max="18" width="21.28515625" bestFit="1" customWidth="1"/>
    <col min="19" max="19" width="22.5703125" bestFit="1" customWidth="1"/>
  </cols>
  <sheetData>
    <row r="1" spans="1:19" ht="21" customHeight="1">
      <c r="A1" s="36" t="s">
        <v>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O1" s="34"/>
      <c r="P1" s="34"/>
      <c r="Q1" s="34"/>
      <c r="R1" s="34"/>
      <c r="S1" s="34"/>
    </row>
    <row r="2" spans="1:19">
      <c r="A2" s="61" t="s">
        <v>163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O2" s="61" t="s">
        <v>164</v>
      </c>
      <c r="P2" s="34"/>
      <c r="Q2" s="34"/>
      <c r="R2" s="34"/>
      <c r="S2" s="34"/>
    </row>
    <row r="3" spans="1:19">
      <c r="A3" s="8" t="s">
        <v>16</v>
      </c>
      <c r="B3" s="8" t="s">
        <v>140</v>
      </c>
      <c r="C3" s="8" t="s">
        <v>141</v>
      </c>
      <c r="D3" s="8" t="s">
        <v>142</v>
      </c>
      <c r="E3" s="8" t="s">
        <v>143</v>
      </c>
      <c r="F3" s="8" t="s">
        <v>144</v>
      </c>
      <c r="G3" s="8" t="s">
        <v>145</v>
      </c>
      <c r="H3" s="8" t="s">
        <v>146</v>
      </c>
      <c r="I3" s="8" t="s">
        <v>147</v>
      </c>
      <c r="J3" s="8" t="s">
        <v>148</v>
      </c>
      <c r="K3" s="8" t="s">
        <v>149</v>
      </c>
      <c r="L3" s="8" t="s">
        <v>150</v>
      </c>
      <c r="M3" s="20" t="s">
        <v>166</v>
      </c>
      <c r="N3" s="34"/>
      <c r="O3" s="8" t="s">
        <v>16</v>
      </c>
      <c r="P3" s="8" t="s">
        <v>156</v>
      </c>
      <c r="Q3" s="8" t="s">
        <v>157</v>
      </c>
      <c r="R3" s="8" t="s">
        <v>158</v>
      </c>
      <c r="S3" s="8" t="s">
        <v>159</v>
      </c>
    </row>
    <row r="4" spans="1:19">
      <c r="A4" s="15" t="s">
        <v>18</v>
      </c>
      <c r="B4" s="12">
        <v>1</v>
      </c>
      <c r="C4" s="18">
        <v>34356.828125</v>
      </c>
      <c r="D4" s="18">
        <v>0</v>
      </c>
      <c r="E4" s="18">
        <v>0</v>
      </c>
      <c r="F4" s="18">
        <v>0.19999694824200001</v>
      </c>
      <c r="G4" s="18">
        <v>0.19999694824200001</v>
      </c>
      <c r="H4" s="18">
        <v>0</v>
      </c>
      <c r="I4" s="19">
        <v>1.8314738800000001E-4</v>
      </c>
      <c r="J4" s="19">
        <v>1.8314738800000001E-4</v>
      </c>
      <c r="K4" s="19">
        <v>1.8314738800000001E-4</v>
      </c>
      <c r="L4" s="19">
        <v>1.8314738800000001E-4</v>
      </c>
      <c r="M4" s="22">
        <f>IF(G4&gt;5,1,0)</f>
        <v>0</v>
      </c>
      <c r="N4" s="34"/>
      <c r="O4" s="15" t="s">
        <v>18</v>
      </c>
      <c r="P4" s="19">
        <v>8.3056881269999994E-2</v>
      </c>
      <c r="Q4" s="19">
        <v>8.3042953335999994E-2</v>
      </c>
      <c r="R4" s="19">
        <v>8.3323975287000002E-2</v>
      </c>
      <c r="S4" s="19">
        <v>8.3310047353000002E-2</v>
      </c>
    </row>
    <row r="5" spans="1:19">
      <c r="A5" s="15" t="s">
        <v>18</v>
      </c>
      <c r="B5" s="12">
        <v>2</v>
      </c>
      <c r="C5" s="18">
        <v>32373.03515625</v>
      </c>
      <c r="D5" s="18">
        <v>0</v>
      </c>
      <c r="E5" s="18">
        <v>0</v>
      </c>
      <c r="F5" s="18">
        <v>0.19999694824200001</v>
      </c>
      <c r="G5" s="18">
        <v>0.19999694824200001</v>
      </c>
      <c r="H5" s="18">
        <v>0</v>
      </c>
      <c r="I5" s="19">
        <v>1.8314738800000001E-4</v>
      </c>
      <c r="J5" s="19">
        <v>1.8314738800000001E-4</v>
      </c>
      <c r="K5" s="19">
        <v>1.8314738800000001E-4</v>
      </c>
      <c r="L5" s="19">
        <v>1.8314738800000001E-4</v>
      </c>
      <c r="M5" s="22">
        <f t="shared" ref="M5:M68" si="0">IF(G5&gt;5,1,0)</f>
        <v>0</v>
      </c>
      <c r="N5" s="34"/>
      <c r="O5" s="15" t="s">
        <v>19</v>
      </c>
      <c r="P5" s="19">
        <v>5.2598270347000001E-2</v>
      </c>
      <c r="Q5" s="19">
        <v>4.4843283865E-2</v>
      </c>
      <c r="R5" s="19">
        <v>5.6177330175999997E-2</v>
      </c>
      <c r="S5" s="19">
        <v>4.8422343695000002E-2</v>
      </c>
    </row>
    <row r="6" spans="1:19">
      <c r="A6" s="15" t="s">
        <v>18</v>
      </c>
      <c r="B6" s="12">
        <v>3</v>
      </c>
      <c r="C6" s="18">
        <v>31104.05859375</v>
      </c>
      <c r="D6" s="18">
        <v>0</v>
      </c>
      <c r="E6" s="18">
        <v>0</v>
      </c>
      <c r="F6" s="18">
        <v>0.19999694824200001</v>
      </c>
      <c r="G6" s="18">
        <v>0.19999694824200001</v>
      </c>
      <c r="H6" s="18">
        <v>0</v>
      </c>
      <c r="I6" s="19">
        <v>1.8314738800000001E-4</v>
      </c>
      <c r="J6" s="19">
        <v>1.8314738800000001E-4</v>
      </c>
      <c r="K6" s="19">
        <v>1.8314738800000001E-4</v>
      </c>
      <c r="L6" s="19">
        <v>1.8314738800000001E-4</v>
      </c>
      <c r="M6" s="22">
        <f t="shared" si="0"/>
        <v>0</v>
      </c>
      <c r="N6" s="34"/>
      <c r="O6" s="15" t="s">
        <v>20</v>
      </c>
      <c r="P6" s="19">
        <v>4.3957370117000003E-2</v>
      </c>
      <c r="Q6" s="19">
        <v>4.1710311260999999E-2</v>
      </c>
      <c r="R6" s="19">
        <v>4.5506515416000003E-2</v>
      </c>
      <c r="S6" s="19">
        <v>4.3259456559999999E-2</v>
      </c>
    </row>
    <row r="7" spans="1:19">
      <c r="A7" s="15" t="s">
        <v>18</v>
      </c>
      <c r="B7" s="12">
        <v>4</v>
      </c>
      <c r="C7" s="18">
        <v>30235.544921875</v>
      </c>
      <c r="D7" s="18">
        <v>0</v>
      </c>
      <c r="E7" s="18">
        <v>0</v>
      </c>
      <c r="F7" s="18">
        <v>0.19999694824200001</v>
      </c>
      <c r="G7" s="18">
        <v>0.19999694824200001</v>
      </c>
      <c r="H7" s="18">
        <v>0</v>
      </c>
      <c r="I7" s="19">
        <v>1.8314738800000001E-4</v>
      </c>
      <c r="J7" s="19">
        <v>1.8314738800000001E-4</v>
      </c>
      <c r="K7" s="19">
        <v>1.8314738800000001E-4</v>
      </c>
      <c r="L7" s="19">
        <v>1.8314738800000001E-4</v>
      </c>
      <c r="M7" s="22">
        <f t="shared" si="0"/>
        <v>0</v>
      </c>
      <c r="N7" s="34"/>
      <c r="O7" s="15" t="s">
        <v>21</v>
      </c>
      <c r="P7" s="19">
        <v>7.1154871718000001E-2</v>
      </c>
      <c r="Q7" s="19">
        <v>7.0757233860999996E-2</v>
      </c>
      <c r="R7" s="19">
        <v>6.9695393696000002E-2</v>
      </c>
      <c r="S7" s="19">
        <v>6.9297755838999997E-2</v>
      </c>
    </row>
    <row r="8" spans="1:19">
      <c r="A8" s="15" t="s">
        <v>18</v>
      </c>
      <c r="B8" s="12">
        <v>5</v>
      </c>
      <c r="C8" s="18">
        <v>29728.380859375</v>
      </c>
      <c r="D8" s="18">
        <v>0</v>
      </c>
      <c r="E8" s="18">
        <v>0</v>
      </c>
      <c r="F8" s="18">
        <v>0.19999694824200001</v>
      </c>
      <c r="G8" s="18">
        <v>0.19999694824200001</v>
      </c>
      <c r="H8" s="18">
        <v>0</v>
      </c>
      <c r="I8" s="19">
        <v>1.8314738800000001E-4</v>
      </c>
      <c r="J8" s="19">
        <v>1.8314738800000001E-4</v>
      </c>
      <c r="K8" s="19">
        <v>1.8314738800000001E-4</v>
      </c>
      <c r="L8" s="19">
        <v>1.8314738800000001E-4</v>
      </c>
      <c r="M8" s="22">
        <f t="shared" si="0"/>
        <v>0</v>
      </c>
      <c r="N8" s="34"/>
      <c r="O8" s="15" t="s">
        <v>22</v>
      </c>
      <c r="P8" s="19">
        <v>0.109461604016</v>
      </c>
      <c r="Q8" s="19">
        <v>0.108537202603</v>
      </c>
      <c r="R8" s="19">
        <v>0.111555419461</v>
      </c>
      <c r="S8" s="19">
        <v>0.110631018047</v>
      </c>
    </row>
    <row r="9" spans="1:19">
      <c r="A9" s="15" t="s">
        <v>18</v>
      </c>
      <c r="B9" s="12">
        <v>6</v>
      </c>
      <c r="C9" s="18">
        <v>29672.37109375</v>
      </c>
      <c r="D9" s="18">
        <v>0</v>
      </c>
      <c r="E9" s="18">
        <v>0</v>
      </c>
      <c r="F9" s="18">
        <v>0.19999694824200001</v>
      </c>
      <c r="G9" s="18">
        <v>0.19999694824200001</v>
      </c>
      <c r="H9" s="18">
        <v>0</v>
      </c>
      <c r="I9" s="19">
        <v>1.8314738800000001E-4</v>
      </c>
      <c r="J9" s="19">
        <v>1.8314738800000001E-4</v>
      </c>
      <c r="K9" s="19">
        <v>1.8314738800000001E-4</v>
      </c>
      <c r="L9" s="19">
        <v>1.8314738800000001E-4</v>
      </c>
      <c r="M9" s="22">
        <f t="shared" si="0"/>
        <v>0</v>
      </c>
      <c r="N9" s="34"/>
      <c r="O9" s="15" t="s">
        <v>23</v>
      </c>
      <c r="P9" s="19">
        <v>4.193781127E-2</v>
      </c>
      <c r="Q9" s="19">
        <v>4.1536326085999997E-2</v>
      </c>
      <c r="R9" s="19">
        <v>4.1910564599E-2</v>
      </c>
      <c r="S9" s="19">
        <v>4.1509079414999997E-2</v>
      </c>
    </row>
    <row r="10" spans="1:19">
      <c r="A10" s="15" t="s">
        <v>18</v>
      </c>
      <c r="B10" s="12">
        <v>7</v>
      </c>
      <c r="C10" s="18">
        <v>30069.78515625</v>
      </c>
      <c r="D10" s="18">
        <v>0</v>
      </c>
      <c r="E10" s="18">
        <v>0</v>
      </c>
      <c r="F10" s="18">
        <v>0.19999694824200001</v>
      </c>
      <c r="G10" s="18">
        <v>0.19999694824200001</v>
      </c>
      <c r="H10" s="18">
        <v>0</v>
      </c>
      <c r="I10" s="19">
        <v>1.8314738800000001E-4</v>
      </c>
      <c r="J10" s="19">
        <v>1.8314738800000001E-4</v>
      </c>
      <c r="K10" s="19">
        <v>1.8314738800000001E-4</v>
      </c>
      <c r="L10" s="19">
        <v>1.8314738800000001E-4</v>
      </c>
      <c r="M10" s="22">
        <f t="shared" si="0"/>
        <v>0</v>
      </c>
      <c r="N10" s="34"/>
      <c r="O10" s="15" t="s">
        <v>24</v>
      </c>
      <c r="P10" s="19">
        <v>4.0933167095E-2</v>
      </c>
      <c r="Q10" s="19">
        <v>3.2011886598E-2</v>
      </c>
      <c r="R10" s="19">
        <v>6.3445377107999995E-2</v>
      </c>
      <c r="S10" s="19">
        <v>5.3853552255999998E-2</v>
      </c>
    </row>
    <row r="11" spans="1:19">
      <c r="A11" s="15" t="s">
        <v>18</v>
      </c>
      <c r="B11" s="12">
        <v>8</v>
      </c>
      <c r="C11" s="18">
        <v>30530.017578125</v>
      </c>
      <c r="D11" s="18">
        <v>8.1999999999999993</v>
      </c>
      <c r="E11" s="18">
        <v>2.4</v>
      </c>
      <c r="F11" s="18">
        <v>2.2729341079040002</v>
      </c>
      <c r="G11" s="18">
        <v>2.2729341079040002</v>
      </c>
      <c r="H11" s="18">
        <v>0</v>
      </c>
      <c r="I11" s="19">
        <v>5.4277160179999999E-3</v>
      </c>
      <c r="J11" s="19">
        <v>5.4277160179999999E-3</v>
      </c>
      <c r="K11" s="19">
        <v>1.16360707E-4</v>
      </c>
      <c r="L11" s="19">
        <v>1.16360707E-4</v>
      </c>
      <c r="M11" s="22">
        <f t="shared" si="0"/>
        <v>0</v>
      </c>
      <c r="N11" s="34"/>
      <c r="O11" s="15" t="s">
        <v>25</v>
      </c>
      <c r="P11" s="19">
        <v>2.4867021563E-2</v>
      </c>
      <c r="Q11" s="19">
        <v>1.6656873342999999E-2</v>
      </c>
      <c r="R11" s="19">
        <v>3.0445475747E-2</v>
      </c>
      <c r="S11" s="19">
        <v>2.0605723845999999E-2</v>
      </c>
    </row>
    <row r="12" spans="1:19">
      <c r="A12" s="15" t="s">
        <v>18</v>
      </c>
      <c r="B12" s="12">
        <v>9</v>
      </c>
      <c r="C12" s="18">
        <v>32236.001953125</v>
      </c>
      <c r="D12" s="18">
        <v>189.6</v>
      </c>
      <c r="E12" s="18">
        <v>189</v>
      </c>
      <c r="F12" s="18">
        <v>90.764822163253996</v>
      </c>
      <c r="G12" s="18">
        <v>90.764822163253996</v>
      </c>
      <c r="H12" s="18">
        <v>0</v>
      </c>
      <c r="I12" s="19">
        <v>9.0508404612000007E-2</v>
      </c>
      <c r="J12" s="19">
        <v>9.0508404612000007E-2</v>
      </c>
      <c r="K12" s="19">
        <v>8.9958954061999996E-2</v>
      </c>
      <c r="L12" s="19">
        <v>8.9958954061999996E-2</v>
      </c>
      <c r="M12" s="22">
        <f t="shared" si="0"/>
        <v>1</v>
      </c>
      <c r="N12" s="34"/>
      <c r="O12" s="15" t="s">
        <v>26</v>
      </c>
      <c r="P12" s="19">
        <v>3.6644746880000002E-2</v>
      </c>
      <c r="Q12" s="19">
        <v>2.9644662716000001E-2</v>
      </c>
      <c r="R12" s="19">
        <v>4.2427662258000001E-2</v>
      </c>
      <c r="S12" s="19">
        <v>3.5427578094000003E-2</v>
      </c>
    </row>
    <row r="13" spans="1:19">
      <c r="A13" s="15" t="s">
        <v>18</v>
      </c>
      <c r="B13" s="12">
        <v>10</v>
      </c>
      <c r="C13" s="18">
        <v>35038.95703125</v>
      </c>
      <c r="D13" s="18">
        <v>641</v>
      </c>
      <c r="E13" s="18">
        <v>637.5</v>
      </c>
      <c r="F13" s="18">
        <v>294.00706850272098</v>
      </c>
      <c r="G13" s="18">
        <v>294.00706850272098</v>
      </c>
      <c r="H13" s="18">
        <v>0</v>
      </c>
      <c r="I13" s="19">
        <v>0.31775909477699998</v>
      </c>
      <c r="J13" s="19">
        <v>0.31775909477699998</v>
      </c>
      <c r="K13" s="19">
        <v>0.31455396657200002</v>
      </c>
      <c r="L13" s="19">
        <v>0.31455396657200002</v>
      </c>
      <c r="M13" s="22">
        <f t="shared" si="0"/>
        <v>1</v>
      </c>
      <c r="N13" s="34"/>
      <c r="O13" s="15" t="s">
        <v>27</v>
      </c>
      <c r="P13" s="19">
        <v>4.869157574E-2</v>
      </c>
      <c r="Q13" s="19">
        <v>4.8924500038000002E-2</v>
      </c>
      <c r="R13" s="19">
        <v>4.8424481722999999E-2</v>
      </c>
      <c r="S13" s="19">
        <v>4.8657406021000001E-2</v>
      </c>
    </row>
    <row r="14" spans="1:19">
      <c r="A14" s="15" t="s">
        <v>18</v>
      </c>
      <c r="B14" s="12">
        <v>11</v>
      </c>
      <c r="C14" s="18">
        <v>38188.96484375</v>
      </c>
      <c r="D14" s="18">
        <v>821.5</v>
      </c>
      <c r="E14" s="18">
        <v>814.8</v>
      </c>
      <c r="F14" s="18">
        <v>592.483239637216</v>
      </c>
      <c r="G14" s="18">
        <v>592.483239637216</v>
      </c>
      <c r="H14" s="18">
        <v>0</v>
      </c>
      <c r="I14" s="19">
        <v>0.20972230802399999</v>
      </c>
      <c r="J14" s="19">
        <v>0.20972230802399999</v>
      </c>
      <c r="K14" s="19">
        <v>0.203586776888</v>
      </c>
      <c r="L14" s="19">
        <v>0.203586776888</v>
      </c>
      <c r="M14" s="22">
        <f t="shared" si="0"/>
        <v>1</v>
      </c>
      <c r="N14" s="34"/>
      <c r="O14" s="15" t="s">
        <v>28</v>
      </c>
      <c r="P14" s="19">
        <v>6.8982392978999996E-2</v>
      </c>
      <c r="Q14" s="19">
        <v>5.7730955978000001E-2</v>
      </c>
      <c r="R14" s="19">
        <v>7.1722014469000006E-2</v>
      </c>
      <c r="S14" s="19">
        <v>6.0470577466999999E-2</v>
      </c>
    </row>
    <row r="15" spans="1:19">
      <c r="A15" s="15" t="s">
        <v>18</v>
      </c>
      <c r="B15" s="12">
        <v>12</v>
      </c>
      <c r="C15" s="18">
        <v>41530.3046875</v>
      </c>
      <c r="D15" s="18">
        <v>857.5</v>
      </c>
      <c r="E15" s="18">
        <v>849.7</v>
      </c>
      <c r="F15" s="18">
        <v>717.13265161991103</v>
      </c>
      <c r="G15" s="18">
        <v>717.13476273271795</v>
      </c>
      <c r="H15" s="18">
        <v>2.1111128059999999E-3</v>
      </c>
      <c r="I15" s="19">
        <v>0.12853959456700001</v>
      </c>
      <c r="J15" s="19">
        <v>0.12854152782</v>
      </c>
      <c r="K15" s="19">
        <v>0.12139673742400001</v>
      </c>
      <c r="L15" s="19">
        <v>0.121398670677</v>
      </c>
      <c r="M15" s="22">
        <f t="shared" si="0"/>
        <v>1</v>
      </c>
      <c r="N15" s="34"/>
      <c r="O15" s="15" t="s">
        <v>29</v>
      </c>
      <c r="P15" s="19">
        <v>2.5708305386999999E-2</v>
      </c>
      <c r="Q15" s="19">
        <v>2.6674525654000001E-2</v>
      </c>
      <c r="R15" s="19">
        <v>2.9304708983E-2</v>
      </c>
      <c r="S15" s="19">
        <v>2.9293963393999999E-2</v>
      </c>
    </row>
    <row r="16" spans="1:19">
      <c r="A16" s="15" t="s">
        <v>18</v>
      </c>
      <c r="B16" s="12">
        <v>13</v>
      </c>
      <c r="C16" s="18">
        <v>44771.25</v>
      </c>
      <c r="D16" s="18">
        <v>869.6</v>
      </c>
      <c r="E16" s="18">
        <v>862.4</v>
      </c>
      <c r="F16" s="18">
        <v>794.09495668066904</v>
      </c>
      <c r="G16" s="18">
        <v>794.08995667643001</v>
      </c>
      <c r="H16" s="18">
        <v>-5.0000042379999996E-3</v>
      </c>
      <c r="I16" s="19">
        <v>6.9148391320999994E-2</v>
      </c>
      <c r="J16" s="19">
        <v>6.9143812563000007E-2</v>
      </c>
      <c r="K16" s="19">
        <v>6.2554984728000002E-2</v>
      </c>
      <c r="L16" s="19">
        <v>6.255040597E-2</v>
      </c>
      <c r="M16" s="22">
        <f t="shared" si="0"/>
        <v>1</v>
      </c>
      <c r="N16" s="34"/>
      <c r="O16" s="15" t="s">
        <v>30</v>
      </c>
      <c r="P16" s="19">
        <v>6.7387421402999997E-2</v>
      </c>
      <c r="Q16" s="19">
        <v>6.3178405376999994E-2</v>
      </c>
      <c r="R16" s="19">
        <v>8.0382759398000006E-2</v>
      </c>
      <c r="S16" s="19">
        <v>7.6173743372000002E-2</v>
      </c>
    </row>
    <row r="17" spans="1:19">
      <c r="A17" s="15" t="s">
        <v>18</v>
      </c>
      <c r="B17" s="12">
        <v>14</v>
      </c>
      <c r="C17" s="18">
        <v>47526.20703125</v>
      </c>
      <c r="D17" s="18">
        <v>793.8</v>
      </c>
      <c r="E17" s="18">
        <v>786.5</v>
      </c>
      <c r="F17" s="18">
        <v>840.57022791200302</v>
      </c>
      <c r="G17" s="18">
        <v>840.56289457612604</v>
      </c>
      <c r="H17" s="18">
        <v>-7.3333358759999998E-3</v>
      </c>
      <c r="I17" s="19">
        <v>4.2823163530999998E-2</v>
      </c>
      <c r="J17" s="19">
        <v>4.2829879039999998E-2</v>
      </c>
      <c r="K17" s="19">
        <v>4.9508145215999999E-2</v>
      </c>
      <c r="L17" s="19">
        <v>4.9514860724999998E-2</v>
      </c>
      <c r="M17" s="22">
        <f t="shared" si="0"/>
        <v>1</v>
      </c>
      <c r="N17" s="34"/>
      <c r="O17" s="15" t="s">
        <v>31</v>
      </c>
      <c r="P17" s="19">
        <v>7.1424851649999996E-2</v>
      </c>
      <c r="Q17" s="19">
        <v>6.8734966267E-2</v>
      </c>
      <c r="R17" s="19">
        <v>7.7843433067999998E-2</v>
      </c>
      <c r="S17" s="19">
        <v>7.5153547685999994E-2</v>
      </c>
    </row>
    <row r="18" spans="1:19">
      <c r="A18" s="15" t="s">
        <v>18</v>
      </c>
      <c r="B18" s="12">
        <v>15</v>
      </c>
      <c r="C18" s="18">
        <v>49865.16015625</v>
      </c>
      <c r="D18" s="18">
        <v>814.5</v>
      </c>
      <c r="E18" s="18">
        <v>806.8</v>
      </c>
      <c r="F18" s="18">
        <v>852.50432754728502</v>
      </c>
      <c r="G18" s="18">
        <v>852.669728077782</v>
      </c>
      <c r="H18" s="18">
        <v>0.16540053049699999</v>
      </c>
      <c r="I18" s="19">
        <v>3.4953963440999998E-2</v>
      </c>
      <c r="J18" s="19">
        <v>3.4802497752999997E-2</v>
      </c>
      <c r="K18" s="19">
        <v>4.2005245492E-2</v>
      </c>
      <c r="L18" s="19">
        <v>4.1853779804999998E-2</v>
      </c>
      <c r="M18" s="22">
        <f t="shared" si="0"/>
        <v>1</v>
      </c>
      <c r="N18" s="34"/>
      <c r="O18" s="15" t="s">
        <v>32</v>
      </c>
      <c r="P18" s="19">
        <v>9.0325163589000002E-2</v>
      </c>
      <c r="Q18" s="19">
        <v>9.0371846946999998E-2</v>
      </c>
      <c r="R18" s="19">
        <v>8.7006654601000002E-2</v>
      </c>
      <c r="S18" s="19">
        <v>8.7053337958999999E-2</v>
      </c>
    </row>
    <row r="19" spans="1:19">
      <c r="A19" s="15" t="s">
        <v>18</v>
      </c>
      <c r="B19" s="12">
        <v>16</v>
      </c>
      <c r="C19" s="18">
        <v>51586.5625</v>
      </c>
      <c r="D19" s="18">
        <v>798.2</v>
      </c>
      <c r="E19" s="18">
        <v>790.3</v>
      </c>
      <c r="F19" s="18">
        <v>824.56323834286798</v>
      </c>
      <c r="G19" s="18">
        <v>824.56323834286798</v>
      </c>
      <c r="H19" s="18">
        <v>0</v>
      </c>
      <c r="I19" s="19">
        <v>2.4142159654E-2</v>
      </c>
      <c r="J19" s="19">
        <v>2.4142159654E-2</v>
      </c>
      <c r="K19" s="19">
        <v>3.1376591889000001E-2</v>
      </c>
      <c r="L19" s="19">
        <v>3.1376591889000001E-2</v>
      </c>
      <c r="M19" s="22">
        <f t="shared" si="0"/>
        <v>1</v>
      </c>
      <c r="N19" s="34"/>
      <c r="O19" s="15" t="s">
        <v>33</v>
      </c>
      <c r="P19" s="19">
        <v>6.2029875120000001E-2</v>
      </c>
      <c r="Q19" s="19">
        <v>6.2489643894000003E-2</v>
      </c>
      <c r="R19" s="19">
        <v>5.5919319010000003E-2</v>
      </c>
      <c r="S19" s="19">
        <v>5.6379087783E-2</v>
      </c>
    </row>
    <row r="20" spans="1:19">
      <c r="A20" s="15" t="s">
        <v>18</v>
      </c>
      <c r="B20" s="12">
        <v>17</v>
      </c>
      <c r="C20" s="18">
        <v>52591.08203125</v>
      </c>
      <c r="D20" s="18">
        <v>687.9</v>
      </c>
      <c r="E20" s="18">
        <v>680.1</v>
      </c>
      <c r="F20" s="18">
        <v>669.52436181843302</v>
      </c>
      <c r="G20" s="18">
        <v>669.52436181843302</v>
      </c>
      <c r="H20" s="18">
        <v>0</v>
      </c>
      <c r="I20" s="19">
        <v>1.6827507492000002E-2</v>
      </c>
      <c r="J20" s="19">
        <v>1.6827507492000002E-2</v>
      </c>
      <c r="K20" s="19">
        <v>9.6846503490000003E-3</v>
      </c>
      <c r="L20" s="19">
        <v>9.6846503490000003E-3</v>
      </c>
      <c r="M20" s="22">
        <f t="shared" si="0"/>
        <v>1</v>
      </c>
      <c r="N20" s="34"/>
      <c r="O20" s="15" t="s">
        <v>34</v>
      </c>
      <c r="P20" s="19">
        <v>2.8019934714000001E-2</v>
      </c>
      <c r="Q20" s="19">
        <v>2.5042507996999998E-2</v>
      </c>
      <c r="R20" s="19">
        <v>3.2998289692999998E-2</v>
      </c>
      <c r="S20" s="19">
        <v>3.0020862975E-2</v>
      </c>
    </row>
    <row r="21" spans="1:19">
      <c r="A21" s="15" t="s">
        <v>18</v>
      </c>
      <c r="B21" s="12">
        <v>18</v>
      </c>
      <c r="C21" s="18">
        <v>52594.23046875</v>
      </c>
      <c r="D21" s="18">
        <v>552.9</v>
      </c>
      <c r="E21" s="18">
        <v>546.5</v>
      </c>
      <c r="F21" s="18">
        <v>571.32375731594004</v>
      </c>
      <c r="G21" s="18">
        <v>571.32375731594004</v>
      </c>
      <c r="H21" s="18">
        <v>0</v>
      </c>
      <c r="I21" s="19">
        <v>1.6871572633000001E-2</v>
      </c>
      <c r="J21" s="19">
        <v>1.6871572633000001E-2</v>
      </c>
      <c r="K21" s="19">
        <v>2.2732378494000002E-2</v>
      </c>
      <c r="L21" s="19">
        <v>2.2732378494000002E-2</v>
      </c>
      <c r="M21" s="22">
        <f t="shared" si="0"/>
        <v>1</v>
      </c>
      <c r="N21" s="34"/>
      <c r="O21" s="15" t="s">
        <v>35</v>
      </c>
      <c r="P21" s="19">
        <v>4.8396024314000002E-2</v>
      </c>
      <c r="Q21" s="19">
        <v>4.6774258484999998E-2</v>
      </c>
      <c r="R21" s="19">
        <v>5.1128278759000001E-2</v>
      </c>
      <c r="S21" s="19">
        <v>4.9506512930000003E-2</v>
      </c>
    </row>
    <row r="22" spans="1:19">
      <c r="A22" s="15" t="s">
        <v>18</v>
      </c>
      <c r="B22" s="12">
        <v>19</v>
      </c>
      <c r="C22" s="18">
        <v>51051.7734375</v>
      </c>
      <c r="D22" s="18">
        <v>236.7</v>
      </c>
      <c r="E22" s="18">
        <v>233.2</v>
      </c>
      <c r="F22" s="18">
        <v>283.66228341718499</v>
      </c>
      <c r="G22" s="18">
        <v>283.68383897258201</v>
      </c>
      <c r="H22" s="18">
        <v>2.1555555396000001E-2</v>
      </c>
      <c r="I22" s="19">
        <v>4.3025493563999997E-2</v>
      </c>
      <c r="J22" s="19">
        <v>4.3005754044999997E-2</v>
      </c>
      <c r="K22" s="19">
        <v>4.6230621769000002E-2</v>
      </c>
      <c r="L22" s="19">
        <v>4.6210882250000002E-2</v>
      </c>
      <c r="M22" s="22">
        <f t="shared" si="0"/>
        <v>1</v>
      </c>
      <c r="N22" s="34"/>
      <c r="O22" s="15" t="s">
        <v>36</v>
      </c>
      <c r="P22" s="19">
        <v>0.11282539403</v>
      </c>
      <c r="Q22" s="19">
        <v>0.111475788644</v>
      </c>
      <c r="R22" s="19">
        <v>0.11774547395</v>
      </c>
      <c r="S22" s="19">
        <v>0.116395868564</v>
      </c>
    </row>
    <row r="23" spans="1:19">
      <c r="A23" s="15" t="s">
        <v>18</v>
      </c>
      <c r="B23" s="12">
        <v>20</v>
      </c>
      <c r="C23" s="18">
        <v>49867.08203125</v>
      </c>
      <c r="D23" s="18">
        <v>13.6</v>
      </c>
      <c r="E23" s="18">
        <v>9.3000000000000007</v>
      </c>
      <c r="F23" s="18">
        <v>16.178126409977001</v>
      </c>
      <c r="G23" s="18">
        <v>16.178126409977001</v>
      </c>
      <c r="H23" s="18">
        <v>0</v>
      </c>
      <c r="I23" s="19">
        <v>2.3609216199999999E-3</v>
      </c>
      <c r="J23" s="19">
        <v>2.3609216199999999E-3</v>
      </c>
      <c r="K23" s="19">
        <v>6.2986505579999998E-3</v>
      </c>
      <c r="L23" s="19">
        <v>6.2986505579999998E-3</v>
      </c>
      <c r="M23" s="22">
        <f t="shared" si="0"/>
        <v>1</v>
      </c>
      <c r="N23" s="34"/>
      <c r="O23" s="15" t="s">
        <v>37</v>
      </c>
      <c r="P23" s="19">
        <v>0.116687039247</v>
      </c>
      <c r="Q23" s="19">
        <v>0.10232348298799999</v>
      </c>
      <c r="R23" s="19">
        <v>0.122789270349</v>
      </c>
      <c r="S23" s="19">
        <v>0.10842571409</v>
      </c>
    </row>
    <row r="24" spans="1:19">
      <c r="A24" s="15" t="s">
        <v>18</v>
      </c>
      <c r="B24" s="12">
        <v>21</v>
      </c>
      <c r="C24" s="18">
        <v>48583.296875</v>
      </c>
      <c r="D24" s="18">
        <v>0</v>
      </c>
      <c r="E24" s="18">
        <v>0</v>
      </c>
      <c r="F24" s="18">
        <v>0</v>
      </c>
      <c r="G24" s="18">
        <v>0</v>
      </c>
      <c r="H24" s="18">
        <v>0</v>
      </c>
      <c r="I24" s="19">
        <v>0</v>
      </c>
      <c r="J24" s="19">
        <v>0</v>
      </c>
      <c r="K24" s="19">
        <v>0</v>
      </c>
      <c r="L24" s="19">
        <v>0</v>
      </c>
      <c r="M24" s="22">
        <f t="shared" si="0"/>
        <v>0</v>
      </c>
      <c r="N24" s="34"/>
      <c r="O24" s="15" t="s">
        <v>38</v>
      </c>
      <c r="P24" s="19">
        <v>6.3030145245999994E-2</v>
      </c>
      <c r="Q24" s="19">
        <v>5.6432329436000003E-2</v>
      </c>
      <c r="R24" s="19">
        <v>6.8025150241000004E-2</v>
      </c>
      <c r="S24" s="19">
        <v>6.1427334431E-2</v>
      </c>
    </row>
    <row r="25" spans="1:19">
      <c r="A25" s="15" t="s">
        <v>18</v>
      </c>
      <c r="B25" s="12">
        <v>22</v>
      </c>
      <c r="C25" s="18">
        <v>46057.0859375</v>
      </c>
      <c r="D25" s="18">
        <v>0</v>
      </c>
      <c r="E25" s="18">
        <v>0</v>
      </c>
      <c r="F25" s="18">
        <v>0</v>
      </c>
      <c r="G25" s="18">
        <v>0</v>
      </c>
      <c r="H25" s="18">
        <v>0</v>
      </c>
      <c r="I25" s="19">
        <v>0</v>
      </c>
      <c r="J25" s="19">
        <v>0</v>
      </c>
      <c r="K25" s="19">
        <v>0</v>
      </c>
      <c r="L25" s="19">
        <v>0</v>
      </c>
      <c r="M25" s="22">
        <f t="shared" si="0"/>
        <v>0</v>
      </c>
      <c r="N25" s="34"/>
      <c r="O25" s="15" t="s">
        <v>39</v>
      </c>
      <c r="P25" s="19">
        <v>1.8619475561999999E-2</v>
      </c>
      <c r="Q25" s="19">
        <v>1.5071068439E-2</v>
      </c>
      <c r="R25" s="19">
        <v>2.2532229474E-2</v>
      </c>
      <c r="S25" s="19">
        <v>1.3468100469000001E-2</v>
      </c>
    </row>
    <row r="26" spans="1:19">
      <c r="A26" s="15" t="s">
        <v>18</v>
      </c>
      <c r="B26" s="12">
        <v>23</v>
      </c>
      <c r="C26" s="18">
        <v>42803.3125</v>
      </c>
      <c r="D26" s="18">
        <v>0</v>
      </c>
      <c r="E26" s="18">
        <v>0</v>
      </c>
      <c r="F26" s="18">
        <v>0</v>
      </c>
      <c r="G26" s="18">
        <v>0</v>
      </c>
      <c r="H26" s="18">
        <v>0</v>
      </c>
      <c r="I26" s="19">
        <v>0</v>
      </c>
      <c r="J26" s="19">
        <v>0</v>
      </c>
      <c r="K26" s="19">
        <v>0</v>
      </c>
      <c r="L26" s="19">
        <v>0</v>
      </c>
      <c r="M26" s="22">
        <f t="shared" si="0"/>
        <v>0</v>
      </c>
      <c r="N26" s="34"/>
      <c r="O26" s="15" t="s">
        <v>40</v>
      </c>
      <c r="P26" s="19">
        <v>2.1339797957999999E-2</v>
      </c>
      <c r="Q26" s="19">
        <v>1.6539652979000001E-2</v>
      </c>
      <c r="R26" s="19">
        <v>2.5735325108000001E-2</v>
      </c>
      <c r="S26" s="19">
        <v>1.8167263802999999E-2</v>
      </c>
    </row>
    <row r="27" spans="1:19">
      <c r="A27" s="15" t="s">
        <v>18</v>
      </c>
      <c r="B27" s="12">
        <v>24</v>
      </c>
      <c r="C27" s="18">
        <v>39256.6484375</v>
      </c>
      <c r="D27" s="18">
        <v>0</v>
      </c>
      <c r="E27" s="18">
        <v>0</v>
      </c>
      <c r="F27" s="18">
        <v>0</v>
      </c>
      <c r="G27" s="18">
        <v>0</v>
      </c>
      <c r="H27" s="18">
        <v>0</v>
      </c>
      <c r="I27" s="19">
        <v>0</v>
      </c>
      <c r="J27" s="19">
        <v>0</v>
      </c>
      <c r="K27" s="19">
        <v>0</v>
      </c>
      <c r="L27" s="19">
        <v>0</v>
      </c>
      <c r="M27" s="22">
        <f t="shared" si="0"/>
        <v>0</v>
      </c>
      <c r="N27" s="34"/>
      <c r="O27" s="15" t="s">
        <v>41</v>
      </c>
      <c r="P27" s="19">
        <v>8.0229544402999994E-2</v>
      </c>
      <c r="Q27" s="19">
        <v>9.3375151165999995E-2</v>
      </c>
      <c r="R27" s="19">
        <v>7.8839268012999994E-2</v>
      </c>
      <c r="S27" s="19">
        <v>9.1984874775999995E-2</v>
      </c>
    </row>
    <row r="28" spans="1:19">
      <c r="A28" s="15" t="s">
        <v>19</v>
      </c>
      <c r="B28" s="12">
        <v>1</v>
      </c>
      <c r="C28" s="18">
        <v>36499.640625</v>
      </c>
      <c r="D28" s="18">
        <v>0</v>
      </c>
      <c r="E28" s="18">
        <v>0</v>
      </c>
      <c r="F28" s="18">
        <v>0</v>
      </c>
      <c r="G28" s="18">
        <v>0</v>
      </c>
      <c r="H28" s="18">
        <v>0</v>
      </c>
      <c r="I28" s="19">
        <v>0</v>
      </c>
      <c r="J28" s="19">
        <v>0</v>
      </c>
      <c r="K28" s="19">
        <v>0</v>
      </c>
      <c r="L28" s="19">
        <v>0</v>
      </c>
      <c r="M28" s="22">
        <f t="shared" si="0"/>
        <v>0</v>
      </c>
      <c r="N28" s="34"/>
      <c r="O28" s="15" t="s">
        <v>42</v>
      </c>
      <c r="P28" s="19">
        <v>1.6865910986000002E-2</v>
      </c>
      <c r="Q28" s="19">
        <v>1.4161672158E-2</v>
      </c>
      <c r="R28" s="19">
        <v>2.4116993236999999E-2</v>
      </c>
      <c r="S28" s="19">
        <v>1.8965713479000001E-2</v>
      </c>
    </row>
    <row r="29" spans="1:19">
      <c r="A29" s="15" t="s">
        <v>19</v>
      </c>
      <c r="B29" s="12">
        <v>2</v>
      </c>
      <c r="C29" s="18">
        <v>34683.5078125</v>
      </c>
      <c r="D29" s="18">
        <v>0</v>
      </c>
      <c r="E29" s="18">
        <v>0</v>
      </c>
      <c r="F29" s="18">
        <v>0</v>
      </c>
      <c r="G29" s="18">
        <v>0</v>
      </c>
      <c r="H29" s="18">
        <v>0</v>
      </c>
      <c r="I29" s="19">
        <v>0</v>
      </c>
      <c r="J29" s="19">
        <v>0</v>
      </c>
      <c r="K29" s="19">
        <v>0</v>
      </c>
      <c r="L29" s="19">
        <v>0</v>
      </c>
      <c r="M29" s="22">
        <f t="shared" si="0"/>
        <v>0</v>
      </c>
      <c r="N29" s="34"/>
      <c r="O29" s="15" t="s">
        <v>43</v>
      </c>
      <c r="P29" s="19">
        <v>2.3111569748000001E-2</v>
      </c>
      <c r="Q29" s="19">
        <v>3.0336056611000001E-2</v>
      </c>
      <c r="R29" s="19">
        <v>2.8273074910000001E-2</v>
      </c>
      <c r="S29" s="19">
        <v>2.8250282347E-2</v>
      </c>
    </row>
    <row r="30" spans="1:19">
      <c r="A30" s="15" t="s">
        <v>19</v>
      </c>
      <c r="B30" s="12">
        <v>3</v>
      </c>
      <c r="C30" s="18">
        <v>33527.828125</v>
      </c>
      <c r="D30" s="18">
        <v>0</v>
      </c>
      <c r="E30" s="18">
        <v>0</v>
      </c>
      <c r="F30" s="18">
        <v>0</v>
      </c>
      <c r="G30" s="18">
        <v>0</v>
      </c>
      <c r="H30" s="18">
        <v>0</v>
      </c>
      <c r="I30" s="19">
        <v>0</v>
      </c>
      <c r="J30" s="19">
        <v>0</v>
      </c>
      <c r="K30" s="19">
        <v>0</v>
      </c>
      <c r="L30" s="19">
        <v>0</v>
      </c>
      <c r="M30" s="22">
        <f t="shared" si="0"/>
        <v>0</v>
      </c>
      <c r="N30" s="34"/>
      <c r="O30" s="15" t="s">
        <v>44</v>
      </c>
      <c r="P30" s="19">
        <v>7.0465986145000006E-2</v>
      </c>
      <c r="Q30" s="19">
        <v>5.7320295537E-2</v>
      </c>
      <c r="R30" s="19">
        <v>7.2930188608999996E-2</v>
      </c>
      <c r="S30" s="19">
        <v>5.9784498002000003E-2</v>
      </c>
    </row>
    <row r="31" spans="1:19">
      <c r="A31" s="15" t="s">
        <v>19</v>
      </c>
      <c r="B31" s="12">
        <v>4</v>
      </c>
      <c r="C31" s="18">
        <v>32899.09375</v>
      </c>
      <c r="D31" s="18">
        <v>0</v>
      </c>
      <c r="E31" s="18">
        <v>0</v>
      </c>
      <c r="F31" s="18">
        <v>0</v>
      </c>
      <c r="G31" s="18">
        <v>0</v>
      </c>
      <c r="H31" s="18">
        <v>0</v>
      </c>
      <c r="I31" s="19">
        <v>0</v>
      </c>
      <c r="J31" s="19">
        <v>0</v>
      </c>
      <c r="K31" s="19">
        <v>0</v>
      </c>
      <c r="L31" s="19">
        <v>0</v>
      </c>
      <c r="M31" s="22">
        <f t="shared" si="0"/>
        <v>0</v>
      </c>
      <c r="N31" s="34"/>
      <c r="O31" s="15" t="s">
        <v>45</v>
      </c>
      <c r="P31" s="19">
        <v>4.4978107656000001E-2</v>
      </c>
      <c r="Q31" s="19">
        <v>5.0790561785E-2</v>
      </c>
      <c r="R31" s="19">
        <v>4.3254830931999999E-2</v>
      </c>
      <c r="S31" s="19">
        <v>4.7768583763E-2</v>
      </c>
    </row>
    <row r="32" spans="1:19">
      <c r="A32" s="15" t="s">
        <v>19</v>
      </c>
      <c r="B32" s="12">
        <v>5</v>
      </c>
      <c r="C32" s="18">
        <v>33193.10546875</v>
      </c>
      <c r="D32" s="18">
        <v>0</v>
      </c>
      <c r="E32" s="18">
        <v>0</v>
      </c>
      <c r="F32" s="18">
        <v>0</v>
      </c>
      <c r="G32" s="18">
        <v>0</v>
      </c>
      <c r="H32" s="18">
        <v>0</v>
      </c>
      <c r="I32" s="19">
        <v>0</v>
      </c>
      <c r="J32" s="19">
        <v>0</v>
      </c>
      <c r="K32" s="19">
        <v>0</v>
      </c>
      <c r="L32" s="19">
        <v>0</v>
      </c>
      <c r="M32" s="22">
        <f t="shared" si="0"/>
        <v>0</v>
      </c>
      <c r="N32" s="34"/>
      <c r="O32" s="15" t="s">
        <v>46</v>
      </c>
      <c r="P32" s="19">
        <v>3.9593069648000002E-2</v>
      </c>
      <c r="Q32" s="19">
        <v>3.5058832408E-2</v>
      </c>
      <c r="R32" s="19">
        <v>4.4463199518999998E-2</v>
      </c>
      <c r="S32" s="19">
        <v>3.9928962278000003E-2</v>
      </c>
    </row>
    <row r="33" spans="1:19">
      <c r="A33" s="15" t="s">
        <v>19</v>
      </c>
      <c r="B33" s="12">
        <v>6</v>
      </c>
      <c r="C33" s="18">
        <v>35000.5234375</v>
      </c>
      <c r="D33" s="18">
        <v>0</v>
      </c>
      <c r="E33" s="18">
        <v>0</v>
      </c>
      <c r="F33" s="18">
        <v>0</v>
      </c>
      <c r="G33" s="18">
        <v>0</v>
      </c>
      <c r="H33" s="18">
        <v>0</v>
      </c>
      <c r="I33" s="19">
        <v>0</v>
      </c>
      <c r="J33" s="19">
        <v>0</v>
      </c>
      <c r="K33" s="19">
        <v>0</v>
      </c>
      <c r="L33" s="19">
        <v>0</v>
      </c>
      <c r="M33" s="22">
        <f t="shared" si="0"/>
        <v>0</v>
      </c>
      <c r="N33" s="34"/>
      <c r="O33" s="15" t="s">
        <v>47</v>
      </c>
      <c r="P33" s="19">
        <v>5.179686847E-2</v>
      </c>
      <c r="Q33" s="19">
        <v>3.8426494778000003E-2</v>
      </c>
      <c r="R33" s="19">
        <v>5.8065599739000003E-2</v>
      </c>
      <c r="S33" s="19">
        <v>4.4695226046999999E-2</v>
      </c>
    </row>
    <row r="34" spans="1:19">
      <c r="A34" s="15" t="s">
        <v>19</v>
      </c>
      <c r="B34" s="12">
        <v>7</v>
      </c>
      <c r="C34" s="18">
        <v>38217.109375</v>
      </c>
      <c r="D34" s="18">
        <v>0</v>
      </c>
      <c r="E34" s="18">
        <v>0</v>
      </c>
      <c r="F34" s="18">
        <v>0</v>
      </c>
      <c r="G34" s="18">
        <v>0</v>
      </c>
      <c r="H34" s="18">
        <v>0</v>
      </c>
      <c r="I34" s="19">
        <v>0</v>
      </c>
      <c r="J34" s="19">
        <v>0</v>
      </c>
      <c r="K34" s="19">
        <v>0</v>
      </c>
      <c r="L34" s="19">
        <v>0</v>
      </c>
      <c r="M34" s="22">
        <f t="shared" si="0"/>
        <v>0</v>
      </c>
      <c r="N34" s="34"/>
      <c r="O34" s="15" t="s">
        <v>48</v>
      </c>
      <c r="P34" s="19">
        <v>0.116156583114</v>
      </c>
      <c r="Q34" s="19">
        <v>0.109687935199</v>
      </c>
      <c r="R34" s="19">
        <v>0.123299440257</v>
      </c>
      <c r="S34" s="19">
        <v>0.116830792342</v>
      </c>
    </row>
    <row r="35" spans="1:19">
      <c r="A35" s="15" t="s">
        <v>19</v>
      </c>
      <c r="B35" s="12">
        <v>8</v>
      </c>
      <c r="C35" s="18">
        <v>39404.50390625</v>
      </c>
      <c r="D35" s="18">
        <v>5.9</v>
      </c>
      <c r="E35" s="18">
        <v>1.6</v>
      </c>
      <c r="F35" s="18">
        <v>1.338965278374</v>
      </c>
      <c r="G35" s="18">
        <v>1.338965278374</v>
      </c>
      <c r="H35" s="18">
        <v>0</v>
      </c>
      <c r="I35" s="19">
        <v>4.1767717230000003E-3</v>
      </c>
      <c r="J35" s="19">
        <v>4.1767717230000003E-3</v>
      </c>
      <c r="K35" s="19">
        <v>2.39042785E-4</v>
      </c>
      <c r="L35" s="19">
        <v>2.39042785E-4</v>
      </c>
      <c r="M35" s="22">
        <f t="shared" si="0"/>
        <v>0</v>
      </c>
      <c r="N35" s="34"/>
    </row>
    <row r="36" spans="1:19">
      <c r="A36" s="15" t="s">
        <v>19</v>
      </c>
      <c r="B36" s="12">
        <v>9</v>
      </c>
      <c r="C36" s="18">
        <v>40124.10546875</v>
      </c>
      <c r="D36" s="18">
        <v>137.4</v>
      </c>
      <c r="E36" s="18">
        <v>136.30000000000001</v>
      </c>
      <c r="F36" s="18">
        <v>169.51661261345299</v>
      </c>
      <c r="G36" s="18">
        <v>171.35888970005399</v>
      </c>
      <c r="H36" s="18">
        <v>1.8422770866</v>
      </c>
      <c r="I36" s="19">
        <v>3.109788434E-2</v>
      </c>
      <c r="J36" s="19">
        <v>2.9410817411E-2</v>
      </c>
      <c r="K36" s="19">
        <v>3.2105210347999999E-2</v>
      </c>
      <c r="L36" s="19">
        <v>3.0418143418000001E-2</v>
      </c>
      <c r="M36" s="22">
        <f t="shared" si="0"/>
        <v>1</v>
      </c>
      <c r="N36" s="34"/>
      <c r="O36" s="62" t="s">
        <v>165</v>
      </c>
      <c r="P36" s="34"/>
      <c r="Q36" s="34"/>
      <c r="R36" s="34"/>
      <c r="S36" s="34"/>
    </row>
    <row r="37" spans="1:19">
      <c r="A37" s="15" t="s">
        <v>19</v>
      </c>
      <c r="B37" s="12">
        <v>10</v>
      </c>
      <c r="C37" s="18">
        <v>42522.4375</v>
      </c>
      <c r="D37" s="18">
        <v>471.7</v>
      </c>
      <c r="E37" s="18">
        <v>466</v>
      </c>
      <c r="F37" s="18">
        <v>604.04035418703302</v>
      </c>
      <c r="G37" s="18">
        <v>606.74782705605799</v>
      </c>
      <c r="H37" s="18">
        <v>2.7074728690250001</v>
      </c>
      <c r="I37" s="19">
        <v>0.123670171296</v>
      </c>
      <c r="J37" s="19">
        <v>0.121190800537</v>
      </c>
      <c r="K37" s="19">
        <v>0.128889951516</v>
      </c>
      <c r="L37" s="19">
        <v>0.12641058075700001</v>
      </c>
      <c r="M37" s="22">
        <f t="shared" si="0"/>
        <v>1</v>
      </c>
      <c r="N37" s="34"/>
      <c r="O37" s="8" t="s">
        <v>156</v>
      </c>
      <c r="P37" s="8" t="s">
        <v>157</v>
      </c>
      <c r="Q37" s="8" t="s">
        <v>158</v>
      </c>
      <c r="R37" s="63" t="s">
        <v>159</v>
      </c>
      <c r="S37" s="64"/>
    </row>
    <row r="38" spans="1:19">
      <c r="A38" s="15" t="s">
        <v>19</v>
      </c>
      <c r="B38" s="12">
        <v>11</v>
      </c>
      <c r="C38" s="18">
        <v>45352.921875</v>
      </c>
      <c r="D38" s="18">
        <v>689.8</v>
      </c>
      <c r="E38" s="18">
        <v>681.5</v>
      </c>
      <c r="F38" s="18">
        <v>783.97855023529803</v>
      </c>
      <c r="G38" s="18">
        <v>792.54662209298897</v>
      </c>
      <c r="H38" s="18">
        <v>8.5680718576900006</v>
      </c>
      <c r="I38" s="19">
        <v>9.4090313270999995E-2</v>
      </c>
      <c r="J38" s="19">
        <v>8.6244093622000001E-2</v>
      </c>
      <c r="K38" s="19">
        <v>0.10169104587199999</v>
      </c>
      <c r="L38" s="19">
        <v>9.3844826221999994E-2</v>
      </c>
      <c r="M38" s="22">
        <f t="shared" si="0"/>
        <v>1</v>
      </c>
      <c r="N38" s="34"/>
      <c r="O38" s="19">
        <v>5.8468878363999999E-2</v>
      </c>
      <c r="P38" s="19">
        <v>5.5219034073000002E-2</v>
      </c>
      <c r="Q38" s="19">
        <v>6.2199450384000002E-2</v>
      </c>
      <c r="R38" s="65">
        <v>5.8254073705999998E-2</v>
      </c>
      <c r="S38" s="66"/>
    </row>
    <row r="39" spans="1:19">
      <c r="A39" s="15" t="s">
        <v>19</v>
      </c>
      <c r="B39" s="12">
        <v>12</v>
      </c>
      <c r="C39" s="18">
        <v>47908.765625</v>
      </c>
      <c r="D39" s="18">
        <v>760.3</v>
      </c>
      <c r="E39" s="18">
        <v>752.1</v>
      </c>
      <c r="F39" s="18">
        <v>796.57977043946505</v>
      </c>
      <c r="G39" s="18">
        <v>841.84050007237204</v>
      </c>
      <c r="H39" s="18">
        <v>45.260729632907001</v>
      </c>
      <c r="I39" s="19">
        <v>7.4670787611999995E-2</v>
      </c>
      <c r="J39" s="19">
        <v>3.3223233003000001E-2</v>
      </c>
      <c r="K39" s="19">
        <v>8.2179945121000006E-2</v>
      </c>
      <c r="L39" s="19">
        <v>4.0732390511999998E-2</v>
      </c>
      <c r="M39" s="22">
        <f t="shared" si="0"/>
        <v>1</v>
      </c>
      <c r="N39" s="34"/>
    </row>
    <row r="40" spans="1:19">
      <c r="A40" s="15" t="s">
        <v>19</v>
      </c>
      <c r="B40" s="12">
        <v>13</v>
      </c>
      <c r="C40" s="18">
        <v>50082.9765625</v>
      </c>
      <c r="D40" s="18">
        <v>784</v>
      </c>
      <c r="E40" s="18">
        <v>776.2</v>
      </c>
      <c r="F40" s="18">
        <v>817.65191075192502</v>
      </c>
      <c r="G40" s="18">
        <v>841.91394768264502</v>
      </c>
      <c r="H40" s="18">
        <v>24.262036930720001</v>
      </c>
      <c r="I40" s="19">
        <v>5.3034750625000002E-2</v>
      </c>
      <c r="J40" s="19">
        <v>3.0816768086999999E-2</v>
      </c>
      <c r="K40" s="19">
        <v>6.0177607766999999E-2</v>
      </c>
      <c r="L40" s="19">
        <v>3.7959625230000002E-2</v>
      </c>
      <c r="M40" s="22">
        <f t="shared" si="0"/>
        <v>1</v>
      </c>
      <c r="N40" s="34"/>
      <c r="O40" s="6" t="s">
        <v>160</v>
      </c>
    </row>
    <row r="41" spans="1:19">
      <c r="A41" s="15" t="s">
        <v>19</v>
      </c>
      <c r="B41" s="12">
        <v>14</v>
      </c>
      <c r="C41" s="18">
        <v>52235.9921875</v>
      </c>
      <c r="D41" s="18">
        <v>744.4</v>
      </c>
      <c r="E41" s="18">
        <v>736.9</v>
      </c>
      <c r="F41" s="18">
        <v>829.42803521129804</v>
      </c>
      <c r="G41" s="18">
        <v>847.35770994477696</v>
      </c>
      <c r="H41" s="18">
        <v>17.929674733479001</v>
      </c>
      <c r="I41" s="19">
        <v>9.4283617165E-2</v>
      </c>
      <c r="J41" s="19">
        <v>7.7864501109000006E-2</v>
      </c>
      <c r="K41" s="19">
        <v>0.101151749033</v>
      </c>
      <c r="L41" s="19">
        <v>8.4732632976999997E-2</v>
      </c>
      <c r="M41" s="22">
        <f t="shared" si="0"/>
        <v>1</v>
      </c>
      <c r="N41" s="34"/>
    </row>
    <row r="42" spans="1:19">
      <c r="A42" s="15" t="s">
        <v>19</v>
      </c>
      <c r="B42" s="12">
        <v>15</v>
      </c>
      <c r="C42" s="18">
        <v>54263.3046875</v>
      </c>
      <c r="D42" s="18">
        <v>772.4</v>
      </c>
      <c r="E42" s="18">
        <v>765.1</v>
      </c>
      <c r="F42" s="18">
        <v>811.76684922960101</v>
      </c>
      <c r="G42" s="18">
        <v>826.94460798051603</v>
      </c>
      <c r="H42" s="18">
        <v>15.177758750915</v>
      </c>
      <c r="I42" s="19">
        <v>4.9949274707000002E-2</v>
      </c>
      <c r="J42" s="19">
        <v>3.6050228231999999E-2</v>
      </c>
      <c r="K42" s="19">
        <v>5.6634256392000003E-2</v>
      </c>
      <c r="L42" s="19">
        <v>4.2735209917E-2</v>
      </c>
      <c r="M42" s="22">
        <f t="shared" si="0"/>
        <v>1</v>
      </c>
      <c r="N42" s="34"/>
      <c r="O42" s="4" t="s">
        <v>161</v>
      </c>
    </row>
    <row r="43" spans="1:19">
      <c r="A43" s="15" t="s">
        <v>19</v>
      </c>
      <c r="B43" s="12">
        <v>16</v>
      </c>
      <c r="C43" s="18">
        <v>55762.75390625</v>
      </c>
      <c r="D43" s="18">
        <v>773.4</v>
      </c>
      <c r="E43" s="18">
        <v>766</v>
      </c>
      <c r="F43" s="18">
        <v>741.64883109450295</v>
      </c>
      <c r="G43" s="18">
        <v>757.01791735052996</v>
      </c>
      <c r="H43" s="18">
        <v>15.369086256027</v>
      </c>
      <c r="I43" s="19">
        <v>1.5001907187999999E-2</v>
      </c>
      <c r="J43" s="19">
        <v>2.9076162001000001E-2</v>
      </c>
      <c r="K43" s="19">
        <v>8.2253504110000007E-3</v>
      </c>
      <c r="L43" s="19">
        <v>2.2299605223999999E-2</v>
      </c>
      <c r="M43" s="22">
        <f t="shared" si="0"/>
        <v>1</v>
      </c>
      <c r="N43" s="34"/>
      <c r="O43" s="8" t="s">
        <v>16</v>
      </c>
      <c r="P43" s="8" t="s">
        <v>162</v>
      </c>
    </row>
    <row r="44" spans="1:19">
      <c r="A44" s="15" t="s">
        <v>19</v>
      </c>
      <c r="B44" s="12">
        <v>17</v>
      </c>
      <c r="C44" s="18">
        <v>56611.515625</v>
      </c>
      <c r="D44" s="18">
        <v>650.70000000000005</v>
      </c>
      <c r="E44" s="18">
        <v>644.1</v>
      </c>
      <c r="F44" s="18">
        <v>662.05047465854204</v>
      </c>
      <c r="G44" s="18">
        <v>675.44184422757905</v>
      </c>
      <c r="H44" s="18">
        <v>13.391369569036</v>
      </c>
      <c r="I44" s="19">
        <v>2.2657366508000001E-2</v>
      </c>
      <c r="J44" s="19">
        <v>1.0394207561999999E-2</v>
      </c>
      <c r="K44" s="19">
        <v>2.8701322551999999E-2</v>
      </c>
      <c r="L44" s="19">
        <v>1.6438163605999999E-2</v>
      </c>
      <c r="M44" s="22">
        <f t="shared" si="0"/>
        <v>1</v>
      </c>
      <c r="N44" s="34"/>
      <c r="O44" s="15" t="s">
        <v>18</v>
      </c>
      <c r="P44" s="12">
        <v>1092</v>
      </c>
    </row>
    <row r="45" spans="1:19">
      <c r="A45" s="15" t="s">
        <v>19</v>
      </c>
      <c r="B45" s="12">
        <v>18</v>
      </c>
      <c r="C45" s="18">
        <v>56154.58984375</v>
      </c>
      <c r="D45" s="18">
        <v>495.5</v>
      </c>
      <c r="E45" s="18">
        <v>491</v>
      </c>
      <c r="F45" s="18">
        <v>405.83560349159802</v>
      </c>
      <c r="G45" s="18">
        <v>422.96241379327199</v>
      </c>
      <c r="H45" s="18">
        <v>17.126810301673999</v>
      </c>
      <c r="I45" s="19">
        <v>6.6426360995000003E-2</v>
      </c>
      <c r="J45" s="19">
        <v>8.2110253211999995E-2</v>
      </c>
      <c r="K45" s="19">
        <v>6.2305481874E-2</v>
      </c>
      <c r="L45" s="19">
        <v>7.7989374090999999E-2</v>
      </c>
      <c r="M45" s="22">
        <f t="shared" si="0"/>
        <v>1</v>
      </c>
      <c r="N45" s="34"/>
      <c r="O45" s="15" t="s">
        <v>19</v>
      </c>
      <c r="P45" s="12">
        <v>1092</v>
      </c>
    </row>
    <row r="46" spans="1:19">
      <c r="A46" s="15" t="s">
        <v>19</v>
      </c>
      <c r="B46" s="12">
        <v>19</v>
      </c>
      <c r="C46" s="18">
        <v>54307.57421875</v>
      </c>
      <c r="D46" s="18">
        <v>179.4</v>
      </c>
      <c r="E46" s="18">
        <v>177.4</v>
      </c>
      <c r="F46" s="18">
        <v>180.138794397406</v>
      </c>
      <c r="G46" s="18">
        <v>185.116642376317</v>
      </c>
      <c r="H46" s="18">
        <v>4.9778479789109999</v>
      </c>
      <c r="I46" s="19">
        <v>5.2350204910000002E-3</v>
      </c>
      <c r="J46" s="19">
        <v>6.7655164499999998E-4</v>
      </c>
      <c r="K46" s="19">
        <v>7.066522322E-3</v>
      </c>
      <c r="L46" s="19">
        <v>2.5080534769999999E-3</v>
      </c>
      <c r="M46" s="22">
        <f t="shared" si="0"/>
        <v>1</v>
      </c>
      <c r="N46" s="34"/>
      <c r="O46" s="15" t="s">
        <v>20</v>
      </c>
      <c r="P46" s="12">
        <v>1092</v>
      </c>
    </row>
    <row r="47" spans="1:19">
      <c r="A47" s="15" t="s">
        <v>19</v>
      </c>
      <c r="B47" s="12">
        <v>20</v>
      </c>
      <c r="C47" s="18">
        <v>53266.4140625</v>
      </c>
      <c r="D47" s="18">
        <v>13.4</v>
      </c>
      <c r="E47" s="18">
        <v>9.1</v>
      </c>
      <c r="F47" s="18">
        <v>14.559474641629</v>
      </c>
      <c r="G47" s="18">
        <v>14.559474641629</v>
      </c>
      <c r="H47" s="18">
        <v>0</v>
      </c>
      <c r="I47" s="19">
        <v>1.0617899640000001E-3</v>
      </c>
      <c r="J47" s="19">
        <v>1.0617899640000001E-3</v>
      </c>
      <c r="K47" s="19">
        <v>4.9995189020000004E-3</v>
      </c>
      <c r="L47" s="19">
        <v>4.9995189020000004E-3</v>
      </c>
      <c r="M47" s="22">
        <f t="shared" si="0"/>
        <v>1</v>
      </c>
      <c r="N47" s="34"/>
      <c r="O47" s="15" t="s">
        <v>21</v>
      </c>
      <c r="P47" s="12">
        <v>1092</v>
      </c>
    </row>
    <row r="48" spans="1:19">
      <c r="A48" s="15" t="s">
        <v>19</v>
      </c>
      <c r="B48" s="12">
        <v>21</v>
      </c>
      <c r="C48" s="18">
        <v>52159.20703125</v>
      </c>
      <c r="D48" s="18">
        <v>0</v>
      </c>
      <c r="E48" s="18">
        <v>0</v>
      </c>
      <c r="F48" s="18">
        <v>0.19999389350399999</v>
      </c>
      <c r="G48" s="18">
        <v>0.19999389350399999</v>
      </c>
      <c r="H48" s="18">
        <v>0</v>
      </c>
      <c r="I48" s="19">
        <v>1.8314459099999999E-4</v>
      </c>
      <c r="J48" s="19">
        <v>1.8314459099999999E-4</v>
      </c>
      <c r="K48" s="19">
        <v>1.8314459099999999E-4</v>
      </c>
      <c r="L48" s="19">
        <v>1.8314459099999999E-4</v>
      </c>
      <c r="M48" s="22">
        <f t="shared" si="0"/>
        <v>0</v>
      </c>
      <c r="N48" s="34"/>
      <c r="O48" s="15" t="s">
        <v>22</v>
      </c>
      <c r="P48" s="12">
        <v>1092</v>
      </c>
    </row>
    <row r="49" spans="1:16">
      <c r="A49" s="15" t="s">
        <v>19</v>
      </c>
      <c r="B49" s="12">
        <v>22</v>
      </c>
      <c r="C49" s="18">
        <v>49416.953125</v>
      </c>
      <c r="D49" s="18">
        <v>0</v>
      </c>
      <c r="E49" s="18">
        <v>0</v>
      </c>
      <c r="F49" s="18">
        <v>0.19999389350399999</v>
      </c>
      <c r="G49" s="18">
        <v>0.19999389350399999</v>
      </c>
      <c r="H49" s="18">
        <v>0</v>
      </c>
      <c r="I49" s="19">
        <v>1.8314459099999999E-4</v>
      </c>
      <c r="J49" s="19">
        <v>1.8314459099999999E-4</v>
      </c>
      <c r="K49" s="19">
        <v>1.8314459099999999E-4</v>
      </c>
      <c r="L49" s="19">
        <v>1.8314459099999999E-4</v>
      </c>
      <c r="M49" s="22">
        <f t="shared" si="0"/>
        <v>0</v>
      </c>
      <c r="N49" s="34"/>
      <c r="O49" s="15" t="s">
        <v>23</v>
      </c>
      <c r="P49" s="12">
        <v>1092</v>
      </c>
    </row>
    <row r="50" spans="1:16">
      <c r="A50" s="15" t="s">
        <v>19</v>
      </c>
      <c r="B50" s="12">
        <v>23</v>
      </c>
      <c r="C50" s="18">
        <v>45840.59765625</v>
      </c>
      <c r="D50" s="18">
        <v>0</v>
      </c>
      <c r="E50" s="18">
        <v>0</v>
      </c>
      <c r="F50" s="18">
        <v>0.19999389350399999</v>
      </c>
      <c r="G50" s="18">
        <v>0.19999389350399999</v>
      </c>
      <c r="H50" s="18">
        <v>0</v>
      </c>
      <c r="I50" s="19">
        <v>1.8314459099999999E-4</v>
      </c>
      <c r="J50" s="19">
        <v>1.8314459099999999E-4</v>
      </c>
      <c r="K50" s="19">
        <v>1.8314459099999999E-4</v>
      </c>
      <c r="L50" s="19">
        <v>1.8314459099999999E-4</v>
      </c>
      <c r="M50" s="22">
        <f t="shared" si="0"/>
        <v>0</v>
      </c>
      <c r="N50" s="34"/>
      <c r="O50" s="15" t="s">
        <v>24</v>
      </c>
      <c r="P50" s="12">
        <v>1092</v>
      </c>
    </row>
    <row r="51" spans="1:16">
      <c r="A51" s="15" t="s">
        <v>19</v>
      </c>
      <c r="B51" s="12">
        <v>24</v>
      </c>
      <c r="C51" s="18">
        <v>42229.73828125</v>
      </c>
      <c r="D51" s="18">
        <v>0</v>
      </c>
      <c r="E51" s="18">
        <v>0</v>
      </c>
      <c r="F51" s="18">
        <v>0.19999389350399999</v>
      </c>
      <c r="G51" s="18">
        <v>0.19999389350399999</v>
      </c>
      <c r="H51" s="18">
        <v>0</v>
      </c>
      <c r="I51" s="19">
        <v>1.8314459099999999E-4</v>
      </c>
      <c r="J51" s="19">
        <v>1.8314459099999999E-4</v>
      </c>
      <c r="K51" s="19">
        <v>1.8314459099999999E-4</v>
      </c>
      <c r="L51" s="19">
        <v>1.8314459099999999E-4</v>
      </c>
      <c r="M51" s="22">
        <f t="shared" si="0"/>
        <v>0</v>
      </c>
      <c r="N51" s="34"/>
      <c r="O51" s="15" t="s">
        <v>25</v>
      </c>
      <c r="P51" s="12">
        <v>1092</v>
      </c>
    </row>
    <row r="52" spans="1:16">
      <c r="A52" s="15" t="s">
        <v>20</v>
      </c>
      <c r="B52" s="12">
        <v>1</v>
      </c>
      <c r="C52" s="18">
        <v>39512.69921875</v>
      </c>
      <c r="D52" s="18">
        <v>0</v>
      </c>
      <c r="E52" s="18">
        <v>0</v>
      </c>
      <c r="F52" s="18">
        <v>0.19999389350399999</v>
      </c>
      <c r="G52" s="18">
        <v>0.19999389350399999</v>
      </c>
      <c r="H52" s="18">
        <v>0</v>
      </c>
      <c r="I52" s="19">
        <v>1.8314459099999999E-4</v>
      </c>
      <c r="J52" s="19">
        <v>1.8314459099999999E-4</v>
      </c>
      <c r="K52" s="19">
        <v>1.8314459099999999E-4</v>
      </c>
      <c r="L52" s="19">
        <v>1.8314459099999999E-4</v>
      </c>
      <c r="M52" s="22">
        <f t="shared" si="0"/>
        <v>0</v>
      </c>
      <c r="N52" s="34"/>
      <c r="O52" s="15" t="s">
        <v>26</v>
      </c>
      <c r="P52" s="12">
        <v>1092</v>
      </c>
    </row>
    <row r="53" spans="1:16">
      <c r="A53" s="15" t="s">
        <v>20</v>
      </c>
      <c r="B53" s="12">
        <v>2</v>
      </c>
      <c r="C53" s="18">
        <v>37659.16015625</v>
      </c>
      <c r="D53" s="18">
        <v>0</v>
      </c>
      <c r="E53" s="18">
        <v>0</v>
      </c>
      <c r="F53" s="18">
        <v>0.19999389350399999</v>
      </c>
      <c r="G53" s="18">
        <v>0.19999389350399999</v>
      </c>
      <c r="H53" s="18">
        <v>0</v>
      </c>
      <c r="I53" s="19">
        <v>1.8314459099999999E-4</v>
      </c>
      <c r="J53" s="19">
        <v>1.8314459099999999E-4</v>
      </c>
      <c r="K53" s="19">
        <v>1.8314459099999999E-4</v>
      </c>
      <c r="L53" s="19">
        <v>1.8314459099999999E-4</v>
      </c>
      <c r="M53" s="22">
        <f t="shared" si="0"/>
        <v>0</v>
      </c>
      <c r="N53" s="34"/>
      <c r="O53" s="15" t="s">
        <v>27</v>
      </c>
      <c r="P53" s="12">
        <v>1092</v>
      </c>
    </row>
    <row r="54" spans="1:16">
      <c r="A54" s="15" t="s">
        <v>20</v>
      </c>
      <c r="B54" s="12">
        <v>3</v>
      </c>
      <c r="C54" s="18">
        <v>36591.1328125</v>
      </c>
      <c r="D54" s="18">
        <v>0</v>
      </c>
      <c r="E54" s="18">
        <v>0</v>
      </c>
      <c r="F54" s="18">
        <v>0.19999389350399999</v>
      </c>
      <c r="G54" s="18">
        <v>0.19999389350399999</v>
      </c>
      <c r="H54" s="18">
        <v>0</v>
      </c>
      <c r="I54" s="19">
        <v>1.8314459099999999E-4</v>
      </c>
      <c r="J54" s="19">
        <v>1.8314459099999999E-4</v>
      </c>
      <c r="K54" s="19">
        <v>1.8314459099999999E-4</v>
      </c>
      <c r="L54" s="19">
        <v>1.8314459099999999E-4</v>
      </c>
      <c r="M54" s="22">
        <f t="shared" si="0"/>
        <v>0</v>
      </c>
      <c r="N54" s="34"/>
      <c r="O54" s="15" t="s">
        <v>28</v>
      </c>
      <c r="P54" s="12">
        <v>1092</v>
      </c>
    </row>
    <row r="55" spans="1:16">
      <c r="A55" s="15" t="s">
        <v>20</v>
      </c>
      <c r="B55" s="12">
        <v>4</v>
      </c>
      <c r="C55" s="18">
        <v>36102</v>
      </c>
      <c r="D55" s="18">
        <v>0</v>
      </c>
      <c r="E55" s="18">
        <v>0</v>
      </c>
      <c r="F55" s="18">
        <v>0.19999389350399999</v>
      </c>
      <c r="G55" s="18">
        <v>0.19999389350399999</v>
      </c>
      <c r="H55" s="18">
        <v>0</v>
      </c>
      <c r="I55" s="19">
        <v>1.8314459099999999E-4</v>
      </c>
      <c r="J55" s="19">
        <v>1.8314459099999999E-4</v>
      </c>
      <c r="K55" s="19">
        <v>1.8314459099999999E-4</v>
      </c>
      <c r="L55" s="19">
        <v>1.8314459099999999E-4</v>
      </c>
      <c r="M55" s="22">
        <f t="shared" si="0"/>
        <v>0</v>
      </c>
      <c r="N55" s="34"/>
      <c r="O55" s="15" t="s">
        <v>29</v>
      </c>
      <c r="P55" s="12">
        <v>1092</v>
      </c>
    </row>
    <row r="56" spans="1:16">
      <c r="A56" s="15" t="s">
        <v>20</v>
      </c>
      <c r="B56" s="12">
        <v>5</v>
      </c>
      <c r="C56" s="18">
        <v>36339.0546875</v>
      </c>
      <c r="D56" s="18">
        <v>0</v>
      </c>
      <c r="E56" s="18">
        <v>0</v>
      </c>
      <c r="F56" s="18">
        <v>0.19999389350399999</v>
      </c>
      <c r="G56" s="18">
        <v>0.19999389350399999</v>
      </c>
      <c r="H56" s="18">
        <v>0</v>
      </c>
      <c r="I56" s="19">
        <v>1.8314459099999999E-4</v>
      </c>
      <c r="J56" s="19">
        <v>1.8314459099999999E-4</v>
      </c>
      <c r="K56" s="19">
        <v>1.8314459099999999E-4</v>
      </c>
      <c r="L56" s="19">
        <v>1.8314459099999999E-4</v>
      </c>
      <c r="M56" s="22">
        <f t="shared" si="0"/>
        <v>0</v>
      </c>
      <c r="N56" s="34"/>
      <c r="O56" s="15" t="s">
        <v>30</v>
      </c>
      <c r="P56" s="12">
        <v>1092</v>
      </c>
    </row>
    <row r="57" spans="1:16">
      <c r="A57" s="15" t="s">
        <v>20</v>
      </c>
      <c r="B57" s="12">
        <v>6</v>
      </c>
      <c r="C57" s="18">
        <v>38109.96484375</v>
      </c>
      <c r="D57" s="18">
        <v>0</v>
      </c>
      <c r="E57" s="18">
        <v>0</v>
      </c>
      <c r="F57" s="18">
        <v>0.19999389350399999</v>
      </c>
      <c r="G57" s="18">
        <v>0.19999389350399999</v>
      </c>
      <c r="H57" s="18">
        <v>0</v>
      </c>
      <c r="I57" s="19">
        <v>1.8314459099999999E-4</v>
      </c>
      <c r="J57" s="19">
        <v>1.8314459099999999E-4</v>
      </c>
      <c r="K57" s="19">
        <v>1.8314459099999999E-4</v>
      </c>
      <c r="L57" s="19">
        <v>1.8314459099999999E-4</v>
      </c>
      <c r="M57" s="22">
        <f t="shared" si="0"/>
        <v>0</v>
      </c>
      <c r="N57" s="34"/>
      <c r="O57" s="15" t="s">
        <v>31</v>
      </c>
      <c r="P57" s="12">
        <v>1092</v>
      </c>
    </row>
    <row r="58" spans="1:16">
      <c r="A58" s="15" t="s">
        <v>20</v>
      </c>
      <c r="B58" s="12">
        <v>7</v>
      </c>
      <c r="C58" s="18">
        <v>41329.87890625</v>
      </c>
      <c r="D58" s="18">
        <v>0</v>
      </c>
      <c r="E58" s="18">
        <v>0</v>
      </c>
      <c r="F58" s="18">
        <v>0.19999389350399999</v>
      </c>
      <c r="G58" s="18">
        <v>0.19999389350399999</v>
      </c>
      <c r="H58" s="18">
        <v>0</v>
      </c>
      <c r="I58" s="19">
        <v>1.8314459099999999E-4</v>
      </c>
      <c r="J58" s="19">
        <v>1.8314459099999999E-4</v>
      </c>
      <c r="K58" s="19">
        <v>1.8314459099999999E-4</v>
      </c>
      <c r="L58" s="19">
        <v>1.8314459099999999E-4</v>
      </c>
      <c r="M58" s="22">
        <f t="shared" si="0"/>
        <v>0</v>
      </c>
      <c r="N58" s="34"/>
      <c r="O58" s="15" t="s">
        <v>32</v>
      </c>
      <c r="P58" s="12">
        <v>1092</v>
      </c>
    </row>
    <row r="59" spans="1:16">
      <c r="A59" s="15" t="s">
        <v>20</v>
      </c>
      <c r="B59" s="12">
        <v>8</v>
      </c>
      <c r="C59" s="18">
        <v>42745.45703125</v>
      </c>
      <c r="D59" s="18">
        <v>3.5</v>
      </c>
      <c r="E59" s="18">
        <v>1.1000000000000001</v>
      </c>
      <c r="F59" s="18">
        <v>0.511102519403</v>
      </c>
      <c r="G59" s="18">
        <v>0.511102519403</v>
      </c>
      <c r="H59" s="18">
        <v>0</v>
      </c>
      <c r="I59" s="19">
        <v>2.737085604E-3</v>
      </c>
      <c r="J59" s="19">
        <v>2.737085604E-3</v>
      </c>
      <c r="K59" s="19">
        <v>5.3928340699999999E-4</v>
      </c>
      <c r="L59" s="19">
        <v>5.3928340699999999E-4</v>
      </c>
      <c r="M59" s="22">
        <f t="shared" si="0"/>
        <v>0</v>
      </c>
      <c r="N59" s="34"/>
      <c r="O59" s="15" t="s">
        <v>33</v>
      </c>
      <c r="P59" s="12">
        <v>1092</v>
      </c>
    </row>
    <row r="60" spans="1:16">
      <c r="A60" s="15" t="s">
        <v>20</v>
      </c>
      <c r="B60" s="12">
        <v>9</v>
      </c>
      <c r="C60" s="18">
        <v>42923.6484375</v>
      </c>
      <c r="D60" s="18">
        <v>67.3</v>
      </c>
      <c r="E60" s="18">
        <v>60.2</v>
      </c>
      <c r="F60" s="18">
        <v>58.782574846628002</v>
      </c>
      <c r="G60" s="18">
        <v>59.322447244624001</v>
      </c>
      <c r="H60" s="18">
        <v>0.53987239799499998</v>
      </c>
      <c r="I60" s="19">
        <v>7.3054512409999996E-3</v>
      </c>
      <c r="J60" s="19">
        <v>7.7998398840000002E-3</v>
      </c>
      <c r="K60" s="19">
        <v>8.0361973899999997E-4</v>
      </c>
      <c r="L60" s="19">
        <v>1.298008382E-3</v>
      </c>
      <c r="M60" s="22">
        <f t="shared" si="0"/>
        <v>1</v>
      </c>
      <c r="N60" s="34"/>
      <c r="O60" s="15" t="s">
        <v>34</v>
      </c>
      <c r="P60" s="12">
        <v>1092</v>
      </c>
    </row>
    <row r="61" spans="1:16">
      <c r="A61" s="15" t="s">
        <v>20</v>
      </c>
      <c r="B61" s="12">
        <v>10</v>
      </c>
      <c r="C61" s="18">
        <v>44467.08203125</v>
      </c>
      <c r="D61" s="18">
        <v>248</v>
      </c>
      <c r="E61" s="18">
        <v>243.5</v>
      </c>
      <c r="F61" s="18">
        <v>285.3697167542</v>
      </c>
      <c r="G61" s="18">
        <v>292.38416922469901</v>
      </c>
      <c r="H61" s="18">
        <v>7.0144524704990001</v>
      </c>
      <c r="I61" s="19">
        <v>4.0644843611999999E-2</v>
      </c>
      <c r="J61" s="19">
        <v>3.4221352338999998E-2</v>
      </c>
      <c r="K61" s="19">
        <v>4.4765722733000002E-2</v>
      </c>
      <c r="L61" s="19">
        <v>3.8342231459000002E-2</v>
      </c>
      <c r="M61" s="22">
        <f t="shared" si="0"/>
        <v>1</v>
      </c>
      <c r="N61" s="34"/>
      <c r="O61" s="15" t="s">
        <v>35</v>
      </c>
      <c r="P61" s="12">
        <v>1092</v>
      </c>
    </row>
    <row r="62" spans="1:16">
      <c r="A62" s="15" t="s">
        <v>20</v>
      </c>
      <c r="B62" s="12">
        <v>11</v>
      </c>
      <c r="C62" s="18">
        <v>46831.24609375</v>
      </c>
      <c r="D62" s="18">
        <v>421.8</v>
      </c>
      <c r="E62" s="18">
        <v>414.7</v>
      </c>
      <c r="F62" s="18">
        <v>550.21661734018096</v>
      </c>
      <c r="G62" s="18">
        <v>557.15873871445694</v>
      </c>
      <c r="H62" s="18">
        <v>6.9421213742749996</v>
      </c>
      <c r="I62" s="19">
        <v>0.123954888932</v>
      </c>
      <c r="J62" s="19">
        <v>0.11759763492600001</v>
      </c>
      <c r="K62" s="19">
        <v>0.130456720434</v>
      </c>
      <c r="L62" s="19">
        <v>0.124099466428</v>
      </c>
      <c r="M62" s="22">
        <f t="shared" si="0"/>
        <v>1</v>
      </c>
      <c r="N62" s="34"/>
      <c r="O62" s="15" t="s">
        <v>36</v>
      </c>
      <c r="P62" s="12">
        <v>1092</v>
      </c>
    </row>
    <row r="63" spans="1:16">
      <c r="A63" s="15" t="s">
        <v>20</v>
      </c>
      <c r="B63" s="12">
        <v>12</v>
      </c>
      <c r="C63" s="18">
        <v>49062.55078125</v>
      </c>
      <c r="D63" s="18">
        <v>542.20000000000005</v>
      </c>
      <c r="E63" s="18">
        <v>534.79999999999995</v>
      </c>
      <c r="F63" s="18">
        <v>626.72680720127096</v>
      </c>
      <c r="G63" s="18">
        <v>634.86259176740896</v>
      </c>
      <c r="H63" s="18">
        <v>8.1357845661369996</v>
      </c>
      <c r="I63" s="19">
        <v>8.4855853265999995E-2</v>
      </c>
      <c r="J63" s="19">
        <v>7.7405501099999996E-2</v>
      </c>
      <c r="K63" s="19">
        <v>9.1632410043000004E-2</v>
      </c>
      <c r="L63" s="19">
        <v>8.4182057875999999E-2</v>
      </c>
      <c r="M63" s="22">
        <f t="shared" si="0"/>
        <v>1</v>
      </c>
      <c r="N63" s="34"/>
      <c r="O63" s="15" t="s">
        <v>37</v>
      </c>
      <c r="P63" s="12">
        <v>1092</v>
      </c>
    </row>
    <row r="64" spans="1:16">
      <c r="A64" s="15" t="s">
        <v>20</v>
      </c>
      <c r="B64" s="12">
        <v>13</v>
      </c>
      <c r="C64" s="18">
        <v>50444.0625</v>
      </c>
      <c r="D64" s="18">
        <v>623.5</v>
      </c>
      <c r="E64" s="18">
        <v>616.29999999999995</v>
      </c>
      <c r="F64" s="18">
        <v>707.64077459414796</v>
      </c>
      <c r="G64" s="18">
        <v>708.32237459633097</v>
      </c>
      <c r="H64" s="18">
        <v>0.68160000218200001</v>
      </c>
      <c r="I64" s="19">
        <v>7.7676167212000005E-2</v>
      </c>
      <c r="J64" s="19">
        <v>7.7051991385999996E-2</v>
      </c>
      <c r="K64" s="19">
        <v>8.4269573806000003E-2</v>
      </c>
      <c r="L64" s="19">
        <v>8.3645397979000002E-2</v>
      </c>
      <c r="M64" s="22">
        <f t="shared" si="0"/>
        <v>1</v>
      </c>
      <c r="N64" s="34"/>
      <c r="O64" s="15" t="s">
        <v>38</v>
      </c>
      <c r="P64" s="12">
        <v>1092</v>
      </c>
    </row>
    <row r="65" spans="1:16">
      <c r="A65" s="15" t="s">
        <v>20</v>
      </c>
      <c r="B65" s="12">
        <v>14</v>
      </c>
      <c r="C65" s="18">
        <v>51320.1953125</v>
      </c>
      <c r="D65" s="18">
        <v>629.5</v>
      </c>
      <c r="E65" s="18">
        <v>622.70000000000005</v>
      </c>
      <c r="F65" s="18">
        <v>659.632473692894</v>
      </c>
      <c r="G65" s="18">
        <v>661.44275151358704</v>
      </c>
      <c r="H65" s="18">
        <v>1.8102778206929999</v>
      </c>
      <c r="I65" s="19">
        <v>2.925160395E-2</v>
      </c>
      <c r="J65" s="19">
        <v>2.7593840378000001E-2</v>
      </c>
      <c r="K65" s="19">
        <v>3.5478710177000002E-2</v>
      </c>
      <c r="L65" s="19">
        <v>3.3820946604999999E-2</v>
      </c>
      <c r="M65" s="22">
        <f t="shared" si="0"/>
        <v>1</v>
      </c>
      <c r="N65" s="34"/>
      <c r="O65" s="15" t="s">
        <v>39</v>
      </c>
      <c r="P65" s="12">
        <v>1092</v>
      </c>
    </row>
    <row r="66" spans="1:16">
      <c r="A66" s="15" t="s">
        <v>20</v>
      </c>
      <c r="B66" s="12">
        <v>15</v>
      </c>
      <c r="C66" s="18">
        <v>51843.01171875</v>
      </c>
      <c r="D66" s="18">
        <v>667.5</v>
      </c>
      <c r="E66" s="18">
        <v>660.3</v>
      </c>
      <c r="F66" s="18">
        <v>684.20417059419003</v>
      </c>
      <c r="G66" s="18">
        <v>690.46356171345496</v>
      </c>
      <c r="H66" s="18">
        <v>6.2593911192640004</v>
      </c>
      <c r="I66" s="19">
        <v>2.1028902666999999E-2</v>
      </c>
      <c r="J66" s="19">
        <v>1.5296859518E-2</v>
      </c>
      <c r="K66" s="19">
        <v>2.7622309261000001E-2</v>
      </c>
      <c r="L66" s="19">
        <v>2.1890266110999999E-2</v>
      </c>
      <c r="M66" s="22">
        <f t="shared" si="0"/>
        <v>1</v>
      </c>
      <c r="N66" s="34"/>
      <c r="O66" s="15" t="s">
        <v>40</v>
      </c>
      <c r="P66" s="12">
        <v>1092</v>
      </c>
    </row>
    <row r="67" spans="1:16">
      <c r="A67" s="15" t="s">
        <v>20</v>
      </c>
      <c r="B67" s="12">
        <v>16</v>
      </c>
      <c r="C67" s="18">
        <v>51873.09375</v>
      </c>
      <c r="D67" s="18">
        <v>616.9</v>
      </c>
      <c r="E67" s="18">
        <v>609.70000000000005</v>
      </c>
      <c r="F67" s="18">
        <v>598.61671120799303</v>
      </c>
      <c r="G67" s="18">
        <v>600.97967357579296</v>
      </c>
      <c r="H67" s="18">
        <v>2.3629623677990002</v>
      </c>
      <c r="I67" s="19">
        <v>1.4579053502E-2</v>
      </c>
      <c r="J67" s="19">
        <v>1.6742938454E-2</v>
      </c>
      <c r="K67" s="19">
        <v>7.9856469080000006E-3</v>
      </c>
      <c r="L67" s="19">
        <v>1.014953186E-2</v>
      </c>
      <c r="M67" s="22">
        <f t="shared" si="0"/>
        <v>1</v>
      </c>
      <c r="N67" s="34"/>
      <c r="O67" s="15" t="s">
        <v>41</v>
      </c>
      <c r="P67" s="12">
        <v>1092</v>
      </c>
    </row>
    <row r="68" spans="1:16">
      <c r="A68" s="15" t="s">
        <v>20</v>
      </c>
      <c r="B68" s="12">
        <v>17</v>
      </c>
      <c r="C68" s="18">
        <v>52010.15625</v>
      </c>
      <c r="D68" s="18">
        <v>503.9</v>
      </c>
      <c r="E68" s="18">
        <v>498.1</v>
      </c>
      <c r="F68" s="18">
        <v>556.89198853717505</v>
      </c>
      <c r="G68" s="18">
        <v>558.39665519806704</v>
      </c>
      <c r="H68" s="18">
        <v>1.504666660891</v>
      </c>
      <c r="I68" s="19">
        <v>4.9905361901999998E-2</v>
      </c>
      <c r="J68" s="19">
        <v>4.8527462030000003E-2</v>
      </c>
      <c r="K68" s="19">
        <v>5.5216717213999997E-2</v>
      </c>
      <c r="L68" s="19">
        <v>5.3838817341000003E-2</v>
      </c>
      <c r="M68" s="22">
        <f t="shared" si="0"/>
        <v>1</v>
      </c>
      <c r="N68" s="34"/>
      <c r="O68" s="15" t="s">
        <v>42</v>
      </c>
      <c r="P68" s="12">
        <v>1092</v>
      </c>
    </row>
    <row r="69" spans="1:16">
      <c r="A69" s="15" t="s">
        <v>20</v>
      </c>
      <c r="B69" s="12">
        <v>18</v>
      </c>
      <c r="C69" s="18">
        <v>51415.65234375</v>
      </c>
      <c r="D69" s="18">
        <v>369</v>
      </c>
      <c r="E69" s="18">
        <v>364.2</v>
      </c>
      <c r="F69" s="18">
        <v>329.74716489315</v>
      </c>
      <c r="G69" s="18">
        <v>329.74716489315</v>
      </c>
      <c r="H69" s="18">
        <v>0</v>
      </c>
      <c r="I69" s="19">
        <v>3.5945819694E-2</v>
      </c>
      <c r="J69" s="19">
        <v>3.5945819694E-2</v>
      </c>
      <c r="K69" s="19">
        <v>3.1550215298999998E-2</v>
      </c>
      <c r="L69" s="19">
        <v>3.1550215298999998E-2</v>
      </c>
      <c r="M69" s="22">
        <f t="shared" ref="M69:M132" si="1">IF(G69&gt;5,1,0)</f>
        <v>1</v>
      </c>
      <c r="N69" s="34"/>
      <c r="O69" s="15" t="s">
        <v>43</v>
      </c>
      <c r="P69" s="12">
        <v>1092</v>
      </c>
    </row>
    <row r="70" spans="1:16">
      <c r="A70" s="15" t="s">
        <v>20</v>
      </c>
      <c r="B70" s="12">
        <v>19</v>
      </c>
      <c r="C70" s="18">
        <v>50239.60546875</v>
      </c>
      <c r="D70" s="18">
        <v>127.1</v>
      </c>
      <c r="E70" s="18">
        <v>124</v>
      </c>
      <c r="F70" s="18">
        <v>86.806838323050997</v>
      </c>
      <c r="G70" s="18">
        <v>86.806838323050997</v>
      </c>
      <c r="H70" s="18">
        <v>0</v>
      </c>
      <c r="I70" s="19">
        <v>3.6898499703999998E-2</v>
      </c>
      <c r="J70" s="19">
        <v>3.6898499703999998E-2</v>
      </c>
      <c r="K70" s="19">
        <v>3.4059671865000002E-2</v>
      </c>
      <c r="L70" s="19">
        <v>3.4059671865000002E-2</v>
      </c>
      <c r="M70" s="22">
        <f t="shared" si="1"/>
        <v>1</v>
      </c>
      <c r="N70" s="34"/>
      <c r="O70" s="15" t="s">
        <v>44</v>
      </c>
      <c r="P70" s="12">
        <v>1092</v>
      </c>
    </row>
    <row r="71" spans="1:16">
      <c r="A71" s="15" t="s">
        <v>20</v>
      </c>
      <c r="B71" s="12">
        <v>20</v>
      </c>
      <c r="C71" s="18">
        <v>50174.38671875</v>
      </c>
      <c r="D71" s="18">
        <v>12</v>
      </c>
      <c r="E71" s="18">
        <v>8.5</v>
      </c>
      <c r="F71" s="18">
        <v>6.0573406744030001</v>
      </c>
      <c r="G71" s="18">
        <v>6.0573406744030001</v>
      </c>
      <c r="H71" s="18">
        <v>0</v>
      </c>
      <c r="I71" s="19">
        <v>5.441995719E-3</v>
      </c>
      <c r="J71" s="19">
        <v>5.441995719E-3</v>
      </c>
      <c r="K71" s="19">
        <v>2.2368675140000001E-3</v>
      </c>
      <c r="L71" s="19">
        <v>2.2368675140000001E-3</v>
      </c>
      <c r="M71" s="22">
        <f t="shared" si="1"/>
        <v>1</v>
      </c>
      <c r="N71" s="34"/>
      <c r="O71" s="15" t="s">
        <v>45</v>
      </c>
      <c r="P71" s="12">
        <v>1092</v>
      </c>
    </row>
    <row r="72" spans="1:16">
      <c r="A72" s="15" t="s">
        <v>20</v>
      </c>
      <c r="B72" s="12">
        <v>21</v>
      </c>
      <c r="C72" s="18">
        <v>49333.59375</v>
      </c>
      <c r="D72" s="18">
        <v>0</v>
      </c>
      <c r="E72" s="18">
        <v>0</v>
      </c>
      <c r="F72" s="18">
        <v>0</v>
      </c>
      <c r="G72" s="18">
        <v>0</v>
      </c>
      <c r="H72" s="18">
        <v>0</v>
      </c>
      <c r="I72" s="19">
        <v>0</v>
      </c>
      <c r="J72" s="19">
        <v>0</v>
      </c>
      <c r="K72" s="19">
        <v>0</v>
      </c>
      <c r="L72" s="19">
        <v>0</v>
      </c>
      <c r="M72" s="22">
        <f t="shared" si="1"/>
        <v>0</v>
      </c>
      <c r="N72" s="34"/>
      <c r="O72" s="15" t="s">
        <v>46</v>
      </c>
      <c r="P72" s="12">
        <v>1092</v>
      </c>
    </row>
    <row r="73" spans="1:16">
      <c r="A73" s="15" t="s">
        <v>20</v>
      </c>
      <c r="B73" s="12">
        <v>22</v>
      </c>
      <c r="C73" s="18">
        <v>47432.8203125</v>
      </c>
      <c r="D73" s="18">
        <v>0</v>
      </c>
      <c r="E73" s="18">
        <v>0</v>
      </c>
      <c r="F73" s="18">
        <v>0</v>
      </c>
      <c r="G73" s="18">
        <v>0</v>
      </c>
      <c r="H73" s="18">
        <v>0</v>
      </c>
      <c r="I73" s="19">
        <v>0</v>
      </c>
      <c r="J73" s="19">
        <v>0</v>
      </c>
      <c r="K73" s="19">
        <v>0</v>
      </c>
      <c r="L73" s="19">
        <v>0</v>
      </c>
      <c r="M73" s="22">
        <f t="shared" si="1"/>
        <v>0</v>
      </c>
      <c r="N73" s="34"/>
      <c r="O73" s="15" t="s">
        <v>47</v>
      </c>
      <c r="P73" s="12">
        <v>1092</v>
      </c>
    </row>
    <row r="74" spans="1:16">
      <c r="A74" s="15" t="s">
        <v>20</v>
      </c>
      <c r="B74" s="12">
        <v>23</v>
      </c>
      <c r="C74" s="18">
        <v>44436.11328125</v>
      </c>
      <c r="D74" s="18">
        <v>0</v>
      </c>
      <c r="E74" s="18">
        <v>0</v>
      </c>
      <c r="F74" s="18">
        <v>0</v>
      </c>
      <c r="G74" s="18">
        <v>0</v>
      </c>
      <c r="H74" s="18">
        <v>0</v>
      </c>
      <c r="I74" s="19">
        <v>0</v>
      </c>
      <c r="J74" s="19">
        <v>0</v>
      </c>
      <c r="K74" s="19">
        <v>0</v>
      </c>
      <c r="L74" s="19">
        <v>0</v>
      </c>
      <c r="M74" s="22">
        <f t="shared" si="1"/>
        <v>0</v>
      </c>
      <c r="N74" s="34"/>
      <c r="O74" s="15" t="s">
        <v>48</v>
      </c>
      <c r="P74" s="12">
        <v>1092</v>
      </c>
    </row>
    <row r="75" spans="1:16">
      <c r="A75" s="15" t="s">
        <v>20</v>
      </c>
      <c r="B75" s="12">
        <v>24</v>
      </c>
      <c r="C75" s="18">
        <v>41432.6484375</v>
      </c>
      <c r="D75" s="18">
        <v>0</v>
      </c>
      <c r="E75" s="18">
        <v>0</v>
      </c>
      <c r="F75" s="18">
        <v>0</v>
      </c>
      <c r="G75" s="18">
        <v>0</v>
      </c>
      <c r="H75" s="18">
        <v>0</v>
      </c>
      <c r="I75" s="19">
        <v>0</v>
      </c>
      <c r="J75" s="19">
        <v>0</v>
      </c>
      <c r="K75" s="19">
        <v>0</v>
      </c>
      <c r="L75" s="19">
        <v>0</v>
      </c>
      <c r="M75" s="22">
        <f t="shared" si="1"/>
        <v>0</v>
      </c>
      <c r="N75" s="34"/>
    </row>
    <row r="76" spans="1:16">
      <c r="A76" s="15" t="s">
        <v>21</v>
      </c>
      <c r="B76" s="12">
        <v>1</v>
      </c>
      <c r="C76" s="18">
        <v>38913.4296875</v>
      </c>
      <c r="D76" s="18">
        <v>0</v>
      </c>
      <c r="E76" s="18">
        <v>0</v>
      </c>
      <c r="F76" s="18">
        <v>0</v>
      </c>
      <c r="G76" s="18">
        <v>0</v>
      </c>
      <c r="H76" s="18">
        <v>0</v>
      </c>
      <c r="I76" s="19">
        <v>0</v>
      </c>
      <c r="J76" s="19">
        <v>0</v>
      </c>
      <c r="K76" s="19">
        <v>0</v>
      </c>
      <c r="L76" s="19">
        <v>0</v>
      </c>
      <c r="M76" s="22">
        <f t="shared" si="1"/>
        <v>0</v>
      </c>
      <c r="N76" s="34"/>
    </row>
    <row r="77" spans="1:16">
      <c r="A77" s="15" t="s">
        <v>21</v>
      </c>
      <c r="B77" s="12">
        <v>2</v>
      </c>
      <c r="C77" s="18">
        <v>37379.5390625</v>
      </c>
      <c r="D77" s="18">
        <v>0</v>
      </c>
      <c r="E77" s="18">
        <v>0</v>
      </c>
      <c r="F77" s="18">
        <v>0</v>
      </c>
      <c r="G77" s="18">
        <v>0</v>
      </c>
      <c r="H77" s="18">
        <v>0</v>
      </c>
      <c r="I77" s="19">
        <v>0</v>
      </c>
      <c r="J77" s="19">
        <v>0</v>
      </c>
      <c r="K77" s="19">
        <v>0</v>
      </c>
      <c r="L77" s="19">
        <v>0</v>
      </c>
      <c r="M77" s="22">
        <f t="shared" si="1"/>
        <v>0</v>
      </c>
      <c r="N77" s="34"/>
    </row>
    <row r="78" spans="1:16">
      <c r="A78" s="15" t="s">
        <v>21</v>
      </c>
      <c r="B78" s="12">
        <v>3</v>
      </c>
      <c r="C78" s="18">
        <v>36511.16015625</v>
      </c>
      <c r="D78" s="18">
        <v>0</v>
      </c>
      <c r="E78" s="18">
        <v>0</v>
      </c>
      <c r="F78" s="18">
        <v>0</v>
      </c>
      <c r="G78" s="18">
        <v>0</v>
      </c>
      <c r="H78" s="18">
        <v>0</v>
      </c>
      <c r="I78" s="19">
        <v>0</v>
      </c>
      <c r="J78" s="19">
        <v>0</v>
      </c>
      <c r="K78" s="19">
        <v>0</v>
      </c>
      <c r="L78" s="19">
        <v>0</v>
      </c>
      <c r="M78" s="22">
        <f t="shared" si="1"/>
        <v>0</v>
      </c>
      <c r="N78" s="34"/>
    </row>
    <row r="79" spans="1:16">
      <c r="A79" s="15" t="s">
        <v>21</v>
      </c>
      <c r="B79" s="12">
        <v>4</v>
      </c>
      <c r="C79" s="18">
        <v>36014.0703125</v>
      </c>
      <c r="D79" s="18">
        <v>0</v>
      </c>
      <c r="E79" s="18">
        <v>0</v>
      </c>
      <c r="F79" s="18">
        <v>0</v>
      </c>
      <c r="G79" s="18">
        <v>0</v>
      </c>
      <c r="H79" s="18">
        <v>0</v>
      </c>
      <c r="I79" s="19">
        <v>0</v>
      </c>
      <c r="J79" s="19">
        <v>0</v>
      </c>
      <c r="K79" s="19">
        <v>0</v>
      </c>
      <c r="L79" s="19">
        <v>0</v>
      </c>
      <c r="M79" s="22">
        <f t="shared" si="1"/>
        <v>0</v>
      </c>
      <c r="N79" s="34"/>
    </row>
    <row r="80" spans="1:16">
      <c r="A80" s="15" t="s">
        <v>21</v>
      </c>
      <c r="B80" s="12">
        <v>5</v>
      </c>
      <c r="C80" s="18">
        <v>36168.87109375</v>
      </c>
      <c r="D80" s="18">
        <v>0</v>
      </c>
      <c r="E80" s="18">
        <v>0</v>
      </c>
      <c r="F80" s="18">
        <v>0</v>
      </c>
      <c r="G80" s="18">
        <v>0</v>
      </c>
      <c r="H80" s="18">
        <v>0</v>
      </c>
      <c r="I80" s="19">
        <v>0</v>
      </c>
      <c r="J80" s="19">
        <v>0</v>
      </c>
      <c r="K80" s="19">
        <v>0</v>
      </c>
      <c r="L80" s="19">
        <v>0</v>
      </c>
      <c r="M80" s="22">
        <f t="shared" si="1"/>
        <v>0</v>
      </c>
      <c r="N80" s="34"/>
    </row>
    <row r="81" spans="1:14">
      <c r="A81" s="15" t="s">
        <v>21</v>
      </c>
      <c r="B81" s="12">
        <v>6</v>
      </c>
      <c r="C81" s="18">
        <v>37778.26171875</v>
      </c>
      <c r="D81" s="18">
        <v>0</v>
      </c>
      <c r="E81" s="18">
        <v>0</v>
      </c>
      <c r="F81" s="18">
        <v>0</v>
      </c>
      <c r="G81" s="18">
        <v>0</v>
      </c>
      <c r="H81" s="18">
        <v>0</v>
      </c>
      <c r="I81" s="19">
        <v>0</v>
      </c>
      <c r="J81" s="19">
        <v>0</v>
      </c>
      <c r="K81" s="19">
        <v>0</v>
      </c>
      <c r="L81" s="19">
        <v>0</v>
      </c>
      <c r="M81" s="22">
        <f t="shared" si="1"/>
        <v>0</v>
      </c>
      <c r="N81" s="34"/>
    </row>
    <row r="82" spans="1:14">
      <c r="A82" s="15" t="s">
        <v>21</v>
      </c>
      <c r="B82" s="12">
        <v>7</v>
      </c>
      <c r="C82" s="18">
        <v>40879.109375</v>
      </c>
      <c r="D82" s="18">
        <v>0</v>
      </c>
      <c r="E82" s="18">
        <v>0</v>
      </c>
      <c r="F82" s="18">
        <v>0</v>
      </c>
      <c r="G82" s="18">
        <v>0</v>
      </c>
      <c r="H82" s="18">
        <v>0</v>
      </c>
      <c r="I82" s="19">
        <v>0</v>
      </c>
      <c r="J82" s="19">
        <v>0</v>
      </c>
      <c r="K82" s="19">
        <v>0</v>
      </c>
      <c r="L82" s="19">
        <v>0</v>
      </c>
      <c r="M82" s="22">
        <f t="shared" si="1"/>
        <v>0</v>
      </c>
      <c r="N82" s="34"/>
    </row>
    <row r="83" spans="1:14">
      <c r="A83" s="15" t="s">
        <v>21</v>
      </c>
      <c r="B83" s="12">
        <v>8</v>
      </c>
      <c r="C83" s="18">
        <v>42095.05078125</v>
      </c>
      <c r="D83" s="18">
        <v>1.7</v>
      </c>
      <c r="E83" s="18">
        <v>0.3</v>
      </c>
      <c r="F83" s="18">
        <v>0.51734246509699999</v>
      </c>
      <c r="G83" s="18">
        <v>0.51734246509699999</v>
      </c>
      <c r="H83" s="18">
        <v>0</v>
      </c>
      <c r="I83" s="19">
        <v>1.0830197199999999E-3</v>
      </c>
      <c r="J83" s="19">
        <v>1.0830197199999999E-3</v>
      </c>
      <c r="K83" s="19">
        <v>1.9903156099999999E-4</v>
      </c>
      <c r="L83" s="19">
        <v>1.9903156099999999E-4</v>
      </c>
      <c r="M83" s="22">
        <f t="shared" si="1"/>
        <v>0</v>
      </c>
      <c r="N83" s="34"/>
    </row>
    <row r="84" spans="1:14">
      <c r="A84" s="15" t="s">
        <v>21</v>
      </c>
      <c r="B84" s="12">
        <v>9</v>
      </c>
      <c r="C84" s="18">
        <v>42310.8515625</v>
      </c>
      <c r="D84" s="18">
        <v>38.700000000000003</v>
      </c>
      <c r="E84" s="18">
        <v>34.9</v>
      </c>
      <c r="F84" s="18">
        <v>41.337458213010002</v>
      </c>
      <c r="G84" s="18">
        <v>41.337458213010002</v>
      </c>
      <c r="H84" s="18">
        <v>0</v>
      </c>
      <c r="I84" s="19">
        <v>2.4152547729999999E-3</v>
      </c>
      <c r="J84" s="19">
        <v>2.4152547729999999E-3</v>
      </c>
      <c r="K84" s="19">
        <v>5.8951082529999999E-3</v>
      </c>
      <c r="L84" s="19">
        <v>5.8951082529999999E-3</v>
      </c>
      <c r="M84" s="22">
        <f t="shared" si="1"/>
        <v>1</v>
      </c>
      <c r="N84" s="34"/>
    </row>
    <row r="85" spans="1:14">
      <c r="A85" s="15" t="s">
        <v>21</v>
      </c>
      <c r="B85" s="12">
        <v>10</v>
      </c>
      <c r="C85" s="18">
        <v>43678.9140625</v>
      </c>
      <c r="D85" s="18">
        <v>157.9</v>
      </c>
      <c r="E85" s="18">
        <v>155.19999999999999</v>
      </c>
      <c r="F85" s="18">
        <v>201.694457621591</v>
      </c>
      <c r="G85" s="18">
        <v>201.694457621591</v>
      </c>
      <c r="H85" s="18">
        <v>0</v>
      </c>
      <c r="I85" s="19">
        <v>4.0104814671000001E-2</v>
      </c>
      <c r="J85" s="19">
        <v>4.0104814671000001E-2</v>
      </c>
      <c r="K85" s="19">
        <v>4.2577342143999997E-2</v>
      </c>
      <c r="L85" s="19">
        <v>4.2577342143999997E-2</v>
      </c>
      <c r="M85" s="22">
        <f t="shared" si="1"/>
        <v>1</v>
      </c>
      <c r="N85" s="34"/>
    </row>
    <row r="86" spans="1:14">
      <c r="A86" s="15" t="s">
        <v>21</v>
      </c>
      <c r="B86" s="12">
        <v>11</v>
      </c>
      <c r="C86" s="18">
        <v>45522.62890625</v>
      </c>
      <c r="D86" s="18">
        <v>314.5</v>
      </c>
      <c r="E86" s="18">
        <v>309.60000000000002</v>
      </c>
      <c r="F86" s="18">
        <v>277.19190165930303</v>
      </c>
      <c r="G86" s="18">
        <v>277.19190165930303</v>
      </c>
      <c r="H86" s="18">
        <v>0</v>
      </c>
      <c r="I86" s="19">
        <v>3.4164925220000003E-2</v>
      </c>
      <c r="J86" s="19">
        <v>3.4164925220000003E-2</v>
      </c>
      <c r="K86" s="19">
        <v>2.9677745732999999E-2</v>
      </c>
      <c r="L86" s="19">
        <v>2.9677745732999999E-2</v>
      </c>
      <c r="M86" s="22">
        <f t="shared" si="1"/>
        <v>1</v>
      </c>
      <c r="N86" s="34"/>
    </row>
    <row r="87" spans="1:14">
      <c r="A87" s="15" t="s">
        <v>21</v>
      </c>
      <c r="B87" s="12">
        <v>12</v>
      </c>
      <c r="C87" s="18">
        <v>47736.828125</v>
      </c>
      <c r="D87" s="18">
        <v>429</v>
      </c>
      <c r="E87" s="18">
        <v>423.4</v>
      </c>
      <c r="F87" s="18">
        <v>316.74341308818902</v>
      </c>
      <c r="G87" s="18">
        <v>316.73385753379898</v>
      </c>
      <c r="H87" s="18">
        <v>-9.5555543889999997E-3</v>
      </c>
      <c r="I87" s="19">
        <v>0.10280782277099999</v>
      </c>
      <c r="J87" s="19">
        <v>0.102799072263</v>
      </c>
      <c r="K87" s="19">
        <v>9.7679617642999997E-2</v>
      </c>
      <c r="L87" s="19">
        <v>9.7670867135000006E-2</v>
      </c>
      <c r="M87" s="22">
        <f t="shared" si="1"/>
        <v>1</v>
      </c>
      <c r="N87" s="34"/>
    </row>
    <row r="88" spans="1:14">
      <c r="A88" s="15" t="s">
        <v>21</v>
      </c>
      <c r="B88" s="12">
        <v>13</v>
      </c>
      <c r="C88" s="18">
        <v>50035.82421875</v>
      </c>
      <c r="D88" s="18">
        <v>500.1</v>
      </c>
      <c r="E88" s="18">
        <v>494.3</v>
      </c>
      <c r="F88" s="18">
        <v>443.990842703449</v>
      </c>
      <c r="G88" s="18">
        <v>444.00150938007602</v>
      </c>
      <c r="H88" s="18">
        <v>1.0666676627E-2</v>
      </c>
      <c r="I88" s="19">
        <v>5.1372244157000001E-2</v>
      </c>
      <c r="J88" s="19">
        <v>5.1382012175999997E-2</v>
      </c>
      <c r="K88" s="19">
        <v>4.6060888846E-2</v>
      </c>
      <c r="L88" s="19">
        <v>4.6070656863999998E-2</v>
      </c>
      <c r="M88" s="22">
        <f t="shared" si="1"/>
        <v>1</v>
      </c>
      <c r="N88" s="34"/>
    </row>
    <row r="89" spans="1:14">
      <c r="A89" s="15" t="s">
        <v>21</v>
      </c>
      <c r="B89" s="12">
        <v>14</v>
      </c>
      <c r="C89" s="18">
        <v>52450.3984375</v>
      </c>
      <c r="D89" s="18">
        <v>588.9</v>
      </c>
      <c r="E89" s="18">
        <v>582.29999999999995</v>
      </c>
      <c r="F89" s="18">
        <v>497.43218150523001</v>
      </c>
      <c r="G89" s="18">
        <v>497.42818150374598</v>
      </c>
      <c r="H89" s="18">
        <v>-4.0000014829999998E-3</v>
      </c>
      <c r="I89" s="19">
        <v>8.3765401552999996E-2</v>
      </c>
      <c r="J89" s="19">
        <v>8.3761738547999995E-2</v>
      </c>
      <c r="K89" s="19">
        <v>7.7721445508999995E-2</v>
      </c>
      <c r="L89" s="19">
        <v>7.7717782503999994E-2</v>
      </c>
      <c r="M89" s="22">
        <f t="shared" si="1"/>
        <v>1</v>
      </c>
      <c r="N89" s="34"/>
    </row>
    <row r="90" spans="1:14">
      <c r="A90" s="15" t="s">
        <v>21</v>
      </c>
      <c r="B90" s="12">
        <v>15</v>
      </c>
      <c r="C90" s="18">
        <v>54435.16015625</v>
      </c>
      <c r="D90" s="18">
        <v>639</v>
      </c>
      <c r="E90" s="18">
        <v>632.20000000000005</v>
      </c>
      <c r="F90" s="18">
        <v>454.39321220119803</v>
      </c>
      <c r="G90" s="18">
        <v>454.40676775230298</v>
      </c>
      <c r="H90" s="18">
        <v>1.3555551105000001E-2</v>
      </c>
      <c r="I90" s="19">
        <v>0.16904142147199999</v>
      </c>
      <c r="J90" s="19">
        <v>0.16905383498000001</v>
      </c>
      <c r="K90" s="19">
        <v>0.16281431524500001</v>
      </c>
      <c r="L90" s="19">
        <v>0.162826728753</v>
      </c>
      <c r="M90" s="22">
        <f t="shared" si="1"/>
        <v>1</v>
      </c>
      <c r="N90" s="34"/>
    </row>
    <row r="91" spans="1:14">
      <c r="A91" s="15" t="s">
        <v>21</v>
      </c>
      <c r="B91" s="12">
        <v>16</v>
      </c>
      <c r="C91" s="18">
        <v>55460.91796875</v>
      </c>
      <c r="D91" s="18">
        <v>608.6</v>
      </c>
      <c r="E91" s="18">
        <v>602</v>
      </c>
      <c r="F91" s="18">
        <v>504.517073968185</v>
      </c>
      <c r="G91" s="18">
        <v>504.517073968185</v>
      </c>
      <c r="H91" s="18">
        <v>0</v>
      </c>
      <c r="I91" s="19">
        <v>9.5314034827000002E-2</v>
      </c>
      <c r="J91" s="19">
        <v>9.5314034827000002E-2</v>
      </c>
      <c r="K91" s="19">
        <v>8.9270078783000001E-2</v>
      </c>
      <c r="L91" s="19">
        <v>8.9270078783000001E-2</v>
      </c>
      <c r="M91" s="22">
        <f t="shared" si="1"/>
        <v>1</v>
      </c>
      <c r="N91" s="34"/>
    </row>
    <row r="92" spans="1:14">
      <c r="A92" s="15" t="s">
        <v>21</v>
      </c>
      <c r="B92" s="12">
        <v>17</v>
      </c>
      <c r="C92" s="18">
        <v>56007.77734375</v>
      </c>
      <c r="D92" s="18">
        <v>497.3</v>
      </c>
      <c r="E92" s="18">
        <v>491.6</v>
      </c>
      <c r="F92" s="18">
        <v>467.98893206238699</v>
      </c>
      <c r="G92" s="18">
        <v>467.98470983571502</v>
      </c>
      <c r="H92" s="18">
        <v>-4.2222266719999998E-3</v>
      </c>
      <c r="I92" s="19">
        <v>2.6845503813E-2</v>
      </c>
      <c r="J92" s="19">
        <v>2.6841637304999999E-2</v>
      </c>
      <c r="K92" s="19">
        <v>2.1625723592999999E-2</v>
      </c>
      <c r="L92" s="19">
        <v>2.1621857085000001E-2</v>
      </c>
      <c r="M92" s="22">
        <f t="shared" si="1"/>
        <v>1</v>
      </c>
      <c r="N92" s="34"/>
    </row>
    <row r="93" spans="1:14">
      <c r="A93" s="15" t="s">
        <v>21</v>
      </c>
      <c r="B93" s="12">
        <v>18</v>
      </c>
      <c r="C93" s="18">
        <v>55556.3359375</v>
      </c>
      <c r="D93" s="18">
        <v>346.8</v>
      </c>
      <c r="E93" s="18">
        <v>343.4</v>
      </c>
      <c r="F93" s="18">
        <v>574.09324410269699</v>
      </c>
      <c r="G93" s="18">
        <v>574.10135520024403</v>
      </c>
      <c r="H93" s="18">
        <v>8.1110975470000003E-3</v>
      </c>
      <c r="I93" s="19">
        <v>0.20815142417599999</v>
      </c>
      <c r="J93" s="19">
        <v>0.20814399643100001</v>
      </c>
      <c r="K93" s="19">
        <v>0.21126497728900001</v>
      </c>
      <c r="L93" s="19">
        <v>0.211257549544</v>
      </c>
      <c r="M93" s="22">
        <f t="shared" si="1"/>
        <v>1</v>
      </c>
      <c r="N93" s="34"/>
    </row>
    <row r="94" spans="1:14">
      <c r="A94" s="15" t="s">
        <v>21</v>
      </c>
      <c r="B94" s="12">
        <v>19</v>
      </c>
      <c r="C94" s="18">
        <v>53553.17578125</v>
      </c>
      <c r="D94" s="18">
        <v>127.7</v>
      </c>
      <c r="E94" s="18">
        <v>124.6</v>
      </c>
      <c r="F94" s="18">
        <v>272.018099240445</v>
      </c>
      <c r="G94" s="18">
        <v>272.02854368393599</v>
      </c>
      <c r="H94" s="18">
        <v>1.044444349E-2</v>
      </c>
      <c r="I94" s="19">
        <v>0.132168996047</v>
      </c>
      <c r="J94" s="19">
        <v>0.132159431538</v>
      </c>
      <c r="K94" s="19">
        <v>0.13500782388599999</v>
      </c>
      <c r="L94" s="19">
        <v>0.134998259377</v>
      </c>
      <c r="M94" s="22">
        <f t="shared" si="1"/>
        <v>1</v>
      </c>
      <c r="N94" s="34"/>
    </row>
    <row r="95" spans="1:14">
      <c r="A95" s="15" t="s">
        <v>21</v>
      </c>
      <c r="B95" s="12">
        <v>20</v>
      </c>
      <c r="C95" s="18">
        <v>52403.8984375</v>
      </c>
      <c r="D95" s="18">
        <v>11.4</v>
      </c>
      <c r="E95" s="18">
        <v>7.9</v>
      </c>
      <c r="F95" s="18">
        <v>50.289681947745002</v>
      </c>
      <c r="G95" s="18">
        <v>50.289681947745002</v>
      </c>
      <c r="H95" s="18">
        <v>0</v>
      </c>
      <c r="I95" s="19">
        <v>3.5613261856E-2</v>
      </c>
      <c r="J95" s="19">
        <v>3.5613261856E-2</v>
      </c>
      <c r="K95" s="19">
        <v>3.8818390061999997E-2</v>
      </c>
      <c r="L95" s="19">
        <v>3.8818390061999997E-2</v>
      </c>
      <c r="M95" s="22">
        <f t="shared" si="1"/>
        <v>1</v>
      </c>
      <c r="N95" s="34"/>
    </row>
    <row r="96" spans="1:14">
      <c r="A96" s="15" t="s">
        <v>21</v>
      </c>
      <c r="B96" s="12">
        <v>21</v>
      </c>
      <c r="C96" s="18">
        <v>51086.07421875</v>
      </c>
      <c r="D96" s="18">
        <v>0</v>
      </c>
      <c r="E96" s="18">
        <v>0</v>
      </c>
      <c r="F96" s="18">
        <v>41.048751523718003</v>
      </c>
      <c r="G96" s="18">
        <v>41.048751523718003</v>
      </c>
      <c r="H96" s="18">
        <v>0</v>
      </c>
      <c r="I96" s="19">
        <v>3.7590431798E-2</v>
      </c>
      <c r="J96" s="19">
        <v>3.7590431798E-2</v>
      </c>
      <c r="K96" s="19">
        <v>3.7590431798E-2</v>
      </c>
      <c r="L96" s="19">
        <v>3.7590431798E-2</v>
      </c>
      <c r="M96" s="22">
        <f t="shared" si="1"/>
        <v>1</v>
      </c>
      <c r="N96" s="34"/>
    </row>
    <row r="97" spans="1:14">
      <c r="A97" s="15" t="s">
        <v>21</v>
      </c>
      <c r="B97" s="12">
        <v>22</v>
      </c>
      <c r="C97" s="18">
        <v>48445.86328125</v>
      </c>
      <c r="D97" s="18">
        <v>0</v>
      </c>
      <c r="E97" s="18">
        <v>0</v>
      </c>
      <c r="F97" s="18">
        <v>41.048751523718003</v>
      </c>
      <c r="G97" s="18">
        <v>41.048751523718003</v>
      </c>
      <c r="H97" s="18">
        <v>0</v>
      </c>
      <c r="I97" s="19">
        <v>3.7590431798E-2</v>
      </c>
      <c r="J97" s="19">
        <v>3.7590431798E-2</v>
      </c>
      <c r="K97" s="19">
        <v>3.7590431798E-2</v>
      </c>
      <c r="L97" s="19">
        <v>3.7590431798E-2</v>
      </c>
      <c r="M97" s="22">
        <f t="shared" si="1"/>
        <v>1</v>
      </c>
      <c r="N97" s="34"/>
    </row>
    <row r="98" spans="1:14">
      <c r="A98" s="15" t="s">
        <v>21</v>
      </c>
      <c r="B98" s="12">
        <v>23</v>
      </c>
      <c r="C98" s="18">
        <v>44700.7109375</v>
      </c>
      <c r="D98" s="18">
        <v>0</v>
      </c>
      <c r="E98" s="18">
        <v>0</v>
      </c>
      <c r="F98" s="18">
        <v>41.048751523718003</v>
      </c>
      <c r="G98" s="18">
        <v>44.502922106806999</v>
      </c>
      <c r="H98" s="18">
        <v>3.4541705830890002</v>
      </c>
      <c r="I98" s="19">
        <v>4.0753591672000003E-2</v>
      </c>
      <c r="J98" s="19">
        <v>3.7590431798E-2</v>
      </c>
      <c r="K98" s="19">
        <v>4.0753591672000003E-2</v>
      </c>
      <c r="L98" s="19">
        <v>3.7590431798E-2</v>
      </c>
      <c r="M98" s="22">
        <f t="shared" si="1"/>
        <v>1</v>
      </c>
      <c r="N98" s="34"/>
    </row>
    <row r="99" spans="1:14">
      <c r="A99" s="15" t="s">
        <v>21</v>
      </c>
      <c r="B99" s="12">
        <v>24</v>
      </c>
      <c r="C99" s="18">
        <v>40883.26171875</v>
      </c>
      <c r="D99" s="18">
        <v>0</v>
      </c>
      <c r="E99" s="18">
        <v>0</v>
      </c>
      <c r="F99" s="18">
        <v>41.048751523718003</v>
      </c>
      <c r="G99" s="18">
        <v>44.529998471959999</v>
      </c>
      <c r="H99" s="18">
        <v>3.4812469482420001</v>
      </c>
      <c r="I99" s="19">
        <v>4.0778386878999998E-2</v>
      </c>
      <c r="J99" s="19">
        <v>3.7590431798E-2</v>
      </c>
      <c r="K99" s="19">
        <v>4.0778386878999998E-2</v>
      </c>
      <c r="L99" s="19">
        <v>3.7590431798E-2</v>
      </c>
      <c r="M99" s="22">
        <f t="shared" si="1"/>
        <v>1</v>
      </c>
      <c r="N99" s="34"/>
    </row>
    <row r="100" spans="1:14">
      <c r="A100" s="15" t="s">
        <v>22</v>
      </c>
      <c r="B100" s="12">
        <v>1</v>
      </c>
      <c r="C100" s="18">
        <v>37865.78125</v>
      </c>
      <c r="D100" s="18">
        <v>0</v>
      </c>
      <c r="E100" s="18">
        <v>0</v>
      </c>
      <c r="F100" s="18">
        <v>41.048751523718003</v>
      </c>
      <c r="G100" s="18">
        <v>44.529998471959999</v>
      </c>
      <c r="H100" s="18">
        <v>3.4812469482420001</v>
      </c>
      <c r="I100" s="19">
        <v>4.0778386878999998E-2</v>
      </c>
      <c r="J100" s="19">
        <v>3.7590431798E-2</v>
      </c>
      <c r="K100" s="19">
        <v>4.0778386878999998E-2</v>
      </c>
      <c r="L100" s="19">
        <v>3.7590431798E-2</v>
      </c>
      <c r="M100" s="22">
        <f t="shared" si="1"/>
        <v>1</v>
      </c>
      <c r="N100" s="34"/>
    </row>
    <row r="101" spans="1:14">
      <c r="A101" s="15" t="s">
        <v>22</v>
      </c>
      <c r="B101" s="12">
        <v>2</v>
      </c>
      <c r="C101" s="18">
        <v>35852.98828125</v>
      </c>
      <c r="D101" s="18">
        <v>0</v>
      </c>
      <c r="E101" s="18">
        <v>0</v>
      </c>
      <c r="F101" s="18">
        <v>41.048751523718003</v>
      </c>
      <c r="G101" s="18">
        <v>44.529998471959999</v>
      </c>
      <c r="H101" s="18">
        <v>3.4812469482420001</v>
      </c>
      <c r="I101" s="19">
        <v>4.0778386878999998E-2</v>
      </c>
      <c r="J101" s="19">
        <v>3.7590431798E-2</v>
      </c>
      <c r="K101" s="19">
        <v>4.0778386878999998E-2</v>
      </c>
      <c r="L101" s="19">
        <v>3.7590431798E-2</v>
      </c>
      <c r="M101" s="22">
        <f t="shared" si="1"/>
        <v>1</v>
      </c>
      <c r="N101" s="34"/>
    </row>
    <row r="102" spans="1:14">
      <c r="A102" s="15" t="s">
        <v>22</v>
      </c>
      <c r="B102" s="12">
        <v>3</v>
      </c>
      <c r="C102" s="18">
        <v>34578.50390625</v>
      </c>
      <c r="D102" s="18">
        <v>0</v>
      </c>
      <c r="E102" s="18">
        <v>0</v>
      </c>
      <c r="F102" s="18">
        <v>41.048751523718003</v>
      </c>
      <c r="G102" s="18">
        <v>44.529998471959999</v>
      </c>
      <c r="H102" s="18">
        <v>3.4812469482420001</v>
      </c>
      <c r="I102" s="19">
        <v>4.0778386878999998E-2</v>
      </c>
      <c r="J102" s="19">
        <v>3.7590431798E-2</v>
      </c>
      <c r="K102" s="19">
        <v>4.0778386878999998E-2</v>
      </c>
      <c r="L102" s="19">
        <v>3.7590431798E-2</v>
      </c>
      <c r="M102" s="22">
        <f t="shared" si="1"/>
        <v>1</v>
      </c>
      <c r="N102" s="34"/>
    </row>
    <row r="103" spans="1:14">
      <c r="A103" s="15" t="s">
        <v>22</v>
      </c>
      <c r="B103" s="12">
        <v>4</v>
      </c>
      <c r="C103" s="18">
        <v>33763.14453125</v>
      </c>
      <c r="D103" s="18">
        <v>0</v>
      </c>
      <c r="E103" s="18">
        <v>0</v>
      </c>
      <c r="F103" s="18">
        <v>41.048751523718003</v>
      </c>
      <c r="G103" s="18">
        <v>44.529998471959999</v>
      </c>
      <c r="H103" s="18">
        <v>3.4812469482420001</v>
      </c>
      <c r="I103" s="19">
        <v>4.0778386878999998E-2</v>
      </c>
      <c r="J103" s="19">
        <v>3.7590431798E-2</v>
      </c>
      <c r="K103" s="19">
        <v>4.0778386878999998E-2</v>
      </c>
      <c r="L103" s="19">
        <v>3.7590431798E-2</v>
      </c>
      <c r="M103" s="22">
        <f t="shared" si="1"/>
        <v>1</v>
      </c>
      <c r="N103" s="34"/>
    </row>
    <row r="104" spans="1:14">
      <c r="A104" s="15" t="s">
        <v>22</v>
      </c>
      <c r="B104" s="12">
        <v>5</v>
      </c>
      <c r="C104" s="18">
        <v>33733.44140625</v>
      </c>
      <c r="D104" s="18">
        <v>0</v>
      </c>
      <c r="E104" s="18">
        <v>0</v>
      </c>
      <c r="F104" s="18">
        <v>0.12999694608099999</v>
      </c>
      <c r="G104" s="18">
        <v>0.12999694608099999</v>
      </c>
      <c r="H104" s="18">
        <v>0</v>
      </c>
      <c r="I104" s="19">
        <v>1.19044822E-4</v>
      </c>
      <c r="J104" s="19">
        <v>1.19044822E-4</v>
      </c>
      <c r="K104" s="19">
        <v>1.19044822E-4</v>
      </c>
      <c r="L104" s="19">
        <v>1.19044822E-4</v>
      </c>
      <c r="M104" s="22">
        <f t="shared" si="1"/>
        <v>0</v>
      </c>
      <c r="N104" s="34"/>
    </row>
    <row r="105" spans="1:14">
      <c r="A105" s="15" t="s">
        <v>22</v>
      </c>
      <c r="B105" s="12">
        <v>6</v>
      </c>
      <c r="C105" s="18">
        <v>35229.11328125</v>
      </c>
      <c r="D105" s="18">
        <v>0</v>
      </c>
      <c r="E105" s="18">
        <v>0</v>
      </c>
      <c r="F105" s="18">
        <v>0.12999694608099999</v>
      </c>
      <c r="G105" s="18">
        <v>0.12999694608099999</v>
      </c>
      <c r="H105" s="18">
        <v>0</v>
      </c>
      <c r="I105" s="19">
        <v>1.19044822E-4</v>
      </c>
      <c r="J105" s="19">
        <v>1.19044822E-4</v>
      </c>
      <c r="K105" s="19">
        <v>1.19044822E-4</v>
      </c>
      <c r="L105" s="19">
        <v>1.19044822E-4</v>
      </c>
      <c r="M105" s="22">
        <f t="shared" si="1"/>
        <v>0</v>
      </c>
      <c r="N105" s="34"/>
    </row>
    <row r="106" spans="1:14">
      <c r="A106" s="15" t="s">
        <v>22</v>
      </c>
      <c r="B106" s="12">
        <v>7</v>
      </c>
      <c r="C106" s="18">
        <v>38310.35546875</v>
      </c>
      <c r="D106" s="18">
        <v>0</v>
      </c>
      <c r="E106" s="18">
        <v>0</v>
      </c>
      <c r="F106" s="18">
        <v>0.12999694608099999</v>
      </c>
      <c r="G106" s="18">
        <v>0.12999694608099999</v>
      </c>
      <c r="H106" s="18">
        <v>0</v>
      </c>
      <c r="I106" s="19">
        <v>1.19044822E-4</v>
      </c>
      <c r="J106" s="19">
        <v>1.19044822E-4</v>
      </c>
      <c r="K106" s="19">
        <v>1.19044822E-4</v>
      </c>
      <c r="L106" s="19">
        <v>1.19044822E-4</v>
      </c>
      <c r="M106" s="22">
        <f t="shared" si="1"/>
        <v>0</v>
      </c>
      <c r="N106" s="34"/>
    </row>
    <row r="107" spans="1:14">
      <c r="A107" s="15" t="s">
        <v>22</v>
      </c>
      <c r="B107" s="12">
        <v>8</v>
      </c>
      <c r="C107" s="18">
        <v>39414.18359375</v>
      </c>
      <c r="D107" s="18">
        <v>3.7</v>
      </c>
      <c r="E107" s="18">
        <v>1.1000000000000001</v>
      </c>
      <c r="F107" s="18">
        <v>1.5795142492750001</v>
      </c>
      <c r="G107" s="18">
        <v>1.5795142492750001</v>
      </c>
      <c r="H107" s="18">
        <v>0</v>
      </c>
      <c r="I107" s="19">
        <v>1.9418367679999999E-3</v>
      </c>
      <c r="J107" s="19">
        <v>1.9418367679999999E-3</v>
      </c>
      <c r="K107" s="19">
        <v>4.3911561200000001E-4</v>
      </c>
      <c r="L107" s="19">
        <v>4.3911561200000001E-4</v>
      </c>
      <c r="M107" s="22">
        <f t="shared" si="1"/>
        <v>0</v>
      </c>
      <c r="N107" s="34"/>
    </row>
    <row r="108" spans="1:14">
      <c r="A108" s="15" t="s">
        <v>22</v>
      </c>
      <c r="B108" s="12">
        <v>9</v>
      </c>
      <c r="C108" s="18">
        <v>39861.56640625</v>
      </c>
      <c r="D108" s="18">
        <v>84.6</v>
      </c>
      <c r="E108" s="18">
        <v>79.099999999999994</v>
      </c>
      <c r="F108" s="18">
        <v>91.046578868965</v>
      </c>
      <c r="G108" s="18">
        <v>91.046578868965</v>
      </c>
      <c r="H108" s="18">
        <v>0</v>
      </c>
      <c r="I108" s="19">
        <v>5.9034605019999999E-3</v>
      </c>
      <c r="J108" s="19">
        <v>5.9034605019999999E-3</v>
      </c>
      <c r="K108" s="19">
        <v>1.0940090539E-2</v>
      </c>
      <c r="L108" s="19">
        <v>1.0940090539E-2</v>
      </c>
      <c r="M108" s="22">
        <f t="shared" si="1"/>
        <v>1</v>
      </c>
      <c r="N108" s="34"/>
    </row>
    <row r="109" spans="1:14">
      <c r="A109" s="15" t="s">
        <v>22</v>
      </c>
      <c r="B109" s="12">
        <v>10</v>
      </c>
      <c r="C109" s="18">
        <v>42163.8828125</v>
      </c>
      <c r="D109" s="18">
        <v>332.1</v>
      </c>
      <c r="E109" s="18">
        <v>329.8</v>
      </c>
      <c r="F109" s="18">
        <v>314.79697880493302</v>
      </c>
      <c r="G109" s="18">
        <v>314.79820102546</v>
      </c>
      <c r="H109" s="18">
        <v>1.2222205260000001E-3</v>
      </c>
      <c r="I109" s="19">
        <v>1.5844138255000001E-2</v>
      </c>
      <c r="J109" s="19">
        <v>1.5845257503999999E-2</v>
      </c>
      <c r="K109" s="19">
        <v>1.3737911148E-2</v>
      </c>
      <c r="L109" s="19">
        <v>1.3739030398E-2</v>
      </c>
      <c r="M109" s="22">
        <f t="shared" si="1"/>
        <v>1</v>
      </c>
      <c r="N109" s="34"/>
    </row>
    <row r="110" spans="1:14">
      <c r="A110" s="15" t="s">
        <v>22</v>
      </c>
      <c r="B110" s="12">
        <v>11</v>
      </c>
      <c r="C110" s="18">
        <v>45026.109375</v>
      </c>
      <c r="D110" s="18">
        <v>502.4</v>
      </c>
      <c r="E110" s="18">
        <v>496.9</v>
      </c>
      <c r="F110" s="18">
        <v>390.89043893290898</v>
      </c>
      <c r="G110" s="18">
        <v>390.88510559459502</v>
      </c>
      <c r="H110" s="18">
        <v>-5.333338313E-3</v>
      </c>
      <c r="I110" s="19">
        <v>0.102119866671</v>
      </c>
      <c r="J110" s="19">
        <v>0.102114982662</v>
      </c>
      <c r="K110" s="19">
        <v>9.7083236633999995E-2</v>
      </c>
      <c r="L110" s="19">
        <v>9.7078352625000003E-2</v>
      </c>
      <c r="M110" s="22">
        <f t="shared" si="1"/>
        <v>1</v>
      </c>
      <c r="N110" s="34"/>
    </row>
    <row r="111" spans="1:14">
      <c r="A111" s="15" t="s">
        <v>22</v>
      </c>
      <c r="B111" s="12">
        <v>12</v>
      </c>
      <c r="C111" s="18">
        <v>47736.91015625</v>
      </c>
      <c r="D111" s="18">
        <v>604.4</v>
      </c>
      <c r="E111" s="18">
        <v>597.9</v>
      </c>
      <c r="F111" s="18">
        <v>585.00099778148899</v>
      </c>
      <c r="G111" s="18">
        <v>585.01077556265705</v>
      </c>
      <c r="H111" s="18">
        <v>9.7777811680000003E-3</v>
      </c>
      <c r="I111" s="19">
        <v>1.7755700034E-2</v>
      </c>
      <c r="J111" s="19">
        <v>1.7764654046E-2</v>
      </c>
      <c r="K111" s="19">
        <v>1.1803319081E-2</v>
      </c>
      <c r="L111" s="19">
        <v>1.1812273093E-2</v>
      </c>
      <c r="M111" s="22">
        <f t="shared" si="1"/>
        <v>1</v>
      </c>
      <c r="N111" s="34"/>
    </row>
    <row r="112" spans="1:14">
      <c r="A112" s="15" t="s">
        <v>22</v>
      </c>
      <c r="B112" s="12">
        <v>13</v>
      </c>
      <c r="C112" s="18">
        <v>50045.70703125</v>
      </c>
      <c r="D112" s="18">
        <v>661.7</v>
      </c>
      <c r="E112" s="18">
        <v>654.6</v>
      </c>
      <c r="F112" s="18">
        <v>732.31508850495004</v>
      </c>
      <c r="G112" s="18">
        <v>732.29364404863804</v>
      </c>
      <c r="H112" s="18">
        <v>-2.1444456311999999E-2</v>
      </c>
      <c r="I112" s="19">
        <v>6.4646194182999994E-2</v>
      </c>
      <c r="J112" s="19">
        <v>6.4665831963999998E-2</v>
      </c>
      <c r="K112" s="19">
        <v>7.1148025685000005E-2</v>
      </c>
      <c r="L112" s="19">
        <v>7.1167663465999995E-2</v>
      </c>
      <c r="M112" s="22">
        <f t="shared" si="1"/>
        <v>1</v>
      </c>
      <c r="N112" s="34"/>
    </row>
    <row r="113" spans="1:14">
      <c r="A113" s="15" t="s">
        <v>22</v>
      </c>
      <c r="B113" s="12">
        <v>14</v>
      </c>
      <c r="C113" s="18">
        <v>52396.046875</v>
      </c>
      <c r="D113" s="18">
        <v>618.20000000000005</v>
      </c>
      <c r="E113" s="18">
        <v>611.5</v>
      </c>
      <c r="F113" s="18">
        <v>827.394816892942</v>
      </c>
      <c r="G113" s="18">
        <v>827.40381689972401</v>
      </c>
      <c r="H113" s="18">
        <v>9.0000067810000004E-3</v>
      </c>
      <c r="I113" s="19">
        <v>0.19157858690400001</v>
      </c>
      <c r="J113" s="19">
        <v>0.19157034513999999</v>
      </c>
      <c r="K113" s="19">
        <v>0.19771411804</v>
      </c>
      <c r="L113" s="19">
        <v>0.197705876275</v>
      </c>
      <c r="M113" s="22">
        <f t="shared" si="1"/>
        <v>1</v>
      </c>
      <c r="N113" s="34"/>
    </row>
    <row r="114" spans="1:14">
      <c r="A114" s="15" t="s">
        <v>22</v>
      </c>
      <c r="B114" s="12">
        <v>15</v>
      </c>
      <c r="C114" s="18">
        <v>54187.65234375</v>
      </c>
      <c r="D114" s="18">
        <v>659.9</v>
      </c>
      <c r="E114" s="18">
        <v>652.5</v>
      </c>
      <c r="F114" s="18">
        <v>876.91826304780102</v>
      </c>
      <c r="G114" s="18">
        <v>877.72179380443401</v>
      </c>
      <c r="H114" s="18">
        <v>0.80353075663200002</v>
      </c>
      <c r="I114" s="19">
        <v>0.19947050714600001</v>
      </c>
      <c r="J114" s="19">
        <v>0.19873467312000001</v>
      </c>
      <c r="K114" s="19">
        <v>0.20624706392299999</v>
      </c>
      <c r="L114" s="19">
        <v>0.20551122989699999</v>
      </c>
      <c r="M114" s="22">
        <f t="shared" si="1"/>
        <v>1</v>
      </c>
      <c r="N114" s="34"/>
    </row>
    <row r="115" spans="1:14">
      <c r="A115" s="15" t="s">
        <v>22</v>
      </c>
      <c r="B115" s="12">
        <v>16</v>
      </c>
      <c r="C115" s="18">
        <v>55555.1484375</v>
      </c>
      <c r="D115" s="18">
        <v>631.70000000000005</v>
      </c>
      <c r="E115" s="18">
        <v>624.4</v>
      </c>
      <c r="F115" s="18">
        <v>907.20665005366095</v>
      </c>
      <c r="G115" s="18">
        <v>908.63505078845606</v>
      </c>
      <c r="H115" s="18">
        <v>1.428400734794</v>
      </c>
      <c r="I115" s="19">
        <v>0.25360352636299999</v>
      </c>
      <c r="J115" s="19">
        <v>0.25229546708200001</v>
      </c>
      <c r="K115" s="19">
        <v>0.26028850804800002</v>
      </c>
      <c r="L115" s="19">
        <v>0.25898044876699999</v>
      </c>
      <c r="M115" s="22">
        <f t="shared" si="1"/>
        <v>1</v>
      </c>
      <c r="N115" s="34"/>
    </row>
    <row r="116" spans="1:14">
      <c r="A116" s="15" t="s">
        <v>22</v>
      </c>
      <c r="B116" s="12">
        <v>17</v>
      </c>
      <c r="C116" s="18">
        <v>56217.8828125</v>
      </c>
      <c r="D116" s="18">
        <v>528.4</v>
      </c>
      <c r="E116" s="18">
        <v>522.1</v>
      </c>
      <c r="F116" s="18">
        <v>866.23639512141597</v>
      </c>
      <c r="G116" s="18">
        <v>866.23695067273297</v>
      </c>
      <c r="H116" s="18">
        <v>5.5555131699999997E-4</v>
      </c>
      <c r="I116" s="19">
        <v>0.30937449695300001</v>
      </c>
      <c r="J116" s="19">
        <v>0.30937398820599998</v>
      </c>
      <c r="K116" s="19">
        <v>0.315143727722</v>
      </c>
      <c r="L116" s="19">
        <v>0.31514321897499997</v>
      </c>
      <c r="M116" s="22">
        <f t="shared" si="1"/>
        <v>1</v>
      </c>
      <c r="N116" s="34"/>
    </row>
    <row r="117" spans="1:14">
      <c r="A117" s="15" t="s">
        <v>22</v>
      </c>
      <c r="B117" s="12">
        <v>18</v>
      </c>
      <c r="C117" s="18">
        <v>55388.62890625</v>
      </c>
      <c r="D117" s="18">
        <v>391.1</v>
      </c>
      <c r="E117" s="18">
        <v>386.7</v>
      </c>
      <c r="F117" s="18">
        <v>701.29905676735802</v>
      </c>
      <c r="G117" s="18">
        <v>701.31083453708197</v>
      </c>
      <c r="H117" s="18">
        <v>1.1777769723999999E-2</v>
      </c>
      <c r="I117" s="19">
        <v>0.28407585580299999</v>
      </c>
      <c r="J117" s="19">
        <v>0.28406507029900002</v>
      </c>
      <c r="K117" s="19">
        <v>0.28810515983200002</v>
      </c>
      <c r="L117" s="19">
        <v>0.28809437432899998</v>
      </c>
      <c r="M117" s="22">
        <f t="shared" si="1"/>
        <v>1</v>
      </c>
      <c r="N117" s="34"/>
    </row>
    <row r="118" spans="1:14">
      <c r="A118" s="15" t="s">
        <v>22</v>
      </c>
      <c r="B118" s="12">
        <v>19</v>
      </c>
      <c r="C118" s="18">
        <v>53118.44921875</v>
      </c>
      <c r="D118" s="18">
        <v>116.1</v>
      </c>
      <c r="E118" s="18">
        <v>110.3</v>
      </c>
      <c r="F118" s="18">
        <v>271.63013577669898</v>
      </c>
      <c r="G118" s="18">
        <v>271.63013577669898</v>
      </c>
      <c r="H118" s="18">
        <v>0</v>
      </c>
      <c r="I118" s="19">
        <v>0.142426864264</v>
      </c>
      <c r="J118" s="19">
        <v>0.142426864264</v>
      </c>
      <c r="K118" s="19">
        <v>0.147738219575</v>
      </c>
      <c r="L118" s="19">
        <v>0.147738219575</v>
      </c>
      <c r="M118" s="22">
        <f t="shared" si="1"/>
        <v>1</v>
      </c>
      <c r="N118" s="34"/>
    </row>
    <row r="119" spans="1:14">
      <c r="A119" s="15" t="s">
        <v>22</v>
      </c>
      <c r="B119" s="12">
        <v>20</v>
      </c>
      <c r="C119" s="18">
        <v>51622.68359375</v>
      </c>
      <c r="D119" s="18">
        <v>12.2</v>
      </c>
      <c r="E119" s="18">
        <v>8.6</v>
      </c>
      <c r="F119" s="18">
        <v>10.591571724118999</v>
      </c>
      <c r="G119" s="18">
        <v>10.591571724118999</v>
      </c>
      <c r="H119" s="18">
        <v>0</v>
      </c>
      <c r="I119" s="19">
        <v>1.472919666E-3</v>
      </c>
      <c r="J119" s="19">
        <v>1.472919666E-3</v>
      </c>
      <c r="K119" s="19">
        <v>1.8237836299999999E-3</v>
      </c>
      <c r="L119" s="19">
        <v>1.8237836299999999E-3</v>
      </c>
      <c r="M119" s="22">
        <f t="shared" si="1"/>
        <v>1</v>
      </c>
      <c r="N119" s="34"/>
    </row>
    <row r="120" spans="1:14">
      <c r="A120" s="15" t="s">
        <v>22</v>
      </c>
      <c r="B120" s="12">
        <v>21</v>
      </c>
      <c r="C120" s="18">
        <v>50150.67578125</v>
      </c>
      <c r="D120" s="18">
        <v>0</v>
      </c>
      <c r="E120" s="18">
        <v>0</v>
      </c>
      <c r="F120" s="18">
        <v>1.106632849905</v>
      </c>
      <c r="G120" s="18">
        <v>1.106632849905</v>
      </c>
      <c r="H120" s="18">
        <v>0</v>
      </c>
      <c r="I120" s="19">
        <v>1.0134000450000001E-3</v>
      </c>
      <c r="J120" s="19">
        <v>1.0134000450000001E-3</v>
      </c>
      <c r="K120" s="19">
        <v>1.0134000450000001E-3</v>
      </c>
      <c r="L120" s="19">
        <v>1.0134000450000001E-3</v>
      </c>
      <c r="M120" s="22">
        <f t="shared" si="1"/>
        <v>0</v>
      </c>
      <c r="N120" s="34"/>
    </row>
    <row r="121" spans="1:14">
      <c r="A121" s="15" t="s">
        <v>22</v>
      </c>
      <c r="B121" s="12">
        <v>22</v>
      </c>
      <c r="C121" s="18">
        <v>47384.80859375</v>
      </c>
      <c r="D121" s="18">
        <v>0</v>
      </c>
      <c r="E121" s="18">
        <v>0</v>
      </c>
      <c r="F121" s="18">
        <v>0</v>
      </c>
      <c r="G121" s="18">
        <v>0</v>
      </c>
      <c r="H121" s="18">
        <v>0</v>
      </c>
      <c r="I121" s="19">
        <v>0</v>
      </c>
      <c r="J121" s="19">
        <v>0</v>
      </c>
      <c r="K121" s="19">
        <v>0</v>
      </c>
      <c r="L121" s="19">
        <v>0</v>
      </c>
      <c r="M121" s="22">
        <f t="shared" si="1"/>
        <v>0</v>
      </c>
      <c r="N121" s="34"/>
    </row>
    <row r="122" spans="1:14">
      <c r="A122" s="15" t="s">
        <v>22</v>
      </c>
      <c r="B122" s="12">
        <v>23</v>
      </c>
      <c r="C122" s="18">
        <v>43624.1015625</v>
      </c>
      <c r="D122" s="18">
        <v>0</v>
      </c>
      <c r="E122" s="18">
        <v>0</v>
      </c>
      <c r="F122" s="18">
        <v>0</v>
      </c>
      <c r="G122" s="18">
        <v>0</v>
      </c>
      <c r="H122" s="18">
        <v>0</v>
      </c>
      <c r="I122" s="19">
        <v>0</v>
      </c>
      <c r="J122" s="19">
        <v>0</v>
      </c>
      <c r="K122" s="19">
        <v>0</v>
      </c>
      <c r="L122" s="19">
        <v>0</v>
      </c>
      <c r="M122" s="22">
        <f t="shared" si="1"/>
        <v>0</v>
      </c>
      <c r="N122" s="34"/>
    </row>
    <row r="123" spans="1:14">
      <c r="A123" s="15" t="s">
        <v>22</v>
      </c>
      <c r="B123" s="12">
        <v>24</v>
      </c>
      <c r="C123" s="18">
        <v>39737.60546875</v>
      </c>
      <c r="D123" s="18">
        <v>0</v>
      </c>
      <c r="E123" s="18">
        <v>0</v>
      </c>
      <c r="F123" s="18">
        <v>0</v>
      </c>
      <c r="G123" s="18">
        <v>0</v>
      </c>
      <c r="H123" s="18">
        <v>0</v>
      </c>
      <c r="I123" s="19">
        <v>0</v>
      </c>
      <c r="J123" s="19">
        <v>0</v>
      </c>
      <c r="K123" s="19">
        <v>0</v>
      </c>
      <c r="L123" s="19">
        <v>0</v>
      </c>
      <c r="M123" s="22">
        <f t="shared" si="1"/>
        <v>0</v>
      </c>
      <c r="N123" s="34"/>
    </row>
    <row r="124" spans="1:14">
      <c r="A124" s="15" t="s">
        <v>23</v>
      </c>
      <c r="B124" s="12">
        <v>1</v>
      </c>
      <c r="C124" s="18">
        <v>36749.02734375</v>
      </c>
      <c r="D124" s="18">
        <v>0</v>
      </c>
      <c r="E124" s="18">
        <v>0</v>
      </c>
      <c r="F124" s="18">
        <v>0</v>
      </c>
      <c r="G124" s="18">
        <v>0</v>
      </c>
      <c r="H124" s="18">
        <v>0</v>
      </c>
      <c r="I124" s="19">
        <v>0</v>
      </c>
      <c r="J124" s="19">
        <v>0</v>
      </c>
      <c r="K124" s="19">
        <v>0</v>
      </c>
      <c r="L124" s="19">
        <v>0</v>
      </c>
      <c r="M124" s="22">
        <f t="shared" si="1"/>
        <v>0</v>
      </c>
      <c r="N124" s="34"/>
    </row>
    <row r="125" spans="1:14">
      <c r="A125" s="15" t="s">
        <v>23</v>
      </c>
      <c r="B125" s="12">
        <v>2</v>
      </c>
      <c r="C125" s="18">
        <v>34874.90625</v>
      </c>
      <c r="D125" s="18">
        <v>0</v>
      </c>
      <c r="E125" s="18">
        <v>0</v>
      </c>
      <c r="F125" s="18">
        <v>0</v>
      </c>
      <c r="G125" s="18">
        <v>0</v>
      </c>
      <c r="H125" s="18">
        <v>0</v>
      </c>
      <c r="I125" s="19">
        <v>0</v>
      </c>
      <c r="J125" s="19">
        <v>0</v>
      </c>
      <c r="K125" s="19">
        <v>0</v>
      </c>
      <c r="L125" s="19">
        <v>0</v>
      </c>
      <c r="M125" s="22">
        <f t="shared" si="1"/>
        <v>0</v>
      </c>
      <c r="N125" s="34"/>
    </row>
    <row r="126" spans="1:14">
      <c r="A126" s="15" t="s">
        <v>23</v>
      </c>
      <c r="B126" s="12">
        <v>3</v>
      </c>
      <c r="C126" s="18">
        <v>33553.61328125</v>
      </c>
      <c r="D126" s="18">
        <v>0</v>
      </c>
      <c r="E126" s="18">
        <v>0</v>
      </c>
      <c r="F126" s="18">
        <v>0</v>
      </c>
      <c r="G126" s="18">
        <v>0</v>
      </c>
      <c r="H126" s="18">
        <v>0</v>
      </c>
      <c r="I126" s="19">
        <v>0</v>
      </c>
      <c r="J126" s="19">
        <v>0</v>
      </c>
      <c r="K126" s="19">
        <v>0</v>
      </c>
      <c r="L126" s="19">
        <v>0</v>
      </c>
      <c r="M126" s="22">
        <f t="shared" si="1"/>
        <v>0</v>
      </c>
      <c r="N126" s="34"/>
    </row>
    <row r="127" spans="1:14">
      <c r="A127" s="15" t="s">
        <v>23</v>
      </c>
      <c r="B127" s="12">
        <v>4</v>
      </c>
      <c r="C127" s="18">
        <v>32809.0625</v>
      </c>
      <c r="D127" s="18">
        <v>0</v>
      </c>
      <c r="E127" s="18">
        <v>0</v>
      </c>
      <c r="F127" s="18">
        <v>0</v>
      </c>
      <c r="G127" s="18">
        <v>0</v>
      </c>
      <c r="H127" s="18">
        <v>0</v>
      </c>
      <c r="I127" s="19">
        <v>0</v>
      </c>
      <c r="J127" s="19">
        <v>0</v>
      </c>
      <c r="K127" s="19">
        <v>0</v>
      </c>
      <c r="L127" s="19">
        <v>0</v>
      </c>
      <c r="M127" s="22">
        <f t="shared" si="1"/>
        <v>0</v>
      </c>
      <c r="N127" s="34"/>
    </row>
    <row r="128" spans="1:14">
      <c r="A128" s="15" t="s">
        <v>23</v>
      </c>
      <c r="B128" s="12">
        <v>5</v>
      </c>
      <c r="C128" s="18">
        <v>32796.015625</v>
      </c>
      <c r="D128" s="18">
        <v>0</v>
      </c>
      <c r="E128" s="18">
        <v>0</v>
      </c>
      <c r="F128" s="18">
        <v>0</v>
      </c>
      <c r="G128" s="18">
        <v>0</v>
      </c>
      <c r="H128" s="18">
        <v>0</v>
      </c>
      <c r="I128" s="19">
        <v>0</v>
      </c>
      <c r="J128" s="19">
        <v>0</v>
      </c>
      <c r="K128" s="19">
        <v>0</v>
      </c>
      <c r="L128" s="19">
        <v>0</v>
      </c>
      <c r="M128" s="22">
        <f t="shared" si="1"/>
        <v>0</v>
      </c>
      <c r="N128" s="34"/>
    </row>
    <row r="129" spans="1:14">
      <c r="A129" s="15" t="s">
        <v>23</v>
      </c>
      <c r="B129" s="12">
        <v>6</v>
      </c>
      <c r="C129" s="18">
        <v>34221.484375</v>
      </c>
      <c r="D129" s="18">
        <v>0</v>
      </c>
      <c r="E129" s="18">
        <v>0</v>
      </c>
      <c r="F129" s="18">
        <v>0</v>
      </c>
      <c r="G129" s="18">
        <v>0</v>
      </c>
      <c r="H129" s="18">
        <v>0</v>
      </c>
      <c r="I129" s="19">
        <v>0</v>
      </c>
      <c r="J129" s="19">
        <v>0</v>
      </c>
      <c r="K129" s="19">
        <v>0</v>
      </c>
      <c r="L129" s="19">
        <v>0</v>
      </c>
      <c r="M129" s="22">
        <f t="shared" si="1"/>
        <v>0</v>
      </c>
      <c r="N129" s="34"/>
    </row>
    <row r="130" spans="1:14">
      <c r="A130" s="15" t="s">
        <v>23</v>
      </c>
      <c r="B130" s="12">
        <v>7</v>
      </c>
      <c r="C130" s="18">
        <v>37222.671875</v>
      </c>
      <c r="D130" s="18">
        <v>0</v>
      </c>
      <c r="E130" s="18">
        <v>0</v>
      </c>
      <c r="F130" s="18">
        <v>0</v>
      </c>
      <c r="G130" s="18">
        <v>0</v>
      </c>
      <c r="H130" s="18">
        <v>0</v>
      </c>
      <c r="I130" s="19">
        <v>0</v>
      </c>
      <c r="J130" s="19">
        <v>0</v>
      </c>
      <c r="K130" s="19">
        <v>0</v>
      </c>
      <c r="L130" s="19">
        <v>0</v>
      </c>
      <c r="M130" s="22">
        <f t="shared" si="1"/>
        <v>0</v>
      </c>
      <c r="N130" s="34"/>
    </row>
    <row r="131" spans="1:14">
      <c r="A131" s="15" t="s">
        <v>23</v>
      </c>
      <c r="B131" s="12">
        <v>8</v>
      </c>
      <c r="C131" s="18">
        <v>38322.4765625</v>
      </c>
      <c r="D131" s="18">
        <v>3.9</v>
      </c>
      <c r="E131" s="18">
        <v>0.8</v>
      </c>
      <c r="F131" s="18">
        <v>1.5319002711180001</v>
      </c>
      <c r="G131" s="18">
        <v>1.5319002711180001</v>
      </c>
      <c r="H131" s="18">
        <v>0</v>
      </c>
      <c r="I131" s="19">
        <v>2.168589495E-3</v>
      </c>
      <c r="J131" s="19">
        <v>2.168589495E-3</v>
      </c>
      <c r="K131" s="19">
        <v>6.7023834300000001E-4</v>
      </c>
      <c r="L131" s="19">
        <v>6.7023834300000001E-4</v>
      </c>
      <c r="M131" s="22">
        <f t="shared" si="1"/>
        <v>0</v>
      </c>
      <c r="N131" s="34"/>
    </row>
    <row r="132" spans="1:14">
      <c r="A132" s="15" t="s">
        <v>23</v>
      </c>
      <c r="B132" s="12">
        <v>9</v>
      </c>
      <c r="C132" s="18">
        <v>39078.26171875</v>
      </c>
      <c r="D132" s="18">
        <v>82.9</v>
      </c>
      <c r="E132" s="18">
        <v>79.3</v>
      </c>
      <c r="F132" s="18">
        <v>116.275323452329</v>
      </c>
      <c r="G132" s="18">
        <v>116.275323452329</v>
      </c>
      <c r="H132" s="18">
        <v>0</v>
      </c>
      <c r="I132" s="19">
        <v>3.0563483014000001E-2</v>
      </c>
      <c r="J132" s="19">
        <v>3.0563483014000001E-2</v>
      </c>
      <c r="K132" s="19">
        <v>3.3860186310999997E-2</v>
      </c>
      <c r="L132" s="19">
        <v>3.3860186310999997E-2</v>
      </c>
      <c r="M132" s="22">
        <f t="shared" si="1"/>
        <v>1</v>
      </c>
      <c r="N132" s="34"/>
    </row>
    <row r="133" spans="1:14">
      <c r="A133" s="15" t="s">
        <v>23</v>
      </c>
      <c r="B133" s="12">
        <v>10</v>
      </c>
      <c r="C133" s="18">
        <v>41640.234375</v>
      </c>
      <c r="D133" s="18">
        <v>344.3</v>
      </c>
      <c r="E133" s="18">
        <v>338.9</v>
      </c>
      <c r="F133" s="18">
        <v>320.43076979080797</v>
      </c>
      <c r="G133" s="18">
        <v>320.43076979080797</v>
      </c>
      <c r="H133" s="18">
        <v>0</v>
      </c>
      <c r="I133" s="19">
        <v>2.1858269422000001E-2</v>
      </c>
      <c r="J133" s="19">
        <v>2.1858269422000001E-2</v>
      </c>
      <c r="K133" s="19">
        <v>1.6913214477000001E-2</v>
      </c>
      <c r="L133" s="19">
        <v>1.6913214477000001E-2</v>
      </c>
      <c r="M133" s="22">
        <f t="shared" ref="M133:M196" si="2">IF(G133&gt;5,1,0)</f>
        <v>1</v>
      </c>
      <c r="N133" s="34"/>
    </row>
    <row r="134" spans="1:14">
      <c r="A134" s="15" t="s">
        <v>23</v>
      </c>
      <c r="B134" s="12">
        <v>11</v>
      </c>
      <c r="C134" s="18">
        <v>44549.546875</v>
      </c>
      <c r="D134" s="18">
        <v>639.1</v>
      </c>
      <c r="E134" s="18">
        <v>631</v>
      </c>
      <c r="F134" s="18">
        <v>492.62618950234503</v>
      </c>
      <c r="G134" s="18">
        <v>492.62618950234503</v>
      </c>
      <c r="H134" s="18">
        <v>0</v>
      </c>
      <c r="I134" s="19">
        <v>0.13413352609599999</v>
      </c>
      <c r="J134" s="19">
        <v>0.13413352609599999</v>
      </c>
      <c r="K134" s="19">
        <v>0.12671594367899999</v>
      </c>
      <c r="L134" s="19">
        <v>0.12671594367899999</v>
      </c>
      <c r="M134" s="22">
        <f t="shared" si="2"/>
        <v>1</v>
      </c>
      <c r="N134" s="34"/>
    </row>
    <row r="135" spans="1:14">
      <c r="A135" s="15" t="s">
        <v>23</v>
      </c>
      <c r="B135" s="12">
        <v>12</v>
      </c>
      <c r="C135" s="18">
        <v>47247.2734375</v>
      </c>
      <c r="D135" s="18">
        <v>709.7</v>
      </c>
      <c r="E135" s="18">
        <v>701.7</v>
      </c>
      <c r="F135" s="18">
        <v>678.31027323762498</v>
      </c>
      <c r="G135" s="18">
        <v>678.31027323762498</v>
      </c>
      <c r="H135" s="18">
        <v>0</v>
      </c>
      <c r="I135" s="19">
        <v>2.8745171026999999E-2</v>
      </c>
      <c r="J135" s="19">
        <v>2.8745171026999999E-2</v>
      </c>
      <c r="K135" s="19">
        <v>2.1419163700999999E-2</v>
      </c>
      <c r="L135" s="19">
        <v>2.1419163700999999E-2</v>
      </c>
      <c r="M135" s="22">
        <f t="shared" si="2"/>
        <v>1</v>
      </c>
      <c r="N135" s="34"/>
    </row>
    <row r="136" spans="1:14">
      <c r="A136" s="15" t="s">
        <v>23</v>
      </c>
      <c r="B136" s="12">
        <v>13</v>
      </c>
      <c r="C136" s="18">
        <v>49748.28125</v>
      </c>
      <c r="D136" s="18">
        <v>759.1</v>
      </c>
      <c r="E136" s="18">
        <v>751.3</v>
      </c>
      <c r="F136" s="18">
        <v>771.47201629161896</v>
      </c>
      <c r="G136" s="18">
        <v>771.47201629161896</v>
      </c>
      <c r="H136" s="18">
        <v>0</v>
      </c>
      <c r="I136" s="19">
        <v>1.1329685248E-2</v>
      </c>
      <c r="J136" s="19">
        <v>1.1329685248E-2</v>
      </c>
      <c r="K136" s="19">
        <v>1.8472542391000001E-2</v>
      </c>
      <c r="L136" s="19">
        <v>1.8472542391000001E-2</v>
      </c>
      <c r="M136" s="22">
        <f t="shared" si="2"/>
        <v>1</v>
      </c>
      <c r="N136" s="34"/>
    </row>
    <row r="137" spans="1:14">
      <c r="A137" s="15" t="s">
        <v>23</v>
      </c>
      <c r="B137" s="12">
        <v>14</v>
      </c>
      <c r="C137" s="18">
        <v>52133.8828125</v>
      </c>
      <c r="D137" s="18">
        <v>766.1</v>
      </c>
      <c r="E137" s="18">
        <v>758.3</v>
      </c>
      <c r="F137" s="18">
        <v>749.37156500498395</v>
      </c>
      <c r="G137" s="18">
        <v>749.37367610931403</v>
      </c>
      <c r="H137" s="18">
        <v>2.1111043289999999E-3</v>
      </c>
      <c r="I137" s="19">
        <v>1.531714642E-2</v>
      </c>
      <c r="J137" s="19">
        <v>1.5319079665000001E-2</v>
      </c>
      <c r="K137" s="19">
        <v>8.1742892770000006E-3</v>
      </c>
      <c r="L137" s="19">
        <v>8.1762225220000009E-3</v>
      </c>
      <c r="M137" s="22">
        <f t="shared" si="2"/>
        <v>1</v>
      </c>
      <c r="N137" s="34"/>
    </row>
    <row r="138" spans="1:14">
      <c r="A138" s="15" t="s">
        <v>23</v>
      </c>
      <c r="B138" s="12">
        <v>15</v>
      </c>
      <c r="C138" s="18">
        <v>54130.4375</v>
      </c>
      <c r="D138" s="18">
        <v>774.3</v>
      </c>
      <c r="E138" s="18">
        <v>766.3</v>
      </c>
      <c r="F138" s="18">
        <v>736.31108470678305</v>
      </c>
      <c r="G138" s="18">
        <v>736.31108470678305</v>
      </c>
      <c r="H138" s="18">
        <v>0</v>
      </c>
      <c r="I138" s="19">
        <v>3.4788383967999999E-2</v>
      </c>
      <c r="J138" s="19">
        <v>3.4788383967999999E-2</v>
      </c>
      <c r="K138" s="19">
        <v>2.7462376641999998E-2</v>
      </c>
      <c r="L138" s="19">
        <v>2.7462376641999998E-2</v>
      </c>
      <c r="M138" s="22">
        <f t="shared" si="2"/>
        <v>1</v>
      </c>
      <c r="N138" s="34"/>
    </row>
    <row r="139" spans="1:14">
      <c r="A139" s="15" t="s">
        <v>23</v>
      </c>
      <c r="B139" s="12">
        <v>16</v>
      </c>
      <c r="C139" s="18">
        <v>55432.65234375</v>
      </c>
      <c r="D139" s="18">
        <v>766.6</v>
      </c>
      <c r="E139" s="18">
        <v>758.5</v>
      </c>
      <c r="F139" s="18">
        <v>764.96239579836595</v>
      </c>
      <c r="G139" s="18">
        <v>764.96239579836595</v>
      </c>
      <c r="H139" s="18">
        <v>0</v>
      </c>
      <c r="I139" s="19">
        <v>1.499637547E-3</v>
      </c>
      <c r="J139" s="19">
        <v>1.499637547E-3</v>
      </c>
      <c r="K139" s="19">
        <v>5.9179448699999996E-3</v>
      </c>
      <c r="L139" s="19">
        <v>5.9179448699999996E-3</v>
      </c>
      <c r="M139" s="22">
        <f t="shared" si="2"/>
        <v>1</v>
      </c>
      <c r="N139" s="34"/>
    </row>
    <row r="140" spans="1:14">
      <c r="A140" s="15" t="s">
        <v>23</v>
      </c>
      <c r="B140" s="12">
        <v>17</v>
      </c>
      <c r="C140" s="18">
        <v>56015.03125</v>
      </c>
      <c r="D140" s="18">
        <v>712.5</v>
      </c>
      <c r="E140" s="18">
        <v>704.3</v>
      </c>
      <c r="F140" s="18">
        <v>769.867070858744</v>
      </c>
      <c r="G140" s="18">
        <v>769.86718196603999</v>
      </c>
      <c r="H140" s="18">
        <v>1.11107296E-4</v>
      </c>
      <c r="I140" s="19">
        <v>5.2534049419000001E-2</v>
      </c>
      <c r="J140" s="19">
        <v>5.2533947672000002E-2</v>
      </c>
      <c r="K140" s="19">
        <v>6.0043206927999998E-2</v>
      </c>
      <c r="L140" s="19">
        <v>6.0043105181999998E-2</v>
      </c>
      <c r="M140" s="22">
        <f t="shared" si="2"/>
        <v>1</v>
      </c>
      <c r="N140" s="34"/>
    </row>
    <row r="141" spans="1:14">
      <c r="A141" s="15" t="s">
        <v>23</v>
      </c>
      <c r="B141" s="12">
        <v>18</v>
      </c>
      <c r="C141" s="18">
        <v>55117.375</v>
      </c>
      <c r="D141" s="18">
        <v>559.6</v>
      </c>
      <c r="E141" s="18">
        <v>552.20000000000005</v>
      </c>
      <c r="F141" s="18">
        <v>669.15187491178494</v>
      </c>
      <c r="G141" s="18">
        <v>674.40327045043296</v>
      </c>
      <c r="H141" s="18">
        <v>5.2513955386470004</v>
      </c>
      <c r="I141" s="19">
        <v>0.105131200046</v>
      </c>
      <c r="J141" s="19">
        <v>0.100322229772</v>
      </c>
      <c r="K141" s="19">
        <v>0.11190775682200001</v>
      </c>
      <c r="L141" s="19">
        <v>0.107098786549</v>
      </c>
      <c r="M141" s="22">
        <f t="shared" si="2"/>
        <v>1</v>
      </c>
      <c r="N141" s="34"/>
    </row>
    <row r="142" spans="1:14">
      <c r="A142" s="15" t="s">
        <v>23</v>
      </c>
      <c r="B142" s="12">
        <v>19</v>
      </c>
      <c r="C142" s="18">
        <v>52369.86328125</v>
      </c>
      <c r="D142" s="18">
        <v>192.3</v>
      </c>
      <c r="E142" s="18">
        <v>186</v>
      </c>
      <c r="F142" s="18">
        <v>263.59709357726899</v>
      </c>
      <c r="G142" s="18">
        <v>263.60875988445298</v>
      </c>
      <c r="H142" s="18">
        <v>1.1666307184E-2</v>
      </c>
      <c r="I142" s="19">
        <v>6.5301062165000007E-2</v>
      </c>
      <c r="J142" s="19">
        <v>6.5290378733000004E-2</v>
      </c>
      <c r="K142" s="19">
        <v>7.1070292933999996E-2</v>
      </c>
      <c r="L142" s="19">
        <v>7.1059609502000007E-2</v>
      </c>
      <c r="M142" s="22">
        <f t="shared" si="2"/>
        <v>1</v>
      </c>
      <c r="N142" s="34"/>
    </row>
    <row r="143" spans="1:14">
      <c r="A143" s="15" t="s">
        <v>23</v>
      </c>
      <c r="B143" s="12">
        <v>20</v>
      </c>
      <c r="C143" s="18">
        <v>50298.12109375</v>
      </c>
      <c r="D143" s="18">
        <v>9.8000000000000007</v>
      </c>
      <c r="E143" s="18">
        <v>6.5</v>
      </c>
      <c r="F143" s="18">
        <v>7.5590840146179996</v>
      </c>
      <c r="G143" s="18">
        <v>7.5590840146179996</v>
      </c>
      <c r="H143" s="18">
        <v>0</v>
      </c>
      <c r="I143" s="19">
        <v>2.0521208650000002E-3</v>
      </c>
      <c r="J143" s="19">
        <v>2.0521208650000002E-3</v>
      </c>
      <c r="K143" s="19">
        <v>9.6985715599999999E-4</v>
      </c>
      <c r="L143" s="19">
        <v>9.6985715599999999E-4</v>
      </c>
      <c r="M143" s="22">
        <f t="shared" si="2"/>
        <v>1</v>
      </c>
      <c r="N143" s="34"/>
    </row>
    <row r="144" spans="1:14">
      <c r="A144" s="15" t="s">
        <v>23</v>
      </c>
      <c r="B144" s="12">
        <v>21</v>
      </c>
      <c r="C144" s="18">
        <v>48423.96875</v>
      </c>
      <c r="D144" s="18">
        <v>0</v>
      </c>
      <c r="E144" s="18">
        <v>0</v>
      </c>
      <c r="F144" s="18">
        <v>0.39998778700799997</v>
      </c>
      <c r="G144" s="18">
        <v>0.39998778700799997</v>
      </c>
      <c r="H144" s="18">
        <v>0</v>
      </c>
      <c r="I144" s="19">
        <v>3.6628918199999998E-4</v>
      </c>
      <c r="J144" s="19">
        <v>3.6628918199999998E-4</v>
      </c>
      <c r="K144" s="19">
        <v>3.6628918199999998E-4</v>
      </c>
      <c r="L144" s="19">
        <v>3.6628918199999998E-4</v>
      </c>
      <c r="M144" s="22">
        <f t="shared" si="2"/>
        <v>0</v>
      </c>
      <c r="N144" s="34"/>
    </row>
    <row r="145" spans="1:14">
      <c r="A145" s="15" t="s">
        <v>23</v>
      </c>
      <c r="B145" s="12">
        <v>22</v>
      </c>
      <c r="C145" s="18">
        <v>45870.94140625</v>
      </c>
      <c r="D145" s="18">
        <v>0</v>
      </c>
      <c r="E145" s="18">
        <v>0</v>
      </c>
      <c r="F145" s="18">
        <v>0.39998778700799997</v>
      </c>
      <c r="G145" s="18">
        <v>0.39998778700799997</v>
      </c>
      <c r="H145" s="18">
        <v>0</v>
      </c>
      <c r="I145" s="19">
        <v>3.6628918199999998E-4</v>
      </c>
      <c r="J145" s="19">
        <v>3.6628918199999998E-4</v>
      </c>
      <c r="K145" s="19">
        <v>3.6628918199999998E-4</v>
      </c>
      <c r="L145" s="19">
        <v>3.6628918199999998E-4</v>
      </c>
      <c r="M145" s="22">
        <f t="shared" si="2"/>
        <v>0</v>
      </c>
      <c r="N145" s="34"/>
    </row>
    <row r="146" spans="1:14">
      <c r="A146" s="15" t="s">
        <v>23</v>
      </c>
      <c r="B146" s="12">
        <v>23</v>
      </c>
      <c r="C146" s="18">
        <v>43109.4609375</v>
      </c>
      <c r="D146" s="18">
        <v>0</v>
      </c>
      <c r="E146" s="18">
        <v>0</v>
      </c>
      <c r="F146" s="18">
        <v>0.39998778700799997</v>
      </c>
      <c r="G146" s="18">
        <v>0.39998778700799997</v>
      </c>
      <c r="H146" s="18">
        <v>0</v>
      </c>
      <c r="I146" s="19">
        <v>3.6628918199999998E-4</v>
      </c>
      <c r="J146" s="19">
        <v>3.6628918199999998E-4</v>
      </c>
      <c r="K146" s="19">
        <v>3.6628918199999998E-4</v>
      </c>
      <c r="L146" s="19">
        <v>3.6628918199999998E-4</v>
      </c>
      <c r="M146" s="22">
        <f t="shared" si="2"/>
        <v>0</v>
      </c>
      <c r="N146" s="34"/>
    </row>
    <row r="147" spans="1:14">
      <c r="A147" s="15" t="s">
        <v>23</v>
      </c>
      <c r="B147" s="12">
        <v>24</v>
      </c>
      <c r="C147" s="18">
        <v>40019.4765625</v>
      </c>
      <c r="D147" s="18">
        <v>0</v>
      </c>
      <c r="E147" s="18">
        <v>0</v>
      </c>
      <c r="F147" s="18">
        <v>0.10533011724499999</v>
      </c>
      <c r="G147" s="18">
        <v>0.10533011724499999</v>
      </c>
      <c r="H147" s="18">
        <v>0</v>
      </c>
      <c r="I147" s="19">
        <v>9.6456151323731702E-5</v>
      </c>
      <c r="J147" s="19">
        <v>9.6456151323731702E-5</v>
      </c>
      <c r="K147" s="19">
        <v>9.6456151323731702E-5</v>
      </c>
      <c r="L147" s="19">
        <v>9.6456151323731702E-5</v>
      </c>
      <c r="M147" s="22">
        <f t="shared" si="2"/>
        <v>0</v>
      </c>
      <c r="N147" s="34"/>
    </row>
    <row r="148" spans="1:14">
      <c r="A148" s="15" t="s">
        <v>24</v>
      </c>
      <c r="B148" s="12">
        <v>1</v>
      </c>
      <c r="C148" s="18">
        <v>37328.41796875</v>
      </c>
      <c r="D148" s="18">
        <v>0</v>
      </c>
      <c r="E148" s="18">
        <v>0</v>
      </c>
      <c r="F148" s="18">
        <v>0</v>
      </c>
      <c r="G148" s="18">
        <v>0</v>
      </c>
      <c r="H148" s="18">
        <v>0</v>
      </c>
      <c r="I148" s="19">
        <v>0</v>
      </c>
      <c r="J148" s="19">
        <v>0</v>
      </c>
      <c r="K148" s="19">
        <v>0</v>
      </c>
      <c r="L148" s="19">
        <v>0</v>
      </c>
      <c r="M148" s="22">
        <f t="shared" si="2"/>
        <v>0</v>
      </c>
      <c r="N148" s="34"/>
    </row>
    <row r="149" spans="1:14">
      <c r="A149" s="15" t="s">
        <v>24</v>
      </c>
      <c r="B149" s="12">
        <v>2</v>
      </c>
      <c r="C149" s="18">
        <v>35228.09375</v>
      </c>
      <c r="D149" s="18">
        <v>0</v>
      </c>
      <c r="E149" s="18">
        <v>0</v>
      </c>
      <c r="F149" s="18">
        <v>0</v>
      </c>
      <c r="G149" s="18">
        <v>0</v>
      </c>
      <c r="H149" s="18">
        <v>0</v>
      </c>
      <c r="I149" s="19">
        <v>0</v>
      </c>
      <c r="J149" s="19">
        <v>0</v>
      </c>
      <c r="K149" s="19">
        <v>0</v>
      </c>
      <c r="L149" s="19">
        <v>0</v>
      </c>
      <c r="M149" s="22">
        <f t="shared" si="2"/>
        <v>0</v>
      </c>
      <c r="N149" s="34"/>
    </row>
    <row r="150" spans="1:14">
      <c r="A150" s="15" t="s">
        <v>24</v>
      </c>
      <c r="B150" s="12">
        <v>3</v>
      </c>
      <c r="C150" s="18">
        <v>33652.71484375</v>
      </c>
      <c r="D150" s="18">
        <v>0</v>
      </c>
      <c r="E150" s="18">
        <v>0</v>
      </c>
      <c r="F150" s="18">
        <v>0</v>
      </c>
      <c r="G150" s="18">
        <v>0</v>
      </c>
      <c r="H150" s="18">
        <v>0</v>
      </c>
      <c r="I150" s="19">
        <v>0</v>
      </c>
      <c r="J150" s="19">
        <v>0</v>
      </c>
      <c r="K150" s="19">
        <v>0</v>
      </c>
      <c r="L150" s="19">
        <v>0</v>
      </c>
      <c r="M150" s="22">
        <f t="shared" si="2"/>
        <v>0</v>
      </c>
      <c r="N150" s="34"/>
    </row>
    <row r="151" spans="1:14">
      <c r="A151" s="15" t="s">
        <v>24</v>
      </c>
      <c r="B151" s="12">
        <v>4</v>
      </c>
      <c r="C151" s="18">
        <v>32623.998046875</v>
      </c>
      <c r="D151" s="18">
        <v>0</v>
      </c>
      <c r="E151" s="18">
        <v>0</v>
      </c>
      <c r="F151" s="18">
        <v>0</v>
      </c>
      <c r="G151" s="18">
        <v>0</v>
      </c>
      <c r="H151" s="18">
        <v>0</v>
      </c>
      <c r="I151" s="19">
        <v>0</v>
      </c>
      <c r="J151" s="19">
        <v>0</v>
      </c>
      <c r="K151" s="19">
        <v>0</v>
      </c>
      <c r="L151" s="19">
        <v>0</v>
      </c>
      <c r="M151" s="22">
        <f t="shared" si="2"/>
        <v>0</v>
      </c>
      <c r="N151" s="34"/>
    </row>
    <row r="152" spans="1:14">
      <c r="A152" s="15" t="s">
        <v>24</v>
      </c>
      <c r="B152" s="12">
        <v>5</v>
      </c>
      <c r="C152" s="18">
        <v>32144.671875</v>
      </c>
      <c r="D152" s="18">
        <v>0</v>
      </c>
      <c r="E152" s="18">
        <v>0</v>
      </c>
      <c r="F152" s="18">
        <v>0</v>
      </c>
      <c r="G152" s="18">
        <v>0</v>
      </c>
      <c r="H152" s="18">
        <v>0</v>
      </c>
      <c r="I152" s="19">
        <v>0</v>
      </c>
      <c r="J152" s="19">
        <v>0</v>
      </c>
      <c r="K152" s="19">
        <v>0</v>
      </c>
      <c r="L152" s="19">
        <v>0</v>
      </c>
      <c r="M152" s="22">
        <f t="shared" si="2"/>
        <v>0</v>
      </c>
      <c r="N152" s="34"/>
    </row>
    <row r="153" spans="1:14">
      <c r="A153" s="15" t="s">
        <v>24</v>
      </c>
      <c r="B153" s="12">
        <v>6</v>
      </c>
      <c r="C153" s="18">
        <v>32304.236328125</v>
      </c>
      <c r="D153" s="18">
        <v>0</v>
      </c>
      <c r="E153" s="18">
        <v>0</v>
      </c>
      <c r="F153" s="18">
        <v>0</v>
      </c>
      <c r="G153" s="18">
        <v>0</v>
      </c>
      <c r="H153" s="18">
        <v>0</v>
      </c>
      <c r="I153" s="19">
        <v>0</v>
      </c>
      <c r="J153" s="19">
        <v>0</v>
      </c>
      <c r="K153" s="19">
        <v>0</v>
      </c>
      <c r="L153" s="19">
        <v>0</v>
      </c>
      <c r="M153" s="22">
        <f t="shared" si="2"/>
        <v>0</v>
      </c>
      <c r="N153" s="34"/>
    </row>
    <row r="154" spans="1:14">
      <c r="A154" s="15" t="s">
        <v>24</v>
      </c>
      <c r="B154" s="12">
        <v>7</v>
      </c>
      <c r="C154" s="18">
        <v>33175.59375</v>
      </c>
      <c r="D154" s="18">
        <v>0</v>
      </c>
      <c r="E154" s="18">
        <v>0</v>
      </c>
      <c r="F154" s="18">
        <v>0</v>
      </c>
      <c r="G154" s="18">
        <v>0</v>
      </c>
      <c r="H154" s="18">
        <v>0</v>
      </c>
      <c r="I154" s="19">
        <v>0</v>
      </c>
      <c r="J154" s="19">
        <v>0</v>
      </c>
      <c r="K154" s="19">
        <v>0</v>
      </c>
      <c r="L154" s="19">
        <v>0</v>
      </c>
      <c r="M154" s="22">
        <f t="shared" si="2"/>
        <v>0</v>
      </c>
      <c r="N154" s="34"/>
    </row>
    <row r="155" spans="1:14">
      <c r="A155" s="15" t="s">
        <v>24</v>
      </c>
      <c r="B155" s="12">
        <v>8</v>
      </c>
      <c r="C155" s="18">
        <v>34170.79296875</v>
      </c>
      <c r="D155" s="18">
        <v>4.7</v>
      </c>
      <c r="E155" s="18">
        <v>1.9</v>
      </c>
      <c r="F155" s="18">
        <v>1.7152931254379999</v>
      </c>
      <c r="G155" s="18">
        <v>1.7152931254379999</v>
      </c>
      <c r="H155" s="18">
        <v>0</v>
      </c>
      <c r="I155" s="19">
        <v>2.733248053E-3</v>
      </c>
      <c r="J155" s="19">
        <v>2.733248053E-3</v>
      </c>
      <c r="K155" s="19">
        <v>1.6914548899999999E-4</v>
      </c>
      <c r="L155" s="19">
        <v>1.6914548899999999E-4</v>
      </c>
      <c r="M155" s="22">
        <f t="shared" si="2"/>
        <v>0</v>
      </c>
      <c r="N155" s="34"/>
    </row>
    <row r="156" spans="1:14">
      <c r="A156" s="15" t="s">
        <v>24</v>
      </c>
      <c r="B156" s="12">
        <v>9</v>
      </c>
      <c r="C156" s="18">
        <v>35754.44140625</v>
      </c>
      <c r="D156" s="18">
        <v>157.30000000000001</v>
      </c>
      <c r="E156" s="18">
        <v>156.4</v>
      </c>
      <c r="F156" s="18">
        <v>188.59582375153099</v>
      </c>
      <c r="G156" s="18">
        <v>188.59582375153099</v>
      </c>
      <c r="H156" s="18">
        <v>0</v>
      </c>
      <c r="I156" s="19">
        <v>2.8659179258999998E-2</v>
      </c>
      <c r="J156" s="19">
        <v>2.8659179258999998E-2</v>
      </c>
      <c r="K156" s="19">
        <v>2.9483355082999999E-2</v>
      </c>
      <c r="L156" s="19">
        <v>2.9483355082999999E-2</v>
      </c>
      <c r="M156" s="22">
        <f t="shared" si="2"/>
        <v>1</v>
      </c>
      <c r="N156" s="34"/>
    </row>
    <row r="157" spans="1:14">
      <c r="A157" s="15" t="s">
        <v>24</v>
      </c>
      <c r="B157" s="12">
        <v>10</v>
      </c>
      <c r="C157" s="18">
        <v>38251.71484375</v>
      </c>
      <c r="D157" s="18">
        <v>593.4</v>
      </c>
      <c r="E157" s="18">
        <v>580.1</v>
      </c>
      <c r="F157" s="18">
        <v>712.16971745292301</v>
      </c>
      <c r="G157" s="18">
        <v>712.16971745292301</v>
      </c>
      <c r="H157" s="18">
        <v>0</v>
      </c>
      <c r="I157" s="19">
        <v>0.10876347752</v>
      </c>
      <c r="J157" s="19">
        <v>0.10876347752</v>
      </c>
      <c r="K157" s="19">
        <v>0.1209429647</v>
      </c>
      <c r="L157" s="19">
        <v>0.1209429647</v>
      </c>
      <c r="M157" s="22">
        <f t="shared" si="2"/>
        <v>1</v>
      </c>
      <c r="N157" s="34"/>
    </row>
    <row r="158" spans="1:14">
      <c r="A158" s="15" t="s">
        <v>24</v>
      </c>
      <c r="B158" s="12">
        <v>11</v>
      </c>
      <c r="C158" s="18">
        <v>40816.53515625</v>
      </c>
      <c r="D158" s="18">
        <v>846.1</v>
      </c>
      <c r="E158" s="18">
        <v>808</v>
      </c>
      <c r="F158" s="18">
        <v>850.10695049815695</v>
      </c>
      <c r="G158" s="18">
        <v>850.10695049815695</v>
      </c>
      <c r="H158" s="18">
        <v>0</v>
      </c>
      <c r="I158" s="19">
        <v>3.6693685879999999E-3</v>
      </c>
      <c r="J158" s="19">
        <v>3.6693685879999999E-3</v>
      </c>
      <c r="K158" s="19">
        <v>3.8559478478000002E-2</v>
      </c>
      <c r="L158" s="19">
        <v>3.8559478478000002E-2</v>
      </c>
      <c r="M158" s="22">
        <f t="shared" si="2"/>
        <v>1</v>
      </c>
      <c r="N158" s="34"/>
    </row>
    <row r="159" spans="1:14">
      <c r="A159" s="15" t="s">
        <v>24</v>
      </c>
      <c r="B159" s="12">
        <v>12</v>
      </c>
      <c r="C159" s="18">
        <v>43618.64453125</v>
      </c>
      <c r="D159" s="18">
        <v>863.5</v>
      </c>
      <c r="E159" s="18">
        <v>828.7</v>
      </c>
      <c r="F159" s="18">
        <v>887.45486418068504</v>
      </c>
      <c r="G159" s="18">
        <v>915.130739488073</v>
      </c>
      <c r="H159" s="18">
        <v>27.675875307386999</v>
      </c>
      <c r="I159" s="19">
        <v>4.7280896966999997E-2</v>
      </c>
      <c r="J159" s="19">
        <v>2.193668881E-2</v>
      </c>
      <c r="K159" s="19">
        <v>7.9149028834999996E-2</v>
      </c>
      <c r="L159" s="19">
        <v>5.3804820678E-2</v>
      </c>
      <c r="M159" s="22">
        <f t="shared" si="2"/>
        <v>1</v>
      </c>
      <c r="N159" s="34"/>
    </row>
    <row r="160" spans="1:14">
      <c r="A160" s="15" t="s">
        <v>24</v>
      </c>
      <c r="B160" s="12">
        <v>13</v>
      </c>
      <c r="C160" s="18">
        <v>46571.265625</v>
      </c>
      <c r="D160" s="18">
        <v>849.1</v>
      </c>
      <c r="E160" s="18">
        <v>818</v>
      </c>
      <c r="F160" s="18">
        <v>898.50842408513904</v>
      </c>
      <c r="G160" s="18">
        <v>921.95499911626302</v>
      </c>
      <c r="H160" s="18">
        <v>23.446575031123</v>
      </c>
      <c r="I160" s="19">
        <v>6.6717032157000006E-2</v>
      </c>
      <c r="J160" s="19">
        <v>4.5245809600999998E-2</v>
      </c>
      <c r="K160" s="19">
        <v>9.5196885637000003E-2</v>
      </c>
      <c r="L160" s="19">
        <v>7.3725663080999995E-2</v>
      </c>
      <c r="M160" s="22">
        <f t="shared" si="2"/>
        <v>1</v>
      </c>
      <c r="N160" s="34"/>
    </row>
    <row r="161" spans="1:14">
      <c r="A161" s="15" t="s">
        <v>24</v>
      </c>
      <c r="B161" s="12">
        <v>14</v>
      </c>
      <c r="C161" s="18">
        <v>49137.24609375</v>
      </c>
      <c r="D161" s="18">
        <v>848</v>
      </c>
      <c r="E161" s="18">
        <v>816.8</v>
      </c>
      <c r="F161" s="18">
        <v>928.57847322384498</v>
      </c>
      <c r="G161" s="18">
        <v>947.09152453634499</v>
      </c>
      <c r="H161" s="18">
        <v>18.513051312499002</v>
      </c>
      <c r="I161" s="19">
        <v>9.0743154337000004E-2</v>
      </c>
      <c r="J161" s="19">
        <v>7.3789810644000003E-2</v>
      </c>
      <c r="K161" s="19">
        <v>0.119314582908</v>
      </c>
      <c r="L161" s="19">
        <v>0.102361239215</v>
      </c>
      <c r="M161" s="22">
        <f t="shared" si="2"/>
        <v>1</v>
      </c>
      <c r="N161" s="34"/>
    </row>
    <row r="162" spans="1:14">
      <c r="A162" s="15" t="s">
        <v>24</v>
      </c>
      <c r="B162" s="12">
        <v>15</v>
      </c>
      <c r="C162" s="18">
        <v>50849.5546875</v>
      </c>
      <c r="D162" s="18">
        <v>863.8</v>
      </c>
      <c r="E162" s="18">
        <v>830.8</v>
      </c>
      <c r="F162" s="18">
        <v>895.92009317331895</v>
      </c>
      <c r="G162" s="18">
        <v>913.75636193818502</v>
      </c>
      <c r="H162" s="18">
        <v>17.836268764865999</v>
      </c>
      <c r="I162" s="19">
        <v>4.5747584192E-2</v>
      </c>
      <c r="J162" s="19">
        <v>2.9414004737E-2</v>
      </c>
      <c r="K162" s="19">
        <v>7.5967364411999999E-2</v>
      </c>
      <c r="L162" s="19">
        <v>5.9633784957000002E-2</v>
      </c>
      <c r="M162" s="22">
        <f t="shared" si="2"/>
        <v>1</v>
      </c>
      <c r="N162" s="34"/>
    </row>
    <row r="163" spans="1:14">
      <c r="A163" s="15" t="s">
        <v>24</v>
      </c>
      <c r="B163" s="12">
        <v>16</v>
      </c>
      <c r="C163" s="18">
        <v>52036.59765625</v>
      </c>
      <c r="D163" s="18">
        <v>865.8</v>
      </c>
      <c r="E163" s="18">
        <v>831.9</v>
      </c>
      <c r="F163" s="18">
        <v>898.40479169838795</v>
      </c>
      <c r="G163" s="18">
        <v>915.38875529739403</v>
      </c>
      <c r="H163" s="18">
        <v>16.983963599006</v>
      </c>
      <c r="I163" s="19">
        <v>4.5410948074E-2</v>
      </c>
      <c r="J163" s="19">
        <v>2.9857867855000001E-2</v>
      </c>
      <c r="K163" s="19">
        <v>7.6454904118000003E-2</v>
      </c>
      <c r="L163" s="19">
        <v>6.0901823899E-2</v>
      </c>
      <c r="M163" s="22">
        <f t="shared" si="2"/>
        <v>1</v>
      </c>
      <c r="N163" s="34"/>
    </row>
    <row r="164" spans="1:14">
      <c r="A164" s="15" t="s">
        <v>24</v>
      </c>
      <c r="B164" s="12">
        <v>17</v>
      </c>
      <c r="C164" s="18">
        <v>52436</v>
      </c>
      <c r="D164" s="18">
        <v>846.2</v>
      </c>
      <c r="E164" s="18">
        <v>807.4</v>
      </c>
      <c r="F164" s="18">
        <v>867.51825932323902</v>
      </c>
      <c r="G164" s="18">
        <v>884.183560901747</v>
      </c>
      <c r="H164" s="18">
        <v>16.665301578508</v>
      </c>
      <c r="I164" s="19">
        <v>3.4783480679000001E-2</v>
      </c>
      <c r="J164" s="19">
        <v>1.9522215496999999E-2</v>
      </c>
      <c r="K164" s="19">
        <v>7.031461621E-2</v>
      </c>
      <c r="L164" s="19">
        <v>5.5053351027999999E-2</v>
      </c>
      <c r="M164" s="22">
        <f t="shared" si="2"/>
        <v>1</v>
      </c>
      <c r="N164" s="34"/>
    </row>
    <row r="165" spans="1:14">
      <c r="A165" s="15" t="s">
        <v>24</v>
      </c>
      <c r="B165" s="12">
        <v>18</v>
      </c>
      <c r="C165" s="18">
        <v>51866.546875</v>
      </c>
      <c r="D165" s="18">
        <v>758.2</v>
      </c>
      <c r="E165" s="18">
        <v>723.5</v>
      </c>
      <c r="F165" s="18">
        <v>753.80659339255806</v>
      </c>
      <c r="G165" s="18">
        <v>758.37683065070098</v>
      </c>
      <c r="H165" s="18">
        <v>4.5702372581419999</v>
      </c>
      <c r="I165" s="19">
        <v>1.6193283000000001E-4</v>
      </c>
      <c r="J165" s="19">
        <v>4.0232661239999997E-3</v>
      </c>
      <c r="K165" s="19">
        <v>3.1938489606000001E-2</v>
      </c>
      <c r="L165" s="19">
        <v>2.7753290651999999E-2</v>
      </c>
      <c r="M165" s="22">
        <f t="shared" si="2"/>
        <v>1</v>
      </c>
      <c r="N165" s="34"/>
    </row>
    <row r="166" spans="1:14">
      <c r="A166" s="15" t="s">
        <v>24</v>
      </c>
      <c r="B166" s="12">
        <v>19</v>
      </c>
      <c r="C166" s="18">
        <v>49836.08984375</v>
      </c>
      <c r="D166" s="18">
        <v>293.2</v>
      </c>
      <c r="E166" s="18">
        <v>285.39999999999998</v>
      </c>
      <c r="F166" s="18">
        <v>311.27012940770999</v>
      </c>
      <c r="G166" s="18">
        <v>311.27012940770999</v>
      </c>
      <c r="H166" s="18">
        <v>0</v>
      </c>
      <c r="I166" s="19">
        <v>1.6547737552000001E-2</v>
      </c>
      <c r="J166" s="19">
        <v>1.6547737552000001E-2</v>
      </c>
      <c r="K166" s="19">
        <v>2.3690594695000001E-2</v>
      </c>
      <c r="L166" s="19">
        <v>2.3690594695000001E-2</v>
      </c>
      <c r="M166" s="22">
        <f t="shared" si="2"/>
        <v>1</v>
      </c>
      <c r="N166" s="34"/>
    </row>
    <row r="167" spans="1:14">
      <c r="A167" s="15" t="s">
        <v>24</v>
      </c>
      <c r="B167" s="12">
        <v>20</v>
      </c>
      <c r="C167" s="18">
        <v>48316.953125</v>
      </c>
      <c r="D167" s="18">
        <v>12.9</v>
      </c>
      <c r="E167" s="18">
        <v>10.3</v>
      </c>
      <c r="F167" s="18">
        <v>9.9371714150460004</v>
      </c>
      <c r="G167" s="18">
        <v>9.9371714150460004</v>
      </c>
      <c r="H167" s="18">
        <v>0</v>
      </c>
      <c r="I167" s="19">
        <v>2.713212989E-3</v>
      </c>
      <c r="J167" s="19">
        <v>2.713212989E-3</v>
      </c>
      <c r="K167" s="19">
        <v>3.3226060799999998E-4</v>
      </c>
      <c r="L167" s="19">
        <v>3.3226060799999998E-4</v>
      </c>
      <c r="M167" s="22">
        <f t="shared" si="2"/>
        <v>1</v>
      </c>
      <c r="N167" s="34"/>
    </row>
    <row r="168" spans="1:14">
      <c r="A168" s="15" t="s">
        <v>24</v>
      </c>
      <c r="B168" s="12">
        <v>21</v>
      </c>
      <c r="C168" s="18">
        <v>46687.9609375</v>
      </c>
      <c r="D168" s="18">
        <v>0</v>
      </c>
      <c r="E168" s="18">
        <v>0</v>
      </c>
      <c r="F168" s="18">
        <v>2.3999266623999999E-2</v>
      </c>
      <c r="G168" s="18">
        <v>2.3999266623999999E-2</v>
      </c>
      <c r="H168" s="18">
        <v>0</v>
      </c>
      <c r="I168" s="19">
        <v>2.1977350388691101E-5</v>
      </c>
      <c r="J168" s="19">
        <v>2.1977350388691101E-5</v>
      </c>
      <c r="K168" s="19">
        <v>2.1977350388691101E-5</v>
      </c>
      <c r="L168" s="19">
        <v>2.1977350388691101E-5</v>
      </c>
      <c r="M168" s="22">
        <f t="shared" si="2"/>
        <v>0</v>
      </c>
      <c r="N168" s="34"/>
    </row>
    <row r="169" spans="1:14">
      <c r="A169" s="15" t="s">
        <v>24</v>
      </c>
      <c r="B169" s="12">
        <v>22</v>
      </c>
      <c r="C169" s="18">
        <v>44321.5390625</v>
      </c>
      <c r="D169" s="18">
        <v>0</v>
      </c>
      <c r="E169" s="18">
        <v>0</v>
      </c>
      <c r="F169" s="18">
        <v>0</v>
      </c>
      <c r="G169" s="18">
        <v>0</v>
      </c>
      <c r="H169" s="18">
        <v>0</v>
      </c>
      <c r="I169" s="19">
        <v>0</v>
      </c>
      <c r="J169" s="19">
        <v>0</v>
      </c>
      <c r="K169" s="19">
        <v>0</v>
      </c>
      <c r="L169" s="19">
        <v>0</v>
      </c>
      <c r="M169" s="22">
        <f t="shared" si="2"/>
        <v>0</v>
      </c>
      <c r="N169" s="34"/>
    </row>
    <row r="170" spans="1:14">
      <c r="A170" s="15" t="s">
        <v>24</v>
      </c>
      <c r="B170" s="12">
        <v>23</v>
      </c>
      <c r="C170" s="18">
        <v>41712.21875</v>
      </c>
      <c r="D170" s="18">
        <v>0</v>
      </c>
      <c r="E170" s="18">
        <v>0</v>
      </c>
      <c r="F170" s="18">
        <v>0</v>
      </c>
      <c r="G170" s="18">
        <v>0</v>
      </c>
      <c r="H170" s="18">
        <v>0</v>
      </c>
      <c r="I170" s="19">
        <v>0</v>
      </c>
      <c r="J170" s="19">
        <v>0</v>
      </c>
      <c r="K170" s="19">
        <v>0</v>
      </c>
      <c r="L170" s="19">
        <v>0</v>
      </c>
      <c r="M170" s="22">
        <f t="shared" si="2"/>
        <v>0</v>
      </c>
      <c r="N170" s="34"/>
    </row>
    <row r="171" spans="1:14">
      <c r="A171" s="15" t="s">
        <v>24</v>
      </c>
      <c r="B171" s="12">
        <v>24</v>
      </c>
      <c r="C171" s="18">
        <v>38920.34765625</v>
      </c>
      <c r="D171" s="18">
        <v>0</v>
      </c>
      <c r="E171" s="18">
        <v>0</v>
      </c>
      <c r="F171" s="18">
        <v>0</v>
      </c>
      <c r="G171" s="18">
        <v>0</v>
      </c>
      <c r="H171" s="18">
        <v>0</v>
      </c>
      <c r="I171" s="19">
        <v>0</v>
      </c>
      <c r="J171" s="19">
        <v>0</v>
      </c>
      <c r="K171" s="19">
        <v>0</v>
      </c>
      <c r="L171" s="19">
        <v>0</v>
      </c>
      <c r="M171" s="22">
        <f t="shared" si="2"/>
        <v>0</v>
      </c>
      <c r="N171" s="34"/>
    </row>
    <row r="172" spans="1:14">
      <c r="A172" s="15" t="s">
        <v>25</v>
      </c>
      <c r="B172" s="12">
        <v>1</v>
      </c>
      <c r="C172" s="18">
        <v>36429.21875</v>
      </c>
      <c r="D172" s="18">
        <v>0</v>
      </c>
      <c r="E172" s="18">
        <v>0</v>
      </c>
      <c r="F172" s="18">
        <v>0</v>
      </c>
      <c r="G172" s="18">
        <v>0</v>
      </c>
      <c r="H172" s="18">
        <v>0</v>
      </c>
      <c r="I172" s="19">
        <v>0</v>
      </c>
      <c r="J172" s="19">
        <v>0</v>
      </c>
      <c r="K172" s="19">
        <v>0</v>
      </c>
      <c r="L172" s="19">
        <v>0</v>
      </c>
      <c r="M172" s="22">
        <f t="shared" si="2"/>
        <v>0</v>
      </c>
      <c r="N172" s="34"/>
    </row>
    <row r="173" spans="1:14">
      <c r="A173" s="15" t="s">
        <v>25</v>
      </c>
      <c r="B173" s="12">
        <v>2</v>
      </c>
      <c r="C173" s="18">
        <v>34409.8515625</v>
      </c>
      <c r="D173" s="18">
        <v>0</v>
      </c>
      <c r="E173" s="18">
        <v>0</v>
      </c>
      <c r="F173" s="18">
        <v>0</v>
      </c>
      <c r="G173" s="18">
        <v>0</v>
      </c>
      <c r="H173" s="18">
        <v>0</v>
      </c>
      <c r="I173" s="19">
        <v>0</v>
      </c>
      <c r="J173" s="19">
        <v>0</v>
      </c>
      <c r="K173" s="19">
        <v>0</v>
      </c>
      <c r="L173" s="19">
        <v>0</v>
      </c>
      <c r="M173" s="22">
        <f t="shared" si="2"/>
        <v>0</v>
      </c>
      <c r="N173" s="34"/>
    </row>
    <row r="174" spans="1:14">
      <c r="A174" s="15" t="s">
        <v>25</v>
      </c>
      <c r="B174" s="12">
        <v>3</v>
      </c>
      <c r="C174" s="18">
        <v>33082.65625</v>
      </c>
      <c r="D174" s="18">
        <v>0</v>
      </c>
      <c r="E174" s="18">
        <v>0</v>
      </c>
      <c r="F174" s="18">
        <v>0</v>
      </c>
      <c r="G174" s="18">
        <v>0</v>
      </c>
      <c r="H174" s="18">
        <v>0</v>
      </c>
      <c r="I174" s="19">
        <v>0</v>
      </c>
      <c r="J174" s="19">
        <v>0</v>
      </c>
      <c r="K174" s="19">
        <v>0</v>
      </c>
      <c r="L174" s="19">
        <v>0</v>
      </c>
      <c r="M174" s="22">
        <f t="shared" si="2"/>
        <v>0</v>
      </c>
      <c r="N174" s="34"/>
    </row>
    <row r="175" spans="1:14">
      <c r="A175" s="15" t="s">
        <v>25</v>
      </c>
      <c r="B175" s="12">
        <v>4</v>
      </c>
      <c r="C175" s="18">
        <v>32049.203125</v>
      </c>
      <c r="D175" s="18">
        <v>0</v>
      </c>
      <c r="E175" s="18">
        <v>0</v>
      </c>
      <c r="F175" s="18">
        <v>0</v>
      </c>
      <c r="G175" s="18">
        <v>0</v>
      </c>
      <c r="H175" s="18">
        <v>0</v>
      </c>
      <c r="I175" s="19">
        <v>0</v>
      </c>
      <c r="J175" s="19">
        <v>0</v>
      </c>
      <c r="K175" s="19">
        <v>0</v>
      </c>
      <c r="L175" s="19">
        <v>0</v>
      </c>
      <c r="M175" s="22">
        <f t="shared" si="2"/>
        <v>0</v>
      </c>
      <c r="N175" s="34"/>
    </row>
    <row r="176" spans="1:14">
      <c r="A176" s="15" t="s">
        <v>25</v>
      </c>
      <c r="B176" s="12">
        <v>5</v>
      </c>
      <c r="C176" s="18">
        <v>31517.37109375</v>
      </c>
      <c r="D176" s="18">
        <v>0</v>
      </c>
      <c r="E176" s="18">
        <v>0</v>
      </c>
      <c r="F176" s="18">
        <v>0</v>
      </c>
      <c r="G176" s="18">
        <v>0</v>
      </c>
      <c r="H176" s="18">
        <v>0</v>
      </c>
      <c r="I176" s="19">
        <v>0</v>
      </c>
      <c r="J176" s="19">
        <v>0</v>
      </c>
      <c r="K176" s="19">
        <v>0</v>
      </c>
      <c r="L176" s="19">
        <v>0</v>
      </c>
      <c r="M176" s="22">
        <f t="shared" si="2"/>
        <v>0</v>
      </c>
      <c r="N176" s="34"/>
    </row>
    <row r="177" spans="1:14">
      <c r="A177" s="15" t="s">
        <v>25</v>
      </c>
      <c r="B177" s="12">
        <v>6</v>
      </c>
      <c r="C177" s="18">
        <v>31534.177734375</v>
      </c>
      <c r="D177" s="18">
        <v>0</v>
      </c>
      <c r="E177" s="18">
        <v>0</v>
      </c>
      <c r="F177" s="18">
        <v>0</v>
      </c>
      <c r="G177" s="18">
        <v>0</v>
      </c>
      <c r="H177" s="18">
        <v>0</v>
      </c>
      <c r="I177" s="19">
        <v>0</v>
      </c>
      <c r="J177" s="19">
        <v>0</v>
      </c>
      <c r="K177" s="19">
        <v>0</v>
      </c>
      <c r="L177" s="19">
        <v>0</v>
      </c>
      <c r="M177" s="22">
        <f t="shared" si="2"/>
        <v>0</v>
      </c>
      <c r="N177" s="34"/>
    </row>
    <row r="178" spans="1:14">
      <c r="A178" s="15" t="s">
        <v>25</v>
      </c>
      <c r="B178" s="12">
        <v>7</v>
      </c>
      <c r="C178" s="18">
        <v>31934.5859375</v>
      </c>
      <c r="D178" s="18">
        <v>0</v>
      </c>
      <c r="E178" s="18">
        <v>0</v>
      </c>
      <c r="F178" s="18">
        <v>0</v>
      </c>
      <c r="G178" s="18">
        <v>0</v>
      </c>
      <c r="H178" s="18">
        <v>0</v>
      </c>
      <c r="I178" s="19">
        <v>0</v>
      </c>
      <c r="J178" s="19">
        <v>0</v>
      </c>
      <c r="K178" s="19">
        <v>0</v>
      </c>
      <c r="L178" s="19">
        <v>0</v>
      </c>
      <c r="M178" s="22">
        <f t="shared" si="2"/>
        <v>0</v>
      </c>
      <c r="N178" s="34"/>
    </row>
    <row r="179" spans="1:14">
      <c r="A179" s="15" t="s">
        <v>25</v>
      </c>
      <c r="B179" s="12">
        <v>8</v>
      </c>
      <c r="C179" s="18">
        <v>32231.501953125</v>
      </c>
      <c r="D179" s="18">
        <v>6.8</v>
      </c>
      <c r="E179" s="18">
        <v>2.2000000000000002</v>
      </c>
      <c r="F179" s="18">
        <v>1.660639854334</v>
      </c>
      <c r="G179" s="18">
        <v>1.660639854334</v>
      </c>
      <c r="H179" s="18">
        <v>0</v>
      </c>
      <c r="I179" s="19">
        <v>4.7063737589999998E-3</v>
      </c>
      <c r="J179" s="19">
        <v>4.7063737589999998E-3</v>
      </c>
      <c r="K179" s="19">
        <v>4.9391954699999998E-4</v>
      </c>
      <c r="L179" s="19">
        <v>4.9391954699999998E-4</v>
      </c>
      <c r="M179" s="22">
        <f t="shared" si="2"/>
        <v>0</v>
      </c>
      <c r="N179" s="34"/>
    </row>
    <row r="180" spans="1:14">
      <c r="A180" s="15" t="s">
        <v>25</v>
      </c>
      <c r="B180" s="12">
        <v>9</v>
      </c>
      <c r="C180" s="18">
        <v>33800.9609375</v>
      </c>
      <c r="D180" s="18">
        <v>214.3</v>
      </c>
      <c r="E180" s="18">
        <v>213.2</v>
      </c>
      <c r="F180" s="18">
        <v>213.39096577087199</v>
      </c>
      <c r="G180" s="18">
        <v>213.39096577087199</v>
      </c>
      <c r="H180" s="18">
        <v>0</v>
      </c>
      <c r="I180" s="19">
        <v>8.3244892700000005E-4</v>
      </c>
      <c r="J180" s="19">
        <v>8.3244892700000005E-4</v>
      </c>
      <c r="K180" s="19">
        <v>1.74877079E-4</v>
      </c>
      <c r="L180" s="19">
        <v>1.74877079E-4</v>
      </c>
      <c r="M180" s="22">
        <f t="shared" si="2"/>
        <v>1</v>
      </c>
      <c r="N180" s="34"/>
    </row>
    <row r="181" spans="1:14">
      <c r="A181" s="15" t="s">
        <v>25</v>
      </c>
      <c r="B181" s="12">
        <v>10</v>
      </c>
      <c r="C181" s="18">
        <v>36869.5625</v>
      </c>
      <c r="D181" s="18">
        <v>736.9</v>
      </c>
      <c r="E181" s="18">
        <v>730.7</v>
      </c>
      <c r="F181" s="18">
        <v>779.63360438439599</v>
      </c>
      <c r="G181" s="18">
        <v>782.66175545295096</v>
      </c>
      <c r="H181" s="18">
        <v>3.0281510685540001</v>
      </c>
      <c r="I181" s="19">
        <v>4.1906369462E-2</v>
      </c>
      <c r="J181" s="19">
        <v>3.9133337348000001E-2</v>
      </c>
      <c r="K181" s="19">
        <v>4.758402514E-2</v>
      </c>
      <c r="L181" s="19">
        <v>4.4810993026000001E-2</v>
      </c>
      <c r="M181" s="22">
        <f t="shared" si="2"/>
        <v>1</v>
      </c>
      <c r="N181" s="34"/>
    </row>
    <row r="182" spans="1:14">
      <c r="A182" s="15" t="s">
        <v>25</v>
      </c>
      <c r="B182" s="12">
        <v>11</v>
      </c>
      <c r="C182" s="18">
        <v>40336.828125</v>
      </c>
      <c r="D182" s="18">
        <v>935.4</v>
      </c>
      <c r="E182" s="18">
        <v>926.9</v>
      </c>
      <c r="F182" s="18">
        <v>942.49119171487598</v>
      </c>
      <c r="G182" s="18">
        <v>963.19567092312798</v>
      </c>
      <c r="H182" s="18">
        <v>20.704479208251001</v>
      </c>
      <c r="I182" s="19">
        <v>2.5453911100999999E-2</v>
      </c>
      <c r="J182" s="19">
        <v>6.4937653059999999E-3</v>
      </c>
      <c r="K182" s="19">
        <v>3.3237793884999998E-2</v>
      </c>
      <c r="L182" s="19">
        <v>1.4277648089999999E-2</v>
      </c>
      <c r="M182" s="22">
        <f t="shared" si="2"/>
        <v>1</v>
      </c>
      <c r="N182" s="34"/>
    </row>
    <row r="183" spans="1:14">
      <c r="A183" s="15" t="s">
        <v>25</v>
      </c>
      <c r="B183" s="12">
        <v>12</v>
      </c>
      <c r="C183" s="18">
        <v>43798.17578125</v>
      </c>
      <c r="D183" s="18">
        <v>940.2</v>
      </c>
      <c r="E183" s="18">
        <v>931.8</v>
      </c>
      <c r="F183" s="18">
        <v>937.73394995266597</v>
      </c>
      <c r="G183" s="18">
        <v>962.07693306657995</v>
      </c>
      <c r="H183" s="18">
        <v>24.342983113913998</v>
      </c>
      <c r="I183" s="19">
        <v>2.0033821489E-2</v>
      </c>
      <c r="J183" s="19">
        <v>2.2582875890000001E-3</v>
      </c>
      <c r="K183" s="19">
        <v>2.7726129180999998E-2</v>
      </c>
      <c r="L183" s="19">
        <v>5.4340201030000004E-3</v>
      </c>
      <c r="M183" s="22">
        <f t="shared" si="2"/>
        <v>1</v>
      </c>
      <c r="N183" s="34"/>
    </row>
    <row r="184" spans="1:14">
      <c r="A184" s="15" t="s">
        <v>25</v>
      </c>
      <c r="B184" s="12">
        <v>13</v>
      </c>
      <c r="C184" s="18">
        <v>47161.56640625</v>
      </c>
      <c r="D184" s="18">
        <v>920.6</v>
      </c>
      <c r="E184" s="18">
        <v>912.6</v>
      </c>
      <c r="F184" s="18">
        <v>914.36976648396899</v>
      </c>
      <c r="G184" s="18">
        <v>932.72999879625104</v>
      </c>
      <c r="H184" s="18">
        <v>18.360232312280999</v>
      </c>
      <c r="I184" s="19">
        <v>1.1108057504999999E-2</v>
      </c>
      <c r="J184" s="19">
        <v>5.7053420469999998E-3</v>
      </c>
      <c r="K184" s="19">
        <v>1.8434064831000001E-2</v>
      </c>
      <c r="L184" s="19">
        <v>1.6206652780000001E-3</v>
      </c>
      <c r="M184" s="22">
        <f t="shared" si="2"/>
        <v>1</v>
      </c>
      <c r="N184" s="34"/>
    </row>
    <row r="185" spans="1:14">
      <c r="A185" s="15" t="s">
        <v>25</v>
      </c>
      <c r="B185" s="12">
        <v>14</v>
      </c>
      <c r="C185" s="18">
        <v>50036.83984375</v>
      </c>
      <c r="D185" s="18">
        <v>908.4</v>
      </c>
      <c r="E185" s="18">
        <v>900.4</v>
      </c>
      <c r="F185" s="18">
        <v>936.02557477792095</v>
      </c>
      <c r="G185" s="18">
        <v>954.11258011712005</v>
      </c>
      <c r="H185" s="18">
        <v>18.087005339198001</v>
      </c>
      <c r="I185" s="19">
        <v>4.1861337103000003E-2</v>
      </c>
      <c r="J185" s="19">
        <v>2.5298145401000002E-2</v>
      </c>
      <c r="K185" s="19">
        <v>4.9187344429000003E-2</v>
      </c>
      <c r="L185" s="19">
        <v>3.2624152726999998E-2</v>
      </c>
      <c r="M185" s="22">
        <f t="shared" si="2"/>
        <v>1</v>
      </c>
      <c r="N185" s="34"/>
    </row>
    <row r="186" spans="1:14">
      <c r="A186" s="15" t="s">
        <v>25</v>
      </c>
      <c r="B186" s="12">
        <v>15</v>
      </c>
      <c r="C186" s="18">
        <v>52539.41015625</v>
      </c>
      <c r="D186" s="18">
        <v>907.5</v>
      </c>
      <c r="E186" s="18">
        <v>899.3</v>
      </c>
      <c r="F186" s="18">
        <v>947.38885985294905</v>
      </c>
      <c r="G186" s="18">
        <v>962.99508317311597</v>
      </c>
      <c r="H186" s="18">
        <v>15.606223320166</v>
      </c>
      <c r="I186" s="19">
        <v>5.0819673235000001E-2</v>
      </c>
      <c r="J186" s="19">
        <v>3.6528259937999998E-2</v>
      </c>
      <c r="K186" s="19">
        <v>5.8328830743999999E-2</v>
      </c>
      <c r="L186" s="19">
        <v>4.4037417447000002E-2</v>
      </c>
      <c r="M186" s="22">
        <f t="shared" si="2"/>
        <v>1</v>
      </c>
      <c r="N186" s="34"/>
    </row>
    <row r="187" spans="1:14">
      <c r="A187" s="15" t="s">
        <v>25</v>
      </c>
      <c r="B187" s="12">
        <v>16</v>
      </c>
      <c r="C187" s="18">
        <v>54228.8203125</v>
      </c>
      <c r="D187" s="18">
        <v>918.4</v>
      </c>
      <c r="E187" s="18">
        <v>910.1</v>
      </c>
      <c r="F187" s="18">
        <v>955.76978101279894</v>
      </c>
      <c r="G187" s="18">
        <v>971.21610208829202</v>
      </c>
      <c r="H187" s="18">
        <v>15.446321075492</v>
      </c>
      <c r="I187" s="19">
        <v>4.8366393852999998E-2</v>
      </c>
      <c r="J187" s="19">
        <v>3.4221411182999997E-2</v>
      </c>
      <c r="K187" s="19">
        <v>5.5967126454000003E-2</v>
      </c>
      <c r="L187" s="19">
        <v>4.1822143784000003E-2</v>
      </c>
      <c r="M187" s="22">
        <f t="shared" si="2"/>
        <v>1</v>
      </c>
      <c r="N187" s="34"/>
    </row>
    <row r="188" spans="1:14">
      <c r="A188" s="15" t="s">
        <v>25</v>
      </c>
      <c r="B188" s="12">
        <v>17</v>
      </c>
      <c r="C188" s="18">
        <v>55226.91015625</v>
      </c>
      <c r="D188" s="18">
        <v>920.4</v>
      </c>
      <c r="E188" s="18">
        <v>911.6</v>
      </c>
      <c r="F188" s="18">
        <v>939.41119470040098</v>
      </c>
      <c r="G188" s="18">
        <v>950.77980620119399</v>
      </c>
      <c r="H188" s="18">
        <v>11.368611500791999</v>
      </c>
      <c r="I188" s="19">
        <v>2.7820335349000001E-2</v>
      </c>
      <c r="J188" s="19">
        <v>1.7409518956E-2</v>
      </c>
      <c r="K188" s="19">
        <v>3.5878943407E-2</v>
      </c>
      <c r="L188" s="19">
        <v>2.5468127015000001E-2</v>
      </c>
      <c r="M188" s="22">
        <f t="shared" si="2"/>
        <v>1</v>
      </c>
      <c r="N188" s="34"/>
    </row>
    <row r="189" spans="1:14">
      <c r="A189" s="15" t="s">
        <v>25</v>
      </c>
      <c r="B189" s="12">
        <v>18</v>
      </c>
      <c r="C189" s="18">
        <v>55072.5625</v>
      </c>
      <c r="D189" s="18">
        <v>804.2</v>
      </c>
      <c r="E189" s="18">
        <v>795.8</v>
      </c>
      <c r="F189" s="18">
        <v>802.07818629026497</v>
      </c>
      <c r="G189" s="18">
        <v>804.05906603786696</v>
      </c>
      <c r="H189" s="18">
        <v>1.9808797476019999</v>
      </c>
      <c r="I189" s="19">
        <v>1.29060404E-4</v>
      </c>
      <c r="J189" s="19">
        <v>1.9430528470000001E-3</v>
      </c>
      <c r="K189" s="19">
        <v>7.5632472869999997E-3</v>
      </c>
      <c r="L189" s="19">
        <v>5.7492548439999997E-3</v>
      </c>
      <c r="M189" s="22">
        <f t="shared" si="2"/>
        <v>1</v>
      </c>
      <c r="N189" s="34"/>
    </row>
    <row r="190" spans="1:14">
      <c r="A190" s="15" t="s">
        <v>25</v>
      </c>
      <c r="B190" s="12">
        <v>19</v>
      </c>
      <c r="C190" s="18">
        <v>53201.7890625</v>
      </c>
      <c r="D190" s="18">
        <v>289.60000000000002</v>
      </c>
      <c r="E190" s="18">
        <v>285.3</v>
      </c>
      <c r="F190" s="18">
        <v>317.87481331680999</v>
      </c>
      <c r="G190" s="18">
        <v>317.89003553881997</v>
      </c>
      <c r="H190" s="18">
        <v>1.522222201E-2</v>
      </c>
      <c r="I190" s="19">
        <v>2.5906625951E-2</v>
      </c>
      <c r="J190" s="19">
        <v>2.5892686187E-2</v>
      </c>
      <c r="K190" s="19">
        <v>2.9844354888999999E-2</v>
      </c>
      <c r="L190" s="19">
        <v>2.9830415124999999E-2</v>
      </c>
      <c r="M190" s="22">
        <f t="shared" si="2"/>
        <v>1</v>
      </c>
      <c r="N190" s="34"/>
    </row>
    <row r="191" spans="1:14">
      <c r="A191" s="15" t="s">
        <v>25</v>
      </c>
      <c r="B191" s="12">
        <v>20</v>
      </c>
      <c r="C191" s="18">
        <v>51888.8046875</v>
      </c>
      <c r="D191" s="18">
        <v>12.7</v>
      </c>
      <c r="E191" s="18">
        <v>9.6999999999999993</v>
      </c>
      <c r="F191" s="18">
        <v>8.1504829754560006</v>
      </c>
      <c r="G191" s="18">
        <v>8.1504829754560006</v>
      </c>
      <c r="H191" s="18">
        <v>0</v>
      </c>
      <c r="I191" s="19">
        <v>4.1662243810000003E-3</v>
      </c>
      <c r="J191" s="19">
        <v>4.1662243810000003E-3</v>
      </c>
      <c r="K191" s="19">
        <v>1.4189716340000001E-3</v>
      </c>
      <c r="L191" s="19">
        <v>1.4189716340000001E-3</v>
      </c>
      <c r="M191" s="22">
        <f t="shared" si="2"/>
        <v>1</v>
      </c>
      <c r="N191" s="34"/>
    </row>
    <row r="192" spans="1:14">
      <c r="A192" s="15" t="s">
        <v>25</v>
      </c>
      <c r="B192" s="12">
        <v>21</v>
      </c>
      <c r="C192" s="18">
        <v>50086.85546875</v>
      </c>
      <c r="D192" s="18">
        <v>0</v>
      </c>
      <c r="E192" s="18">
        <v>0</v>
      </c>
      <c r="F192" s="18">
        <v>0</v>
      </c>
      <c r="G192" s="18">
        <v>0</v>
      </c>
      <c r="H192" s="18">
        <v>0</v>
      </c>
      <c r="I192" s="19">
        <v>0</v>
      </c>
      <c r="J192" s="19">
        <v>0</v>
      </c>
      <c r="K192" s="19">
        <v>0</v>
      </c>
      <c r="L192" s="19">
        <v>0</v>
      </c>
      <c r="M192" s="22">
        <f t="shared" si="2"/>
        <v>0</v>
      </c>
      <c r="N192" s="34"/>
    </row>
    <row r="193" spans="1:14">
      <c r="A193" s="15" t="s">
        <v>25</v>
      </c>
      <c r="B193" s="12">
        <v>22</v>
      </c>
      <c r="C193" s="18">
        <v>47591.7578125</v>
      </c>
      <c r="D193" s="18">
        <v>0</v>
      </c>
      <c r="E193" s="18">
        <v>0</v>
      </c>
      <c r="F193" s="18">
        <v>0</v>
      </c>
      <c r="G193" s="18">
        <v>0</v>
      </c>
      <c r="H193" s="18">
        <v>0</v>
      </c>
      <c r="I193" s="19">
        <v>0</v>
      </c>
      <c r="J193" s="19">
        <v>0</v>
      </c>
      <c r="K193" s="19">
        <v>0</v>
      </c>
      <c r="L193" s="19">
        <v>0</v>
      </c>
      <c r="M193" s="22">
        <f t="shared" si="2"/>
        <v>0</v>
      </c>
      <c r="N193" s="34"/>
    </row>
    <row r="194" spans="1:14">
      <c r="A194" s="15" t="s">
        <v>25</v>
      </c>
      <c r="B194" s="12">
        <v>23</v>
      </c>
      <c r="C194" s="18">
        <v>44263.390625</v>
      </c>
      <c r="D194" s="18">
        <v>0</v>
      </c>
      <c r="E194" s="18">
        <v>0</v>
      </c>
      <c r="F194" s="18">
        <v>0</v>
      </c>
      <c r="G194" s="18">
        <v>0</v>
      </c>
      <c r="H194" s="18">
        <v>0</v>
      </c>
      <c r="I194" s="19">
        <v>0</v>
      </c>
      <c r="J194" s="19">
        <v>0</v>
      </c>
      <c r="K194" s="19">
        <v>0</v>
      </c>
      <c r="L194" s="19">
        <v>0</v>
      </c>
      <c r="M194" s="22">
        <f t="shared" si="2"/>
        <v>0</v>
      </c>
      <c r="N194" s="34"/>
    </row>
    <row r="195" spans="1:14">
      <c r="A195" s="15" t="s">
        <v>25</v>
      </c>
      <c r="B195" s="12">
        <v>24</v>
      </c>
      <c r="C195" s="18">
        <v>41012.10546875</v>
      </c>
      <c r="D195" s="18">
        <v>0</v>
      </c>
      <c r="E195" s="18">
        <v>0</v>
      </c>
      <c r="F195" s="18">
        <v>0</v>
      </c>
      <c r="G195" s="18">
        <v>0</v>
      </c>
      <c r="H195" s="18">
        <v>0</v>
      </c>
      <c r="I195" s="19">
        <v>0</v>
      </c>
      <c r="J195" s="19">
        <v>0</v>
      </c>
      <c r="K195" s="19">
        <v>0</v>
      </c>
      <c r="L195" s="19">
        <v>0</v>
      </c>
      <c r="M195" s="22">
        <f t="shared" si="2"/>
        <v>0</v>
      </c>
      <c r="N195" s="34"/>
    </row>
    <row r="196" spans="1:14">
      <c r="A196" s="15" t="s">
        <v>26</v>
      </c>
      <c r="B196" s="12">
        <v>1</v>
      </c>
      <c r="C196" s="18">
        <v>38258.08203125</v>
      </c>
      <c r="D196" s="18">
        <v>0</v>
      </c>
      <c r="E196" s="18">
        <v>0</v>
      </c>
      <c r="F196" s="18">
        <v>0</v>
      </c>
      <c r="G196" s="18">
        <v>0</v>
      </c>
      <c r="H196" s="18">
        <v>0</v>
      </c>
      <c r="I196" s="19">
        <v>0</v>
      </c>
      <c r="J196" s="19">
        <v>0</v>
      </c>
      <c r="K196" s="19">
        <v>0</v>
      </c>
      <c r="L196" s="19">
        <v>0</v>
      </c>
      <c r="M196" s="22">
        <f t="shared" si="2"/>
        <v>0</v>
      </c>
      <c r="N196" s="34"/>
    </row>
    <row r="197" spans="1:14">
      <c r="A197" s="15" t="s">
        <v>26</v>
      </c>
      <c r="B197" s="12">
        <v>2</v>
      </c>
      <c r="C197" s="18">
        <v>36375.38671875</v>
      </c>
      <c r="D197" s="18">
        <v>0</v>
      </c>
      <c r="E197" s="18">
        <v>0</v>
      </c>
      <c r="F197" s="18">
        <v>0</v>
      </c>
      <c r="G197" s="18">
        <v>0</v>
      </c>
      <c r="H197" s="18">
        <v>0</v>
      </c>
      <c r="I197" s="19">
        <v>0</v>
      </c>
      <c r="J197" s="19">
        <v>0</v>
      </c>
      <c r="K197" s="19">
        <v>0</v>
      </c>
      <c r="L197" s="19">
        <v>0</v>
      </c>
      <c r="M197" s="22">
        <f t="shared" ref="M197:M260" si="3">IF(G197&gt;5,1,0)</f>
        <v>0</v>
      </c>
      <c r="N197" s="34"/>
    </row>
    <row r="198" spans="1:14">
      <c r="A198" s="15" t="s">
        <v>26</v>
      </c>
      <c r="B198" s="12">
        <v>3</v>
      </c>
      <c r="C198" s="18">
        <v>35115.95703125</v>
      </c>
      <c r="D198" s="18">
        <v>0</v>
      </c>
      <c r="E198" s="18">
        <v>0</v>
      </c>
      <c r="F198" s="18">
        <v>0</v>
      </c>
      <c r="G198" s="18">
        <v>0</v>
      </c>
      <c r="H198" s="18">
        <v>0</v>
      </c>
      <c r="I198" s="19">
        <v>0</v>
      </c>
      <c r="J198" s="19">
        <v>0</v>
      </c>
      <c r="K198" s="19">
        <v>0</v>
      </c>
      <c r="L198" s="19">
        <v>0</v>
      </c>
      <c r="M198" s="22">
        <f t="shared" si="3"/>
        <v>0</v>
      </c>
      <c r="N198" s="34"/>
    </row>
    <row r="199" spans="1:14">
      <c r="A199" s="15" t="s">
        <v>26</v>
      </c>
      <c r="B199" s="12">
        <v>4</v>
      </c>
      <c r="C199" s="18">
        <v>34602.6015625</v>
      </c>
      <c r="D199" s="18">
        <v>0</v>
      </c>
      <c r="E199" s="18">
        <v>0</v>
      </c>
      <c r="F199" s="18">
        <v>0</v>
      </c>
      <c r="G199" s="18">
        <v>0</v>
      </c>
      <c r="H199" s="18">
        <v>0</v>
      </c>
      <c r="I199" s="19">
        <v>0</v>
      </c>
      <c r="J199" s="19">
        <v>0</v>
      </c>
      <c r="K199" s="19">
        <v>0</v>
      </c>
      <c r="L199" s="19">
        <v>0</v>
      </c>
      <c r="M199" s="22">
        <f t="shared" si="3"/>
        <v>0</v>
      </c>
      <c r="N199" s="34"/>
    </row>
    <row r="200" spans="1:14">
      <c r="A200" s="15" t="s">
        <v>26</v>
      </c>
      <c r="B200" s="12">
        <v>5</v>
      </c>
      <c r="C200" s="18">
        <v>34762.01953125</v>
      </c>
      <c r="D200" s="18">
        <v>0</v>
      </c>
      <c r="E200" s="18">
        <v>0</v>
      </c>
      <c r="F200" s="18">
        <v>0</v>
      </c>
      <c r="G200" s="18">
        <v>0</v>
      </c>
      <c r="H200" s="18">
        <v>0</v>
      </c>
      <c r="I200" s="19">
        <v>0</v>
      </c>
      <c r="J200" s="19">
        <v>0</v>
      </c>
      <c r="K200" s="19">
        <v>0</v>
      </c>
      <c r="L200" s="19">
        <v>0</v>
      </c>
      <c r="M200" s="22">
        <f t="shared" si="3"/>
        <v>0</v>
      </c>
      <c r="N200" s="34"/>
    </row>
    <row r="201" spans="1:14">
      <c r="A201" s="15" t="s">
        <v>26</v>
      </c>
      <c r="B201" s="12">
        <v>6</v>
      </c>
      <c r="C201" s="18">
        <v>36278.1328125</v>
      </c>
      <c r="D201" s="18">
        <v>0</v>
      </c>
      <c r="E201" s="18">
        <v>0</v>
      </c>
      <c r="F201" s="18">
        <v>0</v>
      </c>
      <c r="G201" s="18">
        <v>0</v>
      </c>
      <c r="H201" s="18">
        <v>0</v>
      </c>
      <c r="I201" s="19">
        <v>0</v>
      </c>
      <c r="J201" s="19">
        <v>0</v>
      </c>
      <c r="K201" s="19">
        <v>0</v>
      </c>
      <c r="L201" s="19">
        <v>0</v>
      </c>
      <c r="M201" s="22">
        <f t="shared" si="3"/>
        <v>0</v>
      </c>
      <c r="N201" s="34"/>
    </row>
    <row r="202" spans="1:14">
      <c r="A202" s="15" t="s">
        <v>26</v>
      </c>
      <c r="B202" s="12">
        <v>7</v>
      </c>
      <c r="C202" s="18">
        <v>38862.73828125</v>
      </c>
      <c r="D202" s="18">
        <v>0</v>
      </c>
      <c r="E202" s="18">
        <v>0</v>
      </c>
      <c r="F202" s="18">
        <v>0</v>
      </c>
      <c r="G202" s="18">
        <v>0</v>
      </c>
      <c r="H202" s="18">
        <v>0</v>
      </c>
      <c r="I202" s="19">
        <v>0</v>
      </c>
      <c r="J202" s="19">
        <v>0</v>
      </c>
      <c r="K202" s="19">
        <v>0</v>
      </c>
      <c r="L202" s="19">
        <v>0</v>
      </c>
      <c r="M202" s="22">
        <f t="shared" si="3"/>
        <v>0</v>
      </c>
      <c r="N202" s="34"/>
    </row>
    <row r="203" spans="1:14">
      <c r="A203" s="15" t="s">
        <v>26</v>
      </c>
      <c r="B203" s="12">
        <v>8</v>
      </c>
      <c r="C203" s="18">
        <v>40106.12109375</v>
      </c>
      <c r="D203" s="18">
        <v>6.1</v>
      </c>
      <c r="E203" s="18">
        <v>1.9</v>
      </c>
      <c r="F203" s="18">
        <v>1.597318068651</v>
      </c>
      <c r="G203" s="18">
        <v>1.597318068651</v>
      </c>
      <c r="H203" s="18">
        <v>0</v>
      </c>
      <c r="I203" s="19">
        <v>4.1233351009999997E-3</v>
      </c>
      <c r="J203" s="19">
        <v>4.1233351009999997E-3</v>
      </c>
      <c r="K203" s="19">
        <v>2.77181255E-4</v>
      </c>
      <c r="L203" s="19">
        <v>2.77181255E-4</v>
      </c>
      <c r="M203" s="22">
        <f t="shared" si="3"/>
        <v>0</v>
      </c>
      <c r="N203" s="34"/>
    </row>
    <row r="204" spans="1:14">
      <c r="A204" s="15" t="s">
        <v>26</v>
      </c>
      <c r="B204" s="12">
        <v>9</v>
      </c>
      <c r="C204" s="18">
        <v>41374.9609375</v>
      </c>
      <c r="D204" s="18">
        <v>173.8</v>
      </c>
      <c r="E204" s="18">
        <v>173.1</v>
      </c>
      <c r="F204" s="18">
        <v>190.85596110687499</v>
      </c>
      <c r="G204" s="18">
        <v>190.851183328753</v>
      </c>
      <c r="H204" s="18">
        <v>-4.7777781220000003E-3</v>
      </c>
      <c r="I204" s="19">
        <v>1.5614636746999999E-2</v>
      </c>
      <c r="J204" s="19">
        <v>1.5619012002000001E-2</v>
      </c>
      <c r="K204" s="19">
        <v>1.6255662388000001E-2</v>
      </c>
      <c r="L204" s="19">
        <v>1.6260037642999998E-2</v>
      </c>
      <c r="M204" s="22">
        <f t="shared" si="3"/>
        <v>1</v>
      </c>
      <c r="N204" s="34"/>
    </row>
    <row r="205" spans="1:14">
      <c r="A205" s="15" t="s">
        <v>26</v>
      </c>
      <c r="B205" s="12">
        <v>10</v>
      </c>
      <c r="C205" s="18">
        <v>44350.765625</v>
      </c>
      <c r="D205" s="18">
        <v>700.7</v>
      </c>
      <c r="E205" s="18">
        <v>694.2</v>
      </c>
      <c r="F205" s="18">
        <v>776.93709157546402</v>
      </c>
      <c r="G205" s="18">
        <v>777.55629200352598</v>
      </c>
      <c r="H205" s="18">
        <v>0.61920042806099995</v>
      </c>
      <c r="I205" s="19">
        <v>7.0381219783000007E-2</v>
      </c>
      <c r="J205" s="19">
        <v>6.9814186424000002E-2</v>
      </c>
      <c r="K205" s="19">
        <v>7.6333600735000007E-2</v>
      </c>
      <c r="L205" s="19">
        <v>7.5766567376000002E-2</v>
      </c>
      <c r="M205" s="22">
        <f t="shared" si="3"/>
        <v>1</v>
      </c>
      <c r="N205" s="34"/>
    </row>
    <row r="206" spans="1:14">
      <c r="A206" s="15" t="s">
        <v>26</v>
      </c>
      <c r="B206" s="12">
        <v>11</v>
      </c>
      <c r="C206" s="18">
        <v>48064.1171875</v>
      </c>
      <c r="D206" s="18">
        <v>926.7</v>
      </c>
      <c r="E206" s="18">
        <v>918.1</v>
      </c>
      <c r="F206" s="18">
        <v>939.655866268674</v>
      </c>
      <c r="G206" s="18">
        <v>953.187169471581</v>
      </c>
      <c r="H206" s="18">
        <v>13.531303202907001</v>
      </c>
      <c r="I206" s="19">
        <v>2.4255649699000001E-2</v>
      </c>
      <c r="J206" s="19">
        <v>1.1864346398999999E-2</v>
      </c>
      <c r="K206" s="19">
        <v>3.2131107573999999E-2</v>
      </c>
      <c r="L206" s="19">
        <v>1.9739804275000002E-2</v>
      </c>
      <c r="M206" s="22">
        <f t="shared" si="3"/>
        <v>1</v>
      </c>
      <c r="N206" s="34"/>
    </row>
    <row r="207" spans="1:14">
      <c r="A207" s="15" t="s">
        <v>26</v>
      </c>
      <c r="B207" s="12">
        <v>12</v>
      </c>
      <c r="C207" s="18">
        <v>51852.19921875</v>
      </c>
      <c r="D207" s="18">
        <v>932</v>
      </c>
      <c r="E207" s="18">
        <v>923.6</v>
      </c>
      <c r="F207" s="18">
        <v>957.33147236678303</v>
      </c>
      <c r="G207" s="18">
        <v>978.13458363850896</v>
      </c>
      <c r="H207" s="18">
        <v>20.803111271725001</v>
      </c>
      <c r="I207" s="19">
        <v>4.2247787214E-2</v>
      </c>
      <c r="J207" s="19">
        <v>2.3197319017E-2</v>
      </c>
      <c r="K207" s="19">
        <v>4.9940094907E-2</v>
      </c>
      <c r="L207" s="19">
        <v>3.0889626709000001E-2</v>
      </c>
      <c r="M207" s="22">
        <f t="shared" si="3"/>
        <v>1</v>
      </c>
      <c r="N207" s="34"/>
    </row>
    <row r="208" spans="1:14">
      <c r="A208" s="15" t="s">
        <v>26</v>
      </c>
      <c r="B208" s="12">
        <v>13</v>
      </c>
      <c r="C208" s="18">
        <v>55252.875</v>
      </c>
      <c r="D208" s="18">
        <v>916.9</v>
      </c>
      <c r="E208" s="18">
        <v>908.9</v>
      </c>
      <c r="F208" s="18">
        <v>962.77790270990704</v>
      </c>
      <c r="G208" s="18">
        <v>981.368731119367</v>
      </c>
      <c r="H208" s="18">
        <v>18.590828409459</v>
      </c>
      <c r="I208" s="19">
        <v>5.9037299559E-2</v>
      </c>
      <c r="J208" s="19">
        <v>4.2012731418999999E-2</v>
      </c>
      <c r="K208" s="19">
        <v>6.6363306885000001E-2</v>
      </c>
      <c r="L208" s="19">
        <v>4.9338738744999999E-2</v>
      </c>
      <c r="M208" s="22">
        <f t="shared" si="3"/>
        <v>1</v>
      </c>
      <c r="N208" s="34"/>
    </row>
    <row r="209" spans="1:14">
      <c r="A209" s="15" t="s">
        <v>26</v>
      </c>
      <c r="B209" s="12">
        <v>14</v>
      </c>
      <c r="C209" s="18">
        <v>58395.0234375</v>
      </c>
      <c r="D209" s="18">
        <v>899.8</v>
      </c>
      <c r="E209" s="18">
        <v>891.8</v>
      </c>
      <c r="F209" s="18">
        <v>961.40173541280899</v>
      </c>
      <c r="G209" s="18">
        <v>976.51853516896495</v>
      </c>
      <c r="H209" s="18">
        <v>15.116799756156</v>
      </c>
      <c r="I209" s="19">
        <v>7.0255068835999995E-2</v>
      </c>
      <c r="J209" s="19">
        <v>5.6411845616000003E-2</v>
      </c>
      <c r="K209" s="19">
        <v>7.7581076161999996E-2</v>
      </c>
      <c r="L209" s="19">
        <v>6.3737852942000003E-2</v>
      </c>
      <c r="M209" s="22">
        <f t="shared" si="3"/>
        <v>1</v>
      </c>
      <c r="N209" s="34"/>
    </row>
    <row r="210" spans="1:14">
      <c r="A210" s="15" t="s">
        <v>26</v>
      </c>
      <c r="B210" s="12">
        <v>15</v>
      </c>
      <c r="C210" s="18">
        <v>60643.12109375</v>
      </c>
      <c r="D210" s="18">
        <v>915.3</v>
      </c>
      <c r="E210" s="18">
        <v>907.2</v>
      </c>
      <c r="F210" s="18">
        <v>953.30755528582404</v>
      </c>
      <c r="G210" s="18">
        <v>964.29733328607301</v>
      </c>
      <c r="H210" s="18">
        <v>10.989778000249</v>
      </c>
      <c r="I210" s="19">
        <v>4.4869352825999999E-2</v>
      </c>
      <c r="J210" s="19">
        <v>3.4805453558E-2</v>
      </c>
      <c r="K210" s="19">
        <v>5.2286935243000002E-2</v>
      </c>
      <c r="L210" s="19">
        <v>4.2223035976000002E-2</v>
      </c>
      <c r="M210" s="22">
        <f t="shared" si="3"/>
        <v>1</v>
      </c>
      <c r="N210" s="34"/>
    </row>
    <row r="211" spans="1:14">
      <c r="A211" s="15" t="s">
        <v>26</v>
      </c>
      <c r="B211" s="12">
        <v>16</v>
      </c>
      <c r="C211" s="18">
        <v>62010.7734375</v>
      </c>
      <c r="D211" s="18">
        <v>929.7</v>
      </c>
      <c r="E211" s="18">
        <v>921.4</v>
      </c>
      <c r="F211" s="18">
        <v>952.39188930087596</v>
      </c>
      <c r="G211" s="18">
        <v>960.98084381527406</v>
      </c>
      <c r="H211" s="18">
        <v>8.5889545143970008</v>
      </c>
      <c r="I211" s="19">
        <v>2.8645461369000001E-2</v>
      </c>
      <c r="J211" s="19">
        <v>2.0780118407E-2</v>
      </c>
      <c r="K211" s="19">
        <v>3.624619397E-2</v>
      </c>
      <c r="L211" s="19">
        <v>2.8380851007999999E-2</v>
      </c>
      <c r="M211" s="22">
        <f t="shared" si="3"/>
        <v>1</v>
      </c>
      <c r="N211" s="34"/>
    </row>
    <row r="212" spans="1:14">
      <c r="A212" s="15" t="s">
        <v>26</v>
      </c>
      <c r="B212" s="12">
        <v>17</v>
      </c>
      <c r="C212" s="18">
        <v>62262.5625</v>
      </c>
      <c r="D212" s="18">
        <v>895.6</v>
      </c>
      <c r="E212" s="18">
        <v>886.8</v>
      </c>
      <c r="F212" s="18">
        <v>948.29597249242897</v>
      </c>
      <c r="G212" s="18">
        <v>951.76721092435901</v>
      </c>
      <c r="H212" s="18">
        <v>3.4712384319299998</v>
      </c>
      <c r="I212" s="19">
        <v>5.1435174839000002E-2</v>
      </c>
      <c r="J212" s="19">
        <v>4.8256385066000003E-2</v>
      </c>
      <c r="K212" s="19">
        <v>5.9493782896999997E-2</v>
      </c>
      <c r="L212" s="19">
        <v>5.6314993123999998E-2</v>
      </c>
      <c r="M212" s="22">
        <f t="shared" si="3"/>
        <v>1</v>
      </c>
      <c r="N212" s="34"/>
    </row>
    <row r="213" spans="1:14">
      <c r="A213" s="15" t="s">
        <v>26</v>
      </c>
      <c r="B213" s="12">
        <v>18</v>
      </c>
      <c r="C213" s="18">
        <v>61331.6953125</v>
      </c>
      <c r="D213" s="18">
        <v>773.1</v>
      </c>
      <c r="E213" s="18">
        <v>764.9</v>
      </c>
      <c r="F213" s="18">
        <v>787.34548288477799</v>
      </c>
      <c r="G213" s="18">
        <v>787.36814953406702</v>
      </c>
      <c r="H213" s="18">
        <v>2.2666649287999999E-2</v>
      </c>
      <c r="I213" s="19">
        <v>1.3066071001000001E-2</v>
      </c>
      <c r="J213" s="19">
        <v>1.3045313996999999E-2</v>
      </c>
      <c r="K213" s="19">
        <v>2.0575228511E-2</v>
      </c>
      <c r="L213" s="19">
        <v>2.0554471506E-2</v>
      </c>
      <c r="M213" s="22">
        <f t="shared" si="3"/>
        <v>1</v>
      </c>
      <c r="N213" s="34"/>
    </row>
    <row r="214" spans="1:14">
      <c r="A214" s="15" t="s">
        <v>26</v>
      </c>
      <c r="B214" s="12">
        <v>19</v>
      </c>
      <c r="C214" s="18">
        <v>58745.71875</v>
      </c>
      <c r="D214" s="18">
        <v>256.7</v>
      </c>
      <c r="E214" s="18">
        <v>252.4</v>
      </c>
      <c r="F214" s="18">
        <v>276.05239239019602</v>
      </c>
      <c r="G214" s="18">
        <v>276.05239239019602</v>
      </c>
      <c r="H214" s="18">
        <v>0</v>
      </c>
      <c r="I214" s="19">
        <v>1.7721971053E-2</v>
      </c>
      <c r="J214" s="19">
        <v>1.7721971053E-2</v>
      </c>
      <c r="K214" s="19">
        <v>2.1659699990999998E-2</v>
      </c>
      <c r="L214" s="19">
        <v>2.1659699990999998E-2</v>
      </c>
      <c r="M214" s="22">
        <f t="shared" si="3"/>
        <v>1</v>
      </c>
      <c r="N214" s="34"/>
    </row>
    <row r="215" spans="1:14">
      <c r="A215" s="15" t="s">
        <v>26</v>
      </c>
      <c r="B215" s="12">
        <v>20</v>
      </c>
      <c r="C215" s="18">
        <v>57084.8671875</v>
      </c>
      <c r="D215" s="18">
        <v>11.2</v>
      </c>
      <c r="E215" s="18">
        <v>8.5</v>
      </c>
      <c r="F215" s="18">
        <v>8.7896615591770004</v>
      </c>
      <c r="G215" s="18">
        <v>8.7896615591770004</v>
      </c>
      <c r="H215" s="18">
        <v>0</v>
      </c>
      <c r="I215" s="19">
        <v>2.2072696340000001E-3</v>
      </c>
      <c r="J215" s="19">
        <v>2.2072696340000001E-3</v>
      </c>
      <c r="K215" s="19">
        <v>2.6525783799999998E-4</v>
      </c>
      <c r="L215" s="19">
        <v>2.6525783799999998E-4</v>
      </c>
      <c r="M215" s="22">
        <f t="shared" si="3"/>
        <v>1</v>
      </c>
      <c r="N215" s="34"/>
    </row>
    <row r="216" spans="1:14">
      <c r="A216" s="15" t="s">
        <v>26</v>
      </c>
      <c r="B216" s="12">
        <v>21</v>
      </c>
      <c r="C216" s="18">
        <v>54666.39453125</v>
      </c>
      <c r="D216" s="18">
        <v>0</v>
      </c>
      <c r="E216" s="18">
        <v>0</v>
      </c>
      <c r="F216" s="18">
        <v>0.49998474121000003</v>
      </c>
      <c r="G216" s="18">
        <v>0.49998474121000003</v>
      </c>
      <c r="H216" s="18">
        <v>0</v>
      </c>
      <c r="I216" s="19">
        <v>4.5786148400000002E-4</v>
      </c>
      <c r="J216" s="19">
        <v>4.5786148400000002E-4</v>
      </c>
      <c r="K216" s="19">
        <v>4.5786148400000002E-4</v>
      </c>
      <c r="L216" s="19">
        <v>4.5786148400000002E-4</v>
      </c>
      <c r="M216" s="22">
        <f t="shared" si="3"/>
        <v>0</v>
      </c>
      <c r="N216" s="34"/>
    </row>
    <row r="217" spans="1:14">
      <c r="A217" s="15" t="s">
        <v>26</v>
      </c>
      <c r="B217" s="12">
        <v>22</v>
      </c>
      <c r="C217" s="18">
        <v>51013.5390625</v>
      </c>
      <c r="D217" s="18">
        <v>0</v>
      </c>
      <c r="E217" s="18">
        <v>0</v>
      </c>
      <c r="F217" s="18">
        <v>0.49998474121000003</v>
      </c>
      <c r="G217" s="18">
        <v>0.49998474121000003</v>
      </c>
      <c r="H217" s="18">
        <v>0</v>
      </c>
      <c r="I217" s="19">
        <v>4.5786148400000002E-4</v>
      </c>
      <c r="J217" s="19">
        <v>4.5786148400000002E-4</v>
      </c>
      <c r="K217" s="19">
        <v>4.5786148400000002E-4</v>
      </c>
      <c r="L217" s="19">
        <v>4.5786148400000002E-4</v>
      </c>
      <c r="M217" s="22">
        <f t="shared" si="3"/>
        <v>0</v>
      </c>
      <c r="N217" s="34"/>
    </row>
    <row r="218" spans="1:14">
      <c r="A218" s="15" t="s">
        <v>26</v>
      </c>
      <c r="B218" s="12">
        <v>23</v>
      </c>
      <c r="C218" s="18">
        <v>46782.56640625</v>
      </c>
      <c r="D218" s="18">
        <v>0</v>
      </c>
      <c r="E218" s="18">
        <v>0</v>
      </c>
      <c r="F218" s="18">
        <v>0.49998474121000003</v>
      </c>
      <c r="G218" s="18">
        <v>0.49998474121000003</v>
      </c>
      <c r="H218" s="18">
        <v>0</v>
      </c>
      <c r="I218" s="19">
        <v>4.5786148400000002E-4</v>
      </c>
      <c r="J218" s="19">
        <v>4.5786148400000002E-4</v>
      </c>
      <c r="K218" s="19">
        <v>4.5786148400000002E-4</v>
      </c>
      <c r="L218" s="19">
        <v>4.5786148400000002E-4</v>
      </c>
      <c r="M218" s="22">
        <f t="shared" si="3"/>
        <v>0</v>
      </c>
      <c r="N218" s="34"/>
    </row>
    <row r="219" spans="1:14">
      <c r="A219" s="15" t="s">
        <v>26</v>
      </c>
      <c r="B219" s="12">
        <v>24</v>
      </c>
      <c r="C219" s="18">
        <v>42649.640625</v>
      </c>
      <c r="D219" s="18">
        <v>0</v>
      </c>
      <c r="E219" s="18">
        <v>0</v>
      </c>
      <c r="F219" s="18">
        <v>0.49998474121000003</v>
      </c>
      <c r="G219" s="18">
        <v>0.49998474121000003</v>
      </c>
      <c r="H219" s="18">
        <v>0</v>
      </c>
      <c r="I219" s="19">
        <v>4.5786148400000002E-4</v>
      </c>
      <c r="J219" s="19">
        <v>4.5786148400000002E-4</v>
      </c>
      <c r="K219" s="19">
        <v>4.5786148400000002E-4</v>
      </c>
      <c r="L219" s="19">
        <v>4.5786148400000002E-4</v>
      </c>
      <c r="M219" s="22">
        <f t="shared" si="3"/>
        <v>0</v>
      </c>
      <c r="N219" s="34"/>
    </row>
    <row r="220" spans="1:14">
      <c r="A220" s="15" t="s">
        <v>27</v>
      </c>
      <c r="B220" s="12">
        <v>1</v>
      </c>
      <c r="C220" s="18">
        <v>39380.3203125</v>
      </c>
      <c r="D220" s="18">
        <v>0</v>
      </c>
      <c r="E220" s="18">
        <v>0</v>
      </c>
      <c r="F220" s="18">
        <v>0.49998474121000003</v>
      </c>
      <c r="G220" s="18">
        <v>0.49998474121000003</v>
      </c>
      <c r="H220" s="18">
        <v>0</v>
      </c>
      <c r="I220" s="19">
        <v>4.5786148400000002E-4</v>
      </c>
      <c r="J220" s="19">
        <v>4.5786148400000002E-4</v>
      </c>
      <c r="K220" s="19">
        <v>4.5786148400000002E-4</v>
      </c>
      <c r="L220" s="19">
        <v>4.5786148400000002E-4</v>
      </c>
      <c r="M220" s="22">
        <f t="shared" si="3"/>
        <v>0</v>
      </c>
      <c r="N220" s="34"/>
    </row>
    <row r="221" spans="1:14">
      <c r="A221" s="15" t="s">
        <v>27</v>
      </c>
      <c r="B221" s="12">
        <v>2</v>
      </c>
      <c r="C221" s="18">
        <v>36958.4453125</v>
      </c>
      <c r="D221" s="18">
        <v>0</v>
      </c>
      <c r="E221" s="18">
        <v>0</v>
      </c>
      <c r="F221" s="18">
        <v>0.49998474121000003</v>
      </c>
      <c r="G221" s="18">
        <v>0.49998474121000003</v>
      </c>
      <c r="H221" s="18">
        <v>0</v>
      </c>
      <c r="I221" s="19">
        <v>4.5786148400000002E-4</v>
      </c>
      <c r="J221" s="19">
        <v>4.5786148400000002E-4</v>
      </c>
      <c r="K221" s="19">
        <v>4.5786148400000002E-4</v>
      </c>
      <c r="L221" s="19">
        <v>4.5786148400000002E-4</v>
      </c>
      <c r="M221" s="22">
        <f t="shared" si="3"/>
        <v>0</v>
      </c>
      <c r="N221" s="34"/>
    </row>
    <row r="222" spans="1:14">
      <c r="A222" s="15" t="s">
        <v>27</v>
      </c>
      <c r="B222" s="12">
        <v>3</v>
      </c>
      <c r="C222" s="18">
        <v>35354.44921875</v>
      </c>
      <c r="D222" s="18">
        <v>0</v>
      </c>
      <c r="E222" s="18">
        <v>0</v>
      </c>
      <c r="F222" s="18">
        <v>0.49998474121000003</v>
      </c>
      <c r="G222" s="18">
        <v>0.49998474121000003</v>
      </c>
      <c r="H222" s="18">
        <v>0</v>
      </c>
      <c r="I222" s="19">
        <v>4.5786148400000002E-4</v>
      </c>
      <c r="J222" s="19">
        <v>4.5786148400000002E-4</v>
      </c>
      <c r="K222" s="19">
        <v>4.5786148400000002E-4</v>
      </c>
      <c r="L222" s="19">
        <v>4.5786148400000002E-4</v>
      </c>
      <c r="M222" s="22">
        <f t="shared" si="3"/>
        <v>0</v>
      </c>
      <c r="N222" s="34"/>
    </row>
    <row r="223" spans="1:14">
      <c r="A223" s="15" t="s">
        <v>27</v>
      </c>
      <c r="B223" s="12">
        <v>4</v>
      </c>
      <c r="C223" s="18">
        <v>34300.26953125</v>
      </c>
      <c r="D223" s="18">
        <v>0</v>
      </c>
      <c r="E223" s="18">
        <v>0</v>
      </c>
      <c r="F223" s="18">
        <v>0.49998474121000003</v>
      </c>
      <c r="G223" s="18">
        <v>0.49998474121000003</v>
      </c>
      <c r="H223" s="18">
        <v>0</v>
      </c>
      <c r="I223" s="19">
        <v>4.5786148400000002E-4</v>
      </c>
      <c r="J223" s="19">
        <v>4.5786148400000002E-4</v>
      </c>
      <c r="K223" s="19">
        <v>4.5786148400000002E-4</v>
      </c>
      <c r="L223" s="19">
        <v>4.5786148400000002E-4</v>
      </c>
      <c r="M223" s="22">
        <f t="shared" si="3"/>
        <v>0</v>
      </c>
      <c r="N223" s="34"/>
    </row>
    <row r="224" spans="1:14">
      <c r="A224" s="15" t="s">
        <v>27</v>
      </c>
      <c r="B224" s="12">
        <v>5</v>
      </c>
      <c r="C224" s="18">
        <v>34115.25</v>
      </c>
      <c r="D224" s="18">
        <v>0</v>
      </c>
      <c r="E224" s="18">
        <v>0</v>
      </c>
      <c r="F224" s="18">
        <v>0.49998474121000003</v>
      </c>
      <c r="G224" s="18">
        <v>0.49998474121000003</v>
      </c>
      <c r="H224" s="18">
        <v>0</v>
      </c>
      <c r="I224" s="19">
        <v>4.5786148400000002E-4</v>
      </c>
      <c r="J224" s="19">
        <v>4.5786148400000002E-4</v>
      </c>
      <c r="K224" s="19">
        <v>4.5786148400000002E-4</v>
      </c>
      <c r="L224" s="19">
        <v>4.5786148400000002E-4</v>
      </c>
      <c r="M224" s="22">
        <f t="shared" si="3"/>
        <v>0</v>
      </c>
      <c r="N224" s="34"/>
    </row>
    <row r="225" spans="1:14">
      <c r="A225" s="15" t="s">
        <v>27</v>
      </c>
      <c r="B225" s="12">
        <v>6</v>
      </c>
      <c r="C225" s="18">
        <v>35272.69140625</v>
      </c>
      <c r="D225" s="18">
        <v>0</v>
      </c>
      <c r="E225" s="18">
        <v>0</v>
      </c>
      <c r="F225" s="18">
        <v>0.49998474121000003</v>
      </c>
      <c r="G225" s="18">
        <v>0.49998474121000003</v>
      </c>
      <c r="H225" s="18">
        <v>0</v>
      </c>
      <c r="I225" s="19">
        <v>4.5786148400000002E-4</v>
      </c>
      <c r="J225" s="19">
        <v>4.5786148400000002E-4</v>
      </c>
      <c r="K225" s="19">
        <v>4.5786148400000002E-4</v>
      </c>
      <c r="L225" s="19">
        <v>4.5786148400000002E-4</v>
      </c>
      <c r="M225" s="22">
        <f t="shared" si="3"/>
        <v>0</v>
      </c>
      <c r="N225" s="34"/>
    </row>
    <row r="226" spans="1:14">
      <c r="A226" s="15" t="s">
        <v>27</v>
      </c>
      <c r="B226" s="12">
        <v>7</v>
      </c>
      <c r="C226" s="18">
        <v>37889.99609375</v>
      </c>
      <c r="D226" s="18">
        <v>0</v>
      </c>
      <c r="E226" s="18">
        <v>0</v>
      </c>
      <c r="F226" s="18">
        <v>0.49998474121000003</v>
      </c>
      <c r="G226" s="18">
        <v>0.49998474121000003</v>
      </c>
      <c r="H226" s="18">
        <v>0</v>
      </c>
      <c r="I226" s="19">
        <v>4.5786148400000002E-4</v>
      </c>
      <c r="J226" s="19">
        <v>4.5786148400000002E-4</v>
      </c>
      <c r="K226" s="19">
        <v>4.5786148400000002E-4</v>
      </c>
      <c r="L226" s="19">
        <v>4.5786148400000002E-4</v>
      </c>
      <c r="M226" s="22">
        <f t="shared" si="3"/>
        <v>0</v>
      </c>
      <c r="N226" s="34"/>
    </row>
    <row r="227" spans="1:14">
      <c r="A227" s="15" t="s">
        <v>27</v>
      </c>
      <c r="B227" s="12">
        <v>8</v>
      </c>
      <c r="C227" s="18">
        <v>38877.22265625</v>
      </c>
      <c r="D227" s="18">
        <v>2.5</v>
      </c>
      <c r="E227" s="18">
        <v>0.8</v>
      </c>
      <c r="F227" s="18">
        <v>1.542045891885</v>
      </c>
      <c r="G227" s="18">
        <v>1.542045891885</v>
      </c>
      <c r="H227" s="18">
        <v>0</v>
      </c>
      <c r="I227" s="19">
        <v>8.7724735099999995E-4</v>
      </c>
      <c r="J227" s="19">
        <v>8.7724735099999995E-4</v>
      </c>
      <c r="K227" s="19">
        <v>6.7952920500000005E-4</v>
      </c>
      <c r="L227" s="19">
        <v>6.7952920500000005E-4</v>
      </c>
      <c r="M227" s="22">
        <f t="shared" si="3"/>
        <v>0</v>
      </c>
      <c r="N227" s="34"/>
    </row>
    <row r="228" spans="1:14">
      <c r="A228" s="15" t="s">
        <v>27</v>
      </c>
      <c r="B228" s="12">
        <v>9</v>
      </c>
      <c r="C228" s="18">
        <v>38432.3984375</v>
      </c>
      <c r="D228" s="18">
        <v>88.1</v>
      </c>
      <c r="E228" s="18">
        <v>86.1</v>
      </c>
      <c r="F228" s="18">
        <v>61.216841774899002</v>
      </c>
      <c r="G228" s="18">
        <v>61.319060877265002</v>
      </c>
      <c r="H228" s="18">
        <v>0.102219102366</v>
      </c>
      <c r="I228" s="19">
        <v>2.4524669525999999E-2</v>
      </c>
      <c r="J228" s="19">
        <v>2.4618276761999999E-2</v>
      </c>
      <c r="K228" s="19">
        <v>2.2693167694E-2</v>
      </c>
      <c r="L228" s="19">
        <v>2.2786774930999999E-2</v>
      </c>
      <c r="M228" s="22">
        <f t="shared" si="3"/>
        <v>1</v>
      </c>
      <c r="N228" s="34"/>
    </row>
    <row r="229" spans="1:14">
      <c r="A229" s="15" t="s">
        <v>27</v>
      </c>
      <c r="B229" s="12">
        <v>10</v>
      </c>
      <c r="C229" s="18">
        <v>38642.99609375</v>
      </c>
      <c r="D229" s="18">
        <v>396.6</v>
      </c>
      <c r="E229" s="18">
        <v>390.3</v>
      </c>
      <c r="F229" s="18">
        <v>263.61374492042597</v>
      </c>
      <c r="G229" s="18">
        <v>264.12039611717103</v>
      </c>
      <c r="H229" s="18">
        <v>0.50665119674400005</v>
      </c>
      <c r="I229" s="19">
        <v>0.12131831857399999</v>
      </c>
      <c r="J229" s="19">
        <v>0.121782284871</v>
      </c>
      <c r="K229" s="19">
        <v>0.115549087804</v>
      </c>
      <c r="L229" s="19">
        <v>0.116013054102</v>
      </c>
      <c r="M229" s="22">
        <f t="shared" si="3"/>
        <v>1</v>
      </c>
      <c r="N229" s="34"/>
    </row>
    <row r="230" spans="1:14">
      <c r="A230" s="15" t="s">
        <v>27</v>
      </c>
      <c r="B230" s="12">
        <v>11</v>
      </c>
      <c r="C230" s="18">
        <v>38981.15625</v>
      </c>
      <c r="D230" s="18">
        <v>630.70000000000005</v>
      </c>
      <c r="E230" s="18">
        <v>622.79999999999995</v>
      </c>
      <c r="F230" s="18">
        <v>468.96846957551099</v>
      </c>
      <c r="G230" s="18">
        <v>469.63678251100902</v>
      </c>
      <c r="H230" s="18">
        <v>0.66831293549799997</v>
      </c>
      <c r="I230" s="19">
        <v>0.147493788909</v>
      </c>
      <c r="J230" s="19">
        <v>0.148105797092</v>
      </c>
      <c r="K230" s="19">
        <v>0.140259356674</v>
      </c>
      <c r="L230" s="19">
        <v>0.140871364857</v>
      </c>
      <c r="M230" s="22">
        <f t="shared" si="3"/>
        <v>1</v>
      </c>
      <c r="N230" s="34"/>
    </row>
    <row r="231" spans="1:14">
      <c r="A231" s="15" t="s">
        <v>27</v>
      </c>
      <c r="B231" s="12">
        <v>12</v>
      </c>
      <c r="C231" s="18">
        <v>38992.90625</v>
      </c>
      <c r="D231" s="18">
        <v>693.5</v>
      </c>
      <c r="E231" s="18">
        <v>685.7</v>
      </c>
      <c r="F231" s="18">
        <v>576.94030201064197</v>
      </c>
      <c r="G231" s="18">
        <v>578.23404028111099</v>
      </c>
      <c r="H231" s="18">
        <v>1.2937382704680001</v>
      </c>
      <c r="I231" s="19">
        <v>0.105554908167</v>
      </c>
      <c r="J231" s="19">
        <v>0.10673965017299999</v>
      </c>
      <c r="K231" s="19">
        <v>9.8412051023999997E-2</v>
      </c>
      <c r="L231" s="19">
        <v>9.9596793030000005E-2</v>
      </c>
      <c r="M231" s="22">
        <f t="shared" si="3"/>
        <v>1</v>
      </c>
      <c r="N231" s="34"/>
    </row>
    <row r="232" spans="1:14">
      <c r="A232" s="15" t="s">
        <v>27</v>
      </c>
      <c r="B232" s="12">
        <v>13</v>
      </c>
      <c r="C232" s="18">
        <v>39097.375</v>
      </c>
      <c r="D232" s="18">
        <v>726.1</v>
      </c>
      <c r="E232" s="18">
        <v>718.4</v>
      </c>
      <c r="F232" s="18">
        <v>685.87894514682398</v>
      </c>
      <c r="G232" s="18">
        <v>686.36493031318798</v>
      </c>
      <c r="H232" s="18">
        <v>0.48598516636400002</v>
      </c>
      <c r="I232" s="19">
        <v>3.6387426452999999E-2</v>
      </c>
      <c r="J232" s="19">
        <v>3.6832467814E-2</v>
      </c>
      <c r="K232" s="19">
        <v>2.9336144400999999E-2</v>
      </c>
      <c r="L232" s="19">
        <v>2.9781185762E-2</v>
      </c>
      <c r="M232" s="22">
        <f t="shared" si="3"/>
        <v>1</v>
      </c>
      <c r="N232" s="34"/>
    </row>
    <row r="233" spans="1:14">
      <c r="A233" s="15" t="s">
        <v>27</v>
      </c>
      <c r="B233" s="12">
        <v>14</v>
      </c>
      <c r="C233" s="18">
        <v>39548.2109375</v>
      </c>
      <c r="D233" s="18">
        <v>763.9</v>
      </c>
      <c r="E233" s="18">
        <v>756</v>
      </c>
      <c r="F233" s="18">
        <v>796.052984315554</v>
      </c>
      <c r="G233" s="18">
        <v>796.045095424122</v>
      </c>
      <c r="H233" s="18">
        <v>-7.8888914320000003E-3</v>
      </c>
      <c r="I233" s="19">
        <v>2.9436900570999999E-2</v>
      </c>
      <c r="J233" s="19">
        <v>2.9444124831E-2</v>
      </c>
      <c r="K233" s="19">
        <v>3.6671332804999998E-2</v>
      </c>
      <c r="L233" s="19">
        <v>3.6678557064999999E-2</v>
      </c>
      <c r="M233" s="22">
        <f t="shared" si="3"/>
        <v>1</v>
      </c>
      <c r="N233" s="34"/>
    </row>
    <row r="234" spans="1:14">
      <c r="A234" s="15" t="s">
        <v>27</v>
      </c>
      <c r="B234" s="12">
        <v>15</v>
      </c>
      <c r="C234" s="18">
        <v>39785.05859375</v>
      </c>
      <c r="D234" s="18">
        <v>796.7</v>
      </c>
      <c r="E234" s="18">
        <v>788.6</v>
      </c>
      <c r="F234" s="18">
        <v>854.27843560722204</v>
      </c>
      <c r="G234" s="18">
        <v>854.27843560722204</v>
      </c>
      <c r="H234" s="18">
        <v>0</v>
      </c>
      <c r="I234" s="19">
        <v>5.2727505133999999E-2</v>
      </c>
      <c r="J234" s="19">
        <v>5.2727505133999999E-2</v>
      </c>
      <c r="K234" s="19">
        <v>6.0145087552000001E-2</v>
      </c>
      <c r="L234" s="19">
        <v>6.0145087552000001E-2</v>
      </c>
      <c r="M234" s="22">
        <f t="shared" si="3"/>
        <v>1</v>
      </c>
      <c r="N234" s="34"/>
    </row>
    <row r="235" spans="1:14">
      <c r="A235" s="15" t="s">
        <v>27</v>
      </c>
      <c r="B235" s="12">
        <v>16</v>
      </c>
      <c r="C235" s="18">
        <v>40070.5</v>
      </c>
      <c r="D235" s="18">
        <v>768.4</v>
      </c>
      <c r="E235" s="18">
        <v>760.3</v>
      </c>
      <c r="F235" s="18">
        <v>783.43679808431204</v>
      </c>
      <c r="G235" s="18">
        <v>783.43679808431204</v>
      </c>
      <c r="H235" s="18">
        <v>0</v>
      </c>
      <c r="I235" s="19">
        <v>1.3769961615E-2</v>
      </c>
      <c r="J235" s="19">
        <v>1.3769961615E-2</v>
      </c>
      <c r="K235" s="19">
        <v>2.1187544033000001E-2</v>
      </c>
      <c r="L235" s="19">
        <v>2.1187544033000001E-2</v>
      </c>
      <c r="M235" s="22">
        <f t="shared" si="3"/>
        <v>1</v>
      </c>
      <c r="N235" s="34"/>
    </row>
    <row r="236" spans="1:14">
      <c r="A236" s="15" t="s">
        <v>27</v>
      </c>
      <c r="B236" s="12">
        <v>17</v>
      </c>
      <c r="C236" s="18">
        <v>40419.83984375</v>
      </c>
      <c r="D236" s="18">
        <v>734.5</v>
      </c>
      <c r="E236" s="18">
        <v>726.1</v>
      </c>
      <c r="F236" s="18">
        <v>718.12689025640498</v>
      </c>
      <c r="G236" s="18">
        <v>718.12689025640498</v>
      </c>
      <c r="H236" s="18">
        <v>0</v>
      </c>
      <c r="I236" s="19">
        <v>1.4993690241E-2</v>
      </c>
      <c r="J236" s="19">
        <v>1.4993690241E-2</v>
      </c>
      <c r="K236" s="19">
        <v>7.3013825490000003E-3</v>
      </c>
      <c r="L236" s="19">
        <v>7.3013825490000003E-3</v>
      </c>
      <c r="M236" s="22">
        <f t="shared" si="3"/>
        <v>1</v>
      </c>
      <c r="N236" s="34"/>
    </row>
    <row r="237" spans="1:14">
      <c r="A237" s="15" t="s">
        <v>27</v>
      </c>
      <c r="B237" s="12">
        <v>18</v>
      </c>
      <c r="C237" s="18">
        <v>40070.3125</v>
      </c>
      <c r="D237" s="18">
        <v>595.70000000000005</v>
      </c>
      <c r="E237" s="18">
        <v>588.1</v>
      </c>
      <c r="F237" s="18">
        <v>633.84253799094097</v>
      </c>
      <c r="G237" s="18">
        <v>633.85509354352905</v>
      </c>
      <c r="H237" s="18">
        <v>1.2555552588E-2</v>
      </c>
      <c r="I237" s="19">
        <v>3.4940561852999999E-2</v>
      </c>
      <c r="J237" s="19">
        <v>3.4929064093999998E-2</v>
      </c>
      <c r="K237" s="19">
        <v>4.1900268811999999E-2</v>
      </c>
      <c r="L237" s="19">
        <v>4.1888771052999998E-2</v>
      </c>
      <c r="M237" s="22">
        <f t="shared" si="3"/>
        <v>1</v>
      </c>
      <c r="N237" s="34"/>
    </row>
    <row r="238" spans="1:14">
      <c r="A238" s="15" t="s">
        <v>27</v>
      </c>
      <c r="B238" s="12">
        <v>19</v>
      </c>
      <c r="C238" s="18">
        <v>39535.86328125</v>
      </c>
      <c r="D238" s="18">
        <v>196.4</v>
      </c>
      <c r="E238" s="18">
        <v>189.6</v>
      </c>
      <c r="F238" s="18">
        <v>196.806384991275</v>
      </c>
      <c r="G238" s="18">
        <v>196.806384991275</v>
      </c>
      <c r="H238" s="18">
        <v>0</v>
      </c>
      <c r="I238" s="19">
        <v>3.72147427E-4</v>
      </c>
      <c r="J238" s="19">
        <v>3.72147427E-4</v>
      </c>
      <c r="K238" s="19">
        <v>6.5992536549999998E-3</v>
      </c>
      <c r="L238" s="19">
        <v>6.5992536549999998E-3</v>
      </c>
      <c r="M238" s="22">
        <f t="shared" si="3"/>
        <v>1</v>
      </c>
      <c r="N238" s="34"/>
    </row>
    <row r="239" spans="1:14">
      <c r="A239" s="15" t="s">
        <v>27</v>
      </c>
      <c r="B239" s="12">
        <v>20</v>
      </c>
      <c r="C239" s="18">
        <v>40402.31640625</v>
      </c>
      <c r="D239" s="18">
        <v>9</v>
      </c>
      <c r="E239" s="18">
        <v>7.1</v>
      </c>
      <c r="F239" s="18">
        <v>5.9652987936919999</v>
      </c>
      <c r="G239" s="18">
        <v>5.9652987936919999</v>
      </c>
      <c r="H239" s="18">
        <v>0</v>
      </c>
      <c r="I239" s="19">
        <v>2.7790304080000001E-3</v>
      </c>
      <c r="J239" s="19">
        <v>2.7790304080000001E-3</v>
      </c>
      <c r="K239" s="19">
        <v>1.0391036679999999E-3</v>
      </c>
      <c r="L239" s="19">
        <v>1.0391036679999999E-3</v>
      </c>
      <c r="M239" s="22">
        <f t="shared" si="3"/>
        <v>1</v>
      </c>
      <c r="N239" s="34"/>
    </row>
    <row r="240" spans="1:14">
      <c r="A240" s="15" t="s">
        <v>27</v>
      </c>
      <c r="B240" s="12">
        <v>21</v>
      </c>
      <c r="C240" s="18">
        <v>40059.3203125</v>
      </c>
      <c r="D240" s="18">
        <v>0</v>
      </c>
      <c r="E240" s="18">
        <v>0</v>
      </c>
      <c r="F240" s="18">
        <v>0.59998166561099997</v>
      </c>
      <c r="G240" s="18">
        <v>0.59998166561099997</v>
      </c>
      <c r="H240" s="18">
        <v>0</v>
      </c>
      <c r="I240" s="19">
        <v>5.49433759E-4</v>
      </c>
      <c r="J240" s="19">
        <v>5.49433759E-4</v>
      </c>
      <c r="K240" s="19">
        <v>5.49433759E-4</v>
      </c>
      <c r="L240" s="19">
        <v>5.49433759E-4</v>
      </c>
      <c r="M240" s="22">
        <f t="shared" si="3"/>
        <v>0</v>
      </c>
      <c r="N240" s="34"/>
    </row>
    <row r="241" spans="1:14">
      <c r="A241" s="15" t="s">
        <v>27</v>
      </c>
      <c r="B241" s="12">
        <v>22</v>
      </c>
      <c r="C241" s="18">
        <v>38281.05859375</v>
      </c>
      <c r="D241" s="18">
        <v>0</v>
      </c>
      <c r="E241" s="18">
        <v>0</v>
      </c>
      <c r="F241" s="18">
        <v>0.59998166561099997</v>
      </c>
      <c r="G241" s="18">
        <v>0.59998166561099997</v>
      </c>
      <c r="H241" s="18">
        <v>0</v>
      </c>
      <c r="I241" s="19">
        <v>5.49433759E-4</v>
      </c>
      <c r="J241" s="19">
        <v>5.49433759E-4</v>
      </c>
      <c r="K241" s="19">
        <v>5.49433759E-4</v>
      </c>
      <c r="L241" s="19">
        <v>5.49433759E-4</v>
      </c>
      <c r="M241" s="22">
        <f t="shared" si="3"/>
        <v>0</v>
      </c>
      <c r="N241" s="34"/>
    </row>
    <row r="242" spans="1:14">
      <c r="A242" s="15" t="s">
        <v>27</v>
      </c>
      <c r="B242" s="12">
        <v>23</v>
      </c>
      <c r="C242" s="18">
        <v>35396.7734375</v>
      </c>
      <c r="D242" s="18">
        <v>0</v>
      </c>
      <c r="E242" s="18">
        <v>0</v>
      </c>
      <c r="F242" s="18">
        <v>0.59998166561099997</v>
      </c>
      <c r="G242" s="18">
        <v>0.59998166561099997</v>
      </c>
      <c r="H242" s="18">
        <v>0</v>
      </c>
      <c r="I242" s="19">
        <v>5.49433759E-4</v>
      </c>
      <c r="J242" s="19">
        <v>5.49433759E-4</v>
      </c>
      <c r="K242" s="19">
        <v>5.49433759E-4</v>
      </c>
      <c r="L242" s="19">
        <v>5.49433759E-4</v>
      </c>
      <c r="M242" s="22">
        <f t="shared" si="3"/>
        <v>0</v>
      </c>
      <c r="N242" s="34"/>
    </row>
    <row r="243" spans="1:14">
      <c r="A243" s="15" t="s">
        <v>27</v>
      </c>
      <c r="B243" s="12">
        <v>24</v>
      </c>
      <c r="C243" s="18">
        <v>32632.09375</v>
      </c>
      <c r="D243" s="18">
        <v>0</v>
      </c>
      <c r="E243" s="18">
        <v>0</v>
      </c>
      <c r="F243" s="18">
        <v>0.59998166561099997</v>
      </c>
      <c r="G243" s="18">
        <v>0.59998166561099997</v>
      </c>
      <c r="H243" s="18">
        <v>0</v>
      </c>
      <c r="I243" s="19">
        <v>5.49433759E-4</v>
      </c>
      <c r="J243" s="19">
        <v>5.49433759E-4</v>
      </c>
      <c r="K243" s="19">
        <v>5.49433759E-4</v>
      </c>
      <c r="L243" s="19">
        <v>5.49433759E-4</v>
      </c>
      <c r="M243" s="22">
        <f t="shared" si="3"/>
        <v>0</v>
      </c>
      <c r="N243" s="34"/>
    </row>
    <row r="244" spans="1:14">
      <c r="A244" s="15" t="s">
        <v>28</v>
      </c>
      <c r="B244" s="12">
        <v>1</v>
      </c>
      <c r="C244" s="18">
        <v>30478.208984375</v>
      </c>
      <c r="D244" s="18">
        <v>0</v>
      </c>
      <c r="E244" s="18">
        <v>0</v>
      </c>
      <c r="F244" s="18">
        <v>0.59998166561099997</v>
      </c>
      <c r="G244" s="18">
        <v>0.59998166561099997</v>
      </c>
      <c r="H244" s="18">
        <v>0</v>
      </c>
      <c r="I244" s="19">
        <v>5.49433759E-4</v>
      </c>
      <c r="J244" s="19">
        <v>5.49433759E-4</v>
      </c>
      <c r="K244" s="19">
        <v>5.49433759E-4</v>
      </c>
      <c r="L244" s="19">
        <v>5.49433759E-4</v>
      </c>
      <c r="M244" s="22">
        <f t="shared" si="3"/>
        <v>0</v>
      </c>
      <c r="N244" s="34"/>
    </row>
    <row r="245" spans="1:14">
      <c r="A245" s="15" t="s">
        <v>28</v>
      </c>
      <c r="B245" s="12">
        <v>2</v>
      </c>
      <c r="C245" s="18">
        <v>29289.443359375</v>
      </c>
      <c r="D245" s="18">
        <v>0</v>
      </c>
      <c r="E245" s="18">
        <v>0</v>
      </c>
      <c r="F245" s="18">
        <v>0.59998166561099997</v>
      </c>
      <c r="G245" s="18">
        <v>0.59998166561099997</v>
      </c>
      <c r="H245" s="18">
        <v>0</v>
      </c>
      <c r="I245" s="19">
        <v>5.49433759E-4</v>
      </c>
      <c r="J245" s="19">
        <v>5.49433759E-4</v>
      </c>
      <c r="K245" s="19">
        <v>5.49433759E-4</v>
      </c>
      <c r="L245" s="19">
        <v>5.49433759E-4</v>
      </c>
      <c r="M245" s="22">
        <f t="shared" si="3"/>
        <v>0</v>
      </c>
      <c r="N245" s="34"/>
    </row>
    <row r="246" spans="1:14">
      <c r="A246" s="15" t="s">
        <v>28</v>
      </c>
      <c r="B246" s="12">
        <v>3</v>
      </c>
      <c r="C246" s="18">
        <v>28530.306640625</v>
      </c>
      <c r="D246" s="18">
        <v>0</v>
      </c>
      <c r="E246" s="18">
        <v>0</v>
      </c>
      <c r="F246" s="18">
        <v>0.59998166561099997</v>
      </c>
      <c r="G246" s="18">
        <v>0.59998166561099997</v>
      </c>
      <c r="H246" s="18">
        <v>0</v>
      </c>
      <c r="I246" s="19">
        <v>5.49433759E-4</v>
      </c>
      <c r="J246" s="19">
        <v>5.49433759E-4</v>
      </c>
      <c r="K246" s="19">
        <v>5.49433759E-4</v>
      </c>
      <c r="L246" s="19">
        <v>5.49433759E-4</v>
      </c>
      <c r="M246" s="22">
        <f t="shared" si="3"/>
        <v>0</v>
      </c>
      <c r="N246" s="34"/>
    </row>
    <row r="247" spans="1:14">
      <c r="A247" s="15" t="s">
        <v>28</v>
      </c>
      <c r="B247" s="12">
        <v>4</v>
      </c>
      <c r="C247" s="18">
        <v>28203.486328125</v>
      </c>
      <c r="D247" s="18">
        <v>0</v>
      </c>
      <c r="E247" s="18">
        <v>0</v>
      </c>
      <c r="F247" s="18">
        <v>0.59998166561099997</v>
      </c>
      <c r="G247" s="18">
        <v>0.59998166561099997</v>
      </c>
      <c r="H247" s="18">
        <v>0</v>
      </c>
      <c r="I247" s="19">
        <v>5.49433759E-4</v>
      </c>
      <c r="J247" s="19">
        <v>5.49433759E-4</v>
      </c>
      <c r="K247" s="19">
        <v>5.49433759E-4</v>
      </c>
      <c r="L247" s="19">
        <v>5.49433759E-4</v>
      </c>
      <c r="M247" s="22">
        <f t="shared" si="3"/>
        <v>0</v>
      </c>
      <c r="N247" s="34"/>
    </row>
    <row r="248" spans="1:14">
      <c r="A248" s="15" t="s">
        <v>28</v>
      </c>
      <c r="B248" s="12">
        <v>5</v>
      </c>
      <c r="C248" s="18">
        <v>28468.47265625</v>
      </c>
      <c r="D248" s="18">
        <v>0</v>
      </c>
      <c r="E248" s="18">
        <v>0</v>
      </c>
      <c r="F248" s="18">
        <v>0.59998166561099997</v>
      </c>
      <c r="G248" s="18">
        <v>0.59998166561099997</v>
      </c>
      <c r="H248" s="18">
        <v>0</v>
      </c>
      <c r="I248" s="19">
        <v>5.49433759E-4</v>
      </c>
      <c r="J248" s="19">
        <v>5.49433759E-4</v>
      </c>
      <c r="K248" s="19">
        <v>5.49433759E-4</v>
      </c>
      <c r="L248" s="19">
        <v>5.49433759E-4</v>
      </c>
      <c r="M248" s="22">
        <f t="shared" si="3"/>
        <v>0</v>
      </c>
      <c r="N248" s="34"/>
    </row>
    <row r="249" spans="1:14">
      <c r="A249" s="15" t="s">
        <v>28</v>
      </c>
      <c r="B249" s="12">
        <v>6</v>
      </c>
      <c r="C249" s="18">
        <v>30123.78125</v>
      </c>
      <c r="D249" s="18">
        <v>0</v>
      </c>
      <c r="E249" s="18">
        <v>0</v>
      </c>
      <c r="F249" s="18">
        <v>0.59998166561099997</v>
      </c>
      <c r="G249" s="18">
        <v>0.59998166561099997</v>
      </c>
      <c r="H249" s="18">
        <v>0</v>
      </c>
      <c r="I249" s="19">
        <v>5.49433759E-4</v>
      </c>
      <c r="J249" s="19">
        <v>5.49433759E-4</v>
      </c>
      <c r="K249" s="19">
        <v>5.49433759E-4</v>
      </c>
      <c r="L249" s="19">
        <v>5.49433759E-4</v>
      </c>
      <c r="M249" s="22">
        <f t="shared" si="3"/>
        <v>0</v>
      </c>
      <c r="N249" s="34"/>
    </row>
    <row r="250" spans="1:14">
      <c r="A250" s="15" t="s">
        <v>28</v>
      </c>
      <c r="B250" s="12">
        <v>7</v>
      </c>
      <c r="C250" s="18">
        <v>33248.98828125</v>
      </c>
      <c r="D250" s="18">
        <v>0</v>
      </c>
      <c r="E250" s="18">
        <v>0</v>
      </c>
      <c r="F250" s="18">
        <v>0.59998166561099997</v>
      </c>
      <c r="G250" s="18">
        <v>0.59998166561099997</v>
      </c>
      <c r="H250" s="18">
        <v>0</v>
      </c>
      <c r="I250" s="19">
        <v>5.49433759E-4</v>
      </c>
      <c r="J250" s="19">
        <v>5.49433759E-4</v>
      </c>
      <c r="K250" s="19">
        <v>5.49433759E-4</v>
      </c>
      <c r="L250" s="19">
        <v>5.49433759E-4</v>
      </c>
      <c r="M250" s="22">
        <f t="shared" si="3"/>
        <v>0</v>
      </c>
      <c r="N250" s="34"/>
    </row>
    <row r="251" spans="1:14">
      <c r="A251" s="15" t="s">
        <v>28</v>
      </c>
      <c r="B251" s="12">
        <v>8</v>
      </c>
      <c r="C251" s="18">
        <v>34493.08984375</v>
      </c>
      <c r="D251" s="18">
        <v>3.1</v>
      </c>
      <c r="E251" s="18">
        <v>0.8</v>
      </c>
      <c r="F251" s="18">
        <v>1.5776810566270001</v>
      </c>
      <c r="G251" s="18">
        <v>1.5776810566270001</v>
      </c>
      <c r="H251" s="18">
        <v>0</v>
      </c>
      <c r="I251" s="19">
        <v>1.394064966E-3</v>
      </c>
      <c r="J251" s="19">
        <v>1.394064966E-3</v>
      </c>
      <c r="K251" s="19">
        <v>7.12162139E-4</v>
      </c>
      <c r="L251" s="19">
        <v>7.12162139E-4</v>
      </c>
      <c r="M251" s="22">
        <f t="shared" si="3"/>
        <v>0</v>
      </c>
      <c r="N251" s="34"/>
    </row>
    <row r="252" spans="1:14">
      <c r="A252" s="15" t="s">
        <v>28</v>
      </c>
      <c r="B252" s="12">
        <v>9</v>
      </c>
      <c r="C252" s="18">
        <v>34435.1171875</v>
      </c>
      <c r="D252" s="18">
        <v>86.9</v>
      </c>
      <c r="E252" s="18">
        <v>82.6</v>
      </c>
      <c r="F252" s="18">
        <v>78.919183892825998</v>
      </c>
      <c r="G252" s="18">
        <v>78.919183892825998</v>
      </c>
      <c r="H252" s="18">
        <v>0</v>
      </c>
      <c r="I252" s="19">
        <v>7.3084396579999999E-3</v>
      </c>
      <c r="J252" s="19">
        <v>7.3084396579999999E-3</v>
      </c>
      <c r="K252" s="19">
        <v>3.37071072E-3</v>
      </c>
      <c r="L252" s="19">
        <v>3.37071072E-3</v>
      </c>
      <c r="M252" s="22">
        <f t="shared" si="3"/>
        <v>1</v>
      </c>
      <c r="N252" s="34"/>
    </row>
    <row r="253" spans="1:14">
      <c r="A253" s="15" t="s">
        <v>28</v>
      </c>
      <c r="B253" s="12">
        <v>10</v>
      </c>
      <c r="C253" s="18">
        <v>35222.11328125</v>
      </c>
      <c r="D253" s="18">
        <v>428.4</v>
      </c>
      <c r="E253" s="18">
        <v>424.4</v>
      </c>
      <c r="F253" s="18">
        <v>373.18267162614399</v>
      </c>
      <c r="G253" s="18">
        <v>373.18267162614399</v>
      </c>
      <c r="H253" s="18">
        <v>0</v>
      </c>
      <c r="I253" s="19">
        <v>5.0565319023000002E-2</v>
      </c>
      <c r="J253" s="19">
        <v>5.0565319023000002E-2</v>
      </c>
      <c r="K253" s="19">
        <v>4.6902315360000002E-2</v>
      </c>
      <c r="L253" s="19">
        <v>4.6902315360000002E-2</v>
      </c>
      <c r="M253" s="22">
        <f t="shared" si="3"/>
        <v>1</v>
      </c>
      <c r="N253" s="34"/>
    </row>
    <row r="254" spans="1:14">
      <c r="A254" s="15" t="s">
        <v>28</v>
      </c>
      <c r="B254" s="12">
        <v>11</v>
      </c>
      <c r="C254" s="18">
        <v>35985.11328125</v>
      </c>
      <c r="D254" s="18">
        <v>682.6</v>
      </c>
      <c r="E254" s="18">
        <v>674.9</v>
      </c>
      <c r="F254" s="18">
        <v>539.21963116420602</v>
      </c>
      <c r="G254" s="18">
        <v>542.26374904407396</v>
      </c>
      <c r="H254" s="18">
        <v>3.0441178798670001</v>
      </c>
      <c r="I254" s="19">
        <v>0.12851305032499999</v>
      </c>
      <c r="J254" s="19">
        <v>0.13130070406200001</v>
      </c>
      <c r="K254" s="19">
        <v>0.121461768274</v>
      </c>
      <c r="L254" s="19">
        <v>0.12424942201</v>
      </c>
      <c r="M254" s="22">
        <f t="shared" si="3"/>
        <v>1</v>
      </c>
      <c r="N254" s="34"/>
    </row>
    <row r="255" spans="1:14">
      <c r="A255" s="15" t="s">
        <v>28</v>
      </c>
      <c r="B255" s="12">
        <v>12</v>
      </c>
      <c r="C255" s="18">
        <v>36873.06640625</v>
      </c>
      <c r="D255" s="18">
        <v>736.5</v>
      </c>
      <c r="E255" s="18">
        <v>728.7</v>
      </c>
      <c r="F255" s="18">
        <v>806.38503781981001</v>
      </c>
      <c r="G255" s="18">
        <v>818.92825497786305</v>
      </c>
      <c r="H255" s="18">
        <v>12.543217158052</v>
      </c>
      <c r="I255" s="19">
        <v>7.5483749978999995E-2</v>
      </c>
      <c r="J255" s="19">
        <v>6.3997287380000004E-2</v>
      </c>
      <c r="K255" s="19">
        <v>8.2626607121999998E-2</v>
      </c>
      <c r="L255" s="19">
        <v>7.1140144523000007E-2</v>
      </c>
      <c r="M255" s="22">
        <f t="shared" si="3"/>
        <v>1</v>
      </c>
      <c r="N255" s="34"/>
    </row>
    <row r="256" spans="1:14">
      <c r="A256" s="15" t="s">
        <v>28</v>
      </c>
      <c r="B256" s="12">
        <v>13</v>
      </c>
      <c r="C256" s="18">
        <v>37683.55859375</v>
      </c>
      <c r="D256" s="18">
        <v>751.4</v>
      </c>
      <c r="E256" s="18">
        <v>743.8</v>
      </c>
      <c r="F256" s="18">
        <v>854.41255119800599</v>
      </c>
      <c r="G256" s="18">
        <v>881.88843911541903</v>
      </c>
      <c r="H256" s="18">
        <v>27.475887917411999</v>
      </c>
      <c r="I256" s="19">
        <v>0.119494907614</v>
      </c>
      <c r="J256" s="19">
        <v>9.4333838093E-2</v>
      </c>
      <c r="K256" s="19">
        <v>0.12645461457400001</v>
      </c>
      <c r="L256" s="19">
        <v>0.10129354505300001</v>
      </c>
      <c r="M256" s="22">
        <f t="shared" si="3"/>
        <v>1</v>
      </c>
      <c r="N256" s="34"/>
    </row>
    <row r="257" spans="1:14">
      <c r="A257" s="15" t="s">
        <v>28</v>
      </c>
      <c r="B257" s="12">
        <v>14</v>
      </c>
      <c r="C257" s="18">
        <v>38982.99609375</v>
      </c>
      <c r="D257" s="18">
        <v>789.9</v>
      </c>
      <c r="E257" s="18">
        <v>782.5</v>
      </c>
      <c r="F257" s="18">
        <v>859.49011427190601</v>
      </c>
      <c r="G257" s="18">
        <v>887.574624901878</v>
      </c>
      <c r="H257" s="18">
        <v>28.084510629971</v>
      </c>
      <c r="I257" s="19">
        <v>8.9445627198999997E-2</v>
      </c>
      <c r="J257" s="19">
        <v>6.3727210871000001E-2</v>
      </c>
      <c r="K257" s="19">
        <v>9.6222183976000006E-2</v>
      </c>
      <c r="L257" s="19">
        <v>7.0503767647999996E-2</v>
      </c>
      <c r="M257" s="22">
        <f t="shared" si="3"/>
        <v>1</v>
      </c>
      <c r="N257" s="34"/>
    </row>
    <row r="258" spans="1:14">
      <c r="A258" s="15" t="s">
        <v>28</v>
      </c>
      <c r="B258" s="12">
        <v>15</v>
      </c>
      <c r="C258" s="18">
        <v>40210.04296875</v>
      </c>
      <c r="D258" s="18">
        <v>825.7</v>
      </c>
      <c r="E258" s="18">
        <v>818.6</v>
      </c>
      <c r="F258" s="18">
        <v>847.23929160899604</v>
      </c>
      <c r="G258" s="18">
        <v>868.107462232643</v>
      </c>
      <c r="H258" s="18">
        <v>20.868170623646002</v>
      </c>
      <c r="I258" s="19">
        <v>3.8834672373999998E-2</v>
      </c>
      <c r="J258" s="19">
        <v>1.9724626015E-2</v>
      </c>
      <c r="K258" s="19">
        <v>4.5336503876000002E-2</v>
      </c>
      <c r="L258" s="19">
        <v>2.6226457517E-2</v>
      </c>
      <c r="M258" s="22">
        <f t="shared" si="3"/>
        <v>1</v>
      </c>
      <c r="N258" s="34"/>
    </row>
    <row r="259" spans="1:14">
      <c r="A259" s="15" t="s">
        <v>28</v>
      </c>
      <c r="B259" s="12">
        <v>16</v>
      </c>
      <c r="C259" s="18">
        <v>41465.1171875</v>
      </c>
      <c r="D259" s="18">
        <v>818.3</v>
      </c>
      <c r="E259" s="18">
        <v>810.8</v>
      </c>
      <c r="F259" s="18">
        <v>888.96705332716203</v>
      </c>
      <c r="G259" s="18">
        <v>928.44579358683598</v>
      </c>
      <c r="H259" s="18">
        <v>39.478740259673003</v>
      </c>
      <c r="I259" s="19">
        <v>0.100866111343</v>
      </c>
      <c r="J259" s="19">
        <v>6.4713418797000002E-2</v>
      </c>
      <c r="K259" s="19">
        <v>0.107734243211</v>
      </c>
      <c r="L259" s="19">
        <v>7.1581550664999993E-2</v>
      </c>
      <c r="M259" s="22">
        <f t="shared" si="3"/>
        <v>1</v>
      </c>
      <c r="N259" s="34"/>
    </row>
    <row r="260" spans="1:14">
      <c r="A260" s="15" t="s">
        <v>28</v>
      </c>
      <c r="B260" s="12">
        <v>17</v>
      </c>
      <c r="C260" s="18">
        <v>42634.74609375</v>
      </c>
      <c r="D260" s="18">
        <v>753</v>
      </c>
      <c r="E260" s="18">
        <v>745.8</v>
      </c>
      <c r="F260" s="18">
        <v>887.55547919113906</v>
      </c>
      <c r="G260" s="18">
        <v>902.87331420063799</v>
      </c>
      <c r="H260" s="18">
        <v>15.317835009498999</v>
      </c>
      <c r="I260" s="19">
        <v>0.13724662472499999</v>
      </c>
      <c r="J260" s="19">
        <v>0.123219303288</v>
      </c>
      <c r="K260" s="19">
        <v>0.143840031319</v>
      </c>
      <c r="L260" s="19">
        <v>0.12981270988099999</v>
      </c>
      <c r="M260" s="22">
        <f t="shared" si="3"/>
        <v>1</v>
      </c>
      <c r="N260" s="34"/>
    </row>
    <row r="261" spans="1:14">
      <c r="A261" s="15" t="s">
        <v>28</v>
      </c>
      <c r="B261" s="12">
        <v>18</v>
      </c>
      <c r="C261" s="18">
        <v>42800.87890625</v>
      </c>
      <c r="D261" s="18">
        <v>608.79999999999995</v>
      </c>
      <c r="E261" s="18">
        <v>603.5</v>
      </c>
      <c r="F261" s="18">
        <v>630.61229699465002</v>
      </c>
      <c r="G261" s="18">
        <v>637.318217077388</v>
      </c>
      <c r="H261" s="18">
        <v>6.7059200827380003</v>
      </c>
      <c r="I261" s="19">
        <v>2.6115583404000001E-2</v>
      </c>
      <c r="J261" s="19">
        <v>1.9974630946999999E-2</v>
      </c>
      <c r="K261" s="19">
        <v>3.0969063256999999E-2</v>
      </c>
      <c r="L261" s="19">
        <v>2.4828110800000001E-2</v>
      </c>
      <c r="M261" s="22">
        <f t="shared" ref="M261:M324" si="4">IF(G261&gt;5,1,0)</f>
        <v>1</v>
      </c>
      <c r="N261" s="34"/>
    </row>
    <row r="262" spans="1:14">
      <c r="A262" s="15" t="s">
        <v>28</v>
      </c>
      <c r="B262" s="12">
        <v>19</v>
      </c>
      <c r="C262" s="18">
        <v>41946.58203125</v>
      </c>
      <c r="D262" s="18">
        <v>183.6</v>
      </c>
      <c r="E262" s="18">
        <v>179.5</v>
      </c>
      <c r="F262" s="18">
        <v>239.09205579884099</v>
      </c>
      <c r="G262" s="18">
        <v>239.10072246518999</v>
      </c>
      <c r="H262" s="18">
        <v>8.6666663480000003E-3</v>
      </c>
      <c r="I262" s="19">
        <v>5.0824837422000002E-2</v>
      </c>
      <c r="J262" s="19">
        <v>5.0816900913999999E-2</v>
      </c>
      <c r="K262" s="19">
        <v>5.4579416175999998E-2</v>
      </c>
      <c r="L262" s="19">
        <v>5.4571479669E-2</v>
      </c>
      <c r="M262" s="22">
        <f t="shared" si="4"/>
        <v>1</v>
      </c>
      <c r="N262" s="34"/>
    </row>
    <row r="263" spans="1:14">
      <c r="A263" s="15" t="s">
        <v>28</v>
      </c>
      <c r="B263" s="12">
        <v>20</v>
      </c>
      <c r="C263" s="18">
        <v>42258.72265625</v>
      </c>
      <c r="D263" s="18">
        <v>8.9</v>
      </c>
      <c r="E263" s="18">
        <v>6.8</v>
      </c>
      <c r="F263" s="18">
        <v>5.5259463911509998</v>
      </c>
      <c r="G263" s="18">
        <v>5.5259463911509998</v>
      </c>
      <c r="H263" s="18">
        <v>0</v>
      </c>
      <c r="I263" s="19">
        <v>3.0897926819999999E-3</v>
      </c>
      <c r="J263" s="19">
        <v>3.0897926819999999E-3</v>
      </c>
      <c r="K263" s="19">
        <v>1.166715759E-3</v>
      </c>
      <c r="L263" s="19">
        <v>1.166715759E-3</v>
      </c>
      <c r="M263" s="22">
        <f t="shared" si="4"/>
        <v>1</v>
      </c>
      <c r="N263" s="34"/>
    </row>
    <row r="264" spans="1:14">
      <c r="A264" s="15" t="s">
        <v>28</v>
      </c>
      <c r="B264" s="12">
        <v>21</v>
      </c>
      <c r="C264" s="18">
        <v>41664.3984375</v>
      </c>
      <c r="D264" s="18">
        <v>0</v>
      </c>
      <c r="E264" s="18">
        <v>0</v>
      </c>
      <c r="F264" s="18">
        <v>0.49998474121000003</v>
      </c>
      <c r="G264" s="18">
        <v>0.49998474121000003</v>
      </c>
      <c r="H264" s="18">
        <v>0</v>
      </c>
      <c r="I264" s="19">
        <v>4.5786148400000002E-4</v>
      </c>
      <c r="J264" s="19">
        <v>4.5786148400000002E-4</v>
      </c>
      <c r="K264" s="19">
        <v>4.5786148400000002E-4</v>
      </c>
      <c r="L264" s="19">
        <v>4.5786148400000002E-4</v>
      </c>
      <c r="M264" s="22">
        <f t="shared" si="4"/>
        <v>0</v>
      </c>
      <c r="N264" s="34"/>
    </row>
    <row r="265" spans="1:14">
      <c r="A265" s="15" t="s">
        <v>28</v>
      </c>
      <c r="B265" s="12">
        <v>22</v>
      </c>
      <c r="C265" s="18">
        <v>39673.2578125</v>
      </c>
      <c r="D265" s="18">
        <v>0</v>
      </c>
      <c r="E265" s="18">
        <v>0</v>
      </c>
      <c r="F265" s="18">
        <v>0.49998474121000003</v>
      </c>
      <c r="G265" s="18">
        <v>0.49998474121000003</v>
      </c>
      <c r="H265" s="18">
        <v>0</v>
      </c>
      <c r="I265" s="19">
        <v>4.5786148400000002E-4</v>
      </c>
      <c r="J265" s="19">
        <v>4.5786148400000002E-4</v>
      </c>
      <c r="K265" s="19">
        <v>4.5786148400000002E-4</v>
      </c>
      <c r="L265" s="19">
        <v>4.5786148400000002E-4</v>
      </c>
      <c r="M265" s="22">
        <f t="shared" si="4"/>
        <v>0</v>
      </c>
      <c r="N265" s="34"/>
    </row>
    <row r="266" spans="1:14">
      <c r="A266" s="15" t="s">
        <v>28</v>
      </c>
      <c r="B266" s="12">
        <v>23</v>
      </c>
      <c r="C266" s="18">
        <v>36693.5078125</v>
      </c>
      <c r="D266" s="18">
        <v>0</v>
      </c>
      <c r="E266" s="18">
        <v>0</v>
      </c>
      <c r="F266" s="18">
        <v>0.49998474121000003</v>
      </c>
      <c r="G266" s="18">
        <v>0.49998474121000003</v>
      </c>
      <c r="H266" s="18">
        <v>0</v>
      </c>
      <c r="I266" s="19">
        <v>4.5786148400000002E-4</v>
      </c>
      <c r="J266" s="19">
        <v>4.5786148400000002E-4</v>
      </c>
      <c r="K266" s="19">
        <v>4.5786148400000002E-4</v>
      </c>
      <c r="L266" s="19">
        <v>4.5786148400000002E-4</v>
      </c>
      <c r="M266" s="22">
        <f t="shared" si="4"/>
        <v>0</v>
      </c>
      <c r="N266" s="34"/>
    </row>
    <row r="267" spans="1:14">
      <c r="A267" s="15" t="s">
        <v>28</v>
      </c>
      <c r="B267" s="12">
        <v>24</v>
      </c>
      <c r="C267" s="18">
        <v>33542.40625</v>
      </c>
      <c r="D267" s="18">
        <v>0</v>
      </c>
      <c r="E267" s="18">
        <v>0</v>
      </c>
      <c r="F267" s="18">
        <v>0.49998474121000003</v>
      </c>
      <c r="G267" s="18">
        <v>0.49998474121000003</v>
      </c>
      <c r="H267" s="18">
        <v>0</v>
      </c>
      <c r="I267" s="19">
        <v>4.5786148400000002E-4</v>
      </c>
      <c r="J267" s="19">
        <v>4.5786148400000002E-4</v>
      </c>
      <c r="K267" s="19">
        <v>4.5786148400000002E-4</v>
      </c>
      <c r="L267" s="19">
        <v>4.5786148400000002E-4</v>
      </c>
      <c r="M267" s="22">
        <f t="shared" si="4"/>
        <v>0</v>
      </c>
      <c r="N267" s="34"/>
    </row>
    <row r="268" spans="1:14">
      <c r="A268" s="15" t="s">
        <v>29</v>
      </c>
      <c r="B268" s="12">
        <v>1</v>
      </c>
      <c r="C268" s="18">
        <v>31278.85546875</v>
      </c>
      <c r="D268" s="18">
        <v>0</v>
      </c>
      <c r="E268" s="18">
        <v>0</v>
      </c>
      <c r="F268" s="18">
        <v>0.49998474121000003</v>
      </c>
      <c r="G268" s="18">
        <v>0.49998474121000003</v>
      </c>
      <c r="H268" s="18">
        <v>0</v>
      </c>
      <c r="I268" s="19">
        <v>4.5786148400000002E-4</v>
      </c>
      <c r="J268" s="19">
        <v>4.5786148400000002E-4</v>
      </c>
      <c r="K268" s="19">
        <v>4.5786148400000002E-4</v>
      </c>
      <c r="L268" s="19">
        <v>4.5786148400000002E-4</v>
      </c>
      <c r="M268" s="22">
        <f t="shared" si="4"/>
        <v>0</v>
      </c>
      <c r="N268" s="34"/>
    </row>
    <row r="269" spans="1:14">
      <c r="A269" s="15" t="s">
        <v>29</v>
      </c>
      <c r="B269" s="12">
        <v>2</v>
      </c>
      <c r="C269" s="18">
        <v>29788.611328125</v>
      </c>
      <c r="D269" s="18">
        <v>0</v>
      </c>
      <c r="E269" s="18">
        <v>0</v>
      </c>
      <c r="F269" s="18">
        <v>0.49998474121000003</v>
      </c>
      <c r="G269" s="18">
        <v>0.49998474121000003</v>
      </c>
      <c r="H269" s="18">
        <v>0</v>
      </c>
      <c r="I269" s="19">
        <v>4.5786148400000002E-4</v>
      </c>
      <c r="J269" s="19">
        <v>4.5786148400000002E-4</v>
      </c>
      <c r="K269" s="19">
        <v>4.5786148400000002E-4</v>
      </c>
      <c r="L269" s="19">
        <v>4.5786148400000002E-4</v>
      </c>
      <c r="M269" s="22">
        <f t="shared" si="4"/>
        <v>0</v>
      </c>
      <c r="N269" s="34"/>
    </row>
    <row r="270" spans="1:14">
      <c r="A270" s="15" t="s">
        <v>29</v>
      </c>
      <c r="B270" s="12">
        <v>3</v>
      </c>
      <c r="C270" s="18">
        <v>28983.0390625</v>
      </c>
      <c r="D270" s="18">
        <v>0</v>
      </c>
      <c r="E270" s="18">
        <v>0</v>
      </c>
      <c r="F270" s="18">
        <v>0.49998474121000003</v>
      </c>
      <c r="G270" s="18">
        <v>0.49998474121000003</v>
      </c>
      <c r="H270" s="18">
        <v>0</v>
      </c>
      <c r="I270" s="19">
        <v>4.5786148400000002E-4</v>
      </c>
      <c r="J270" s="19">
        <v>4.5786148400000002E-4</v>
      </c>
      <c r="K270" s="19">
        <v>4.5786148400000002E-4</v>
      </c>
      <c r="L270" s="19">
        <v>4.5786148400000002E-4</v>
      </c>
      <c r="M270" s="22">
        <f t="shared" si="4"/>
        <v>0</v>
      </c>
      <c r="N270" s="34"/>
    </row>
    <row r="271" spans="1:14">
      <c r="A271" s="15" t="s">
        <v>29</v>
      </c>
      <c r="B271" s="12">
        <v>4</v>
      </c>
      <c r="C271" s="18">
        <v>28676.044921875</v>
      </c>
      <c r="D271" s="18">
        <v>0</v>
      </c>
      <c r="E271" s="18">
        <v>0</v>
      </c>
      <c r="F271" s="18">
        <v>0.49998474121000003</v>
      </c>
      <c r="G271" s="18">
        <v>0.49998474121000003</v>
      </c>
      <c r="H271" s="18">
        <v>0</v>
      </c>
      <c r="I271" s="19">
        <v>4.5786148400000002E-4</v>
      </c>
      <c r="J271" s="19">
        <v>4.5786148400000002E-4</v>
      </c>
      <c r="K271" s="19">
        <v>4.5786148400000002E-4</v>
      </c>
      <c r="L271" s="19">
        <v>4.5786148400000002E-4</v>
      </c>
      <c r="M271" s="22">
        <f t="shared" si="4"/>
        <v>0</v>
      </c>
      <c r="N271" s="34"/>
    </row>
    <row r="272" spans="1:14">
      <c r="A272" s="15" t="s">
        <v>29</v>
      </c>
      <c r="B272" s="12">
        <v>5</v>
      </c>
      <c r="C272" s="18">
        <v>29045.71875</v>
      </c>
      <c r="D272" s="18">
        <v>0</v>
      </c>
      <c r="E272" s="18">
        <v>0</v>
      </c>
      <c r="F272" s="18">
        <v>0.49998474121000003</v>
      </c>
      <c r="G272" s="18">
        <v>0.49998474121000003</v>
      </c>
      <c r="H272" s="18">
        <v>0</v>
      </c>
      <c r="I272" s="19">
        <v>4.5786148400000002E-4</v>
      </c>
      <c r="J272" s="19">
        <v>4.5786148400000002E-4</v>
      </c>
      <c r="K272" s="19">
        <v>4.5786148400000002E-4</v>
      </c>
      <c r="L272" s="19">
        <v>4.5786148400000002E-4</v>
      </c>
      <c r="M272" s="22">
        <f t="shared" si="4"/>
        <v>0</v>
      </c>
      <c r="N272" s="34"/>
    </row>
    <row r="273" spans="1:14">
      <c r="A273" s="15" t="s">
        <v>29</v>
      </c>
      <c r="B273" s="12">
        <v>6</v>
      </c>
      <c r="C273" s="18">
        <v>30689.10546875</v>
      </c>
      <c r="D273" s="18">
        <v>0</v>
      </c>
      <c r="E273" s="18">
        <v>0</v>
      </c>
      <c r="F273" s="18">
        <v>0.49998474121000003</v>
      </c>
      <c r="G273" s="18">
        <v>0.49998474121000003</v>
      </c>
      <c r="H273" s="18">
        <v>0</v>
      </c>
      <c r="I273" s="19">
        <v>4.5786148400000002E-4</v>
      </c>
      <c r="J273" s="19">
        <v>4.5786148400000002E-4</v>
      </c>
      <c r="K273" s="19">
        <v>4.5786148400000002E-4</v>
      </c>
      <c r="L273" s="19">
        <v>4.5786148400000002E-4</v>
      </c>
      <c r="M273" s="22">
        <f t="shared" si="4"/>
        <v>0</v>
      </c>
      <c r="N273" s="34"/>
    </row>
    <row r="274" spans="1:14">
      <c r="A274" s="15" t="s">
        <v>29</v>
      </c>
      <c r="B274" s="12">
        <v>7</v>
      </c>
      <c r="C274" s="18">
        <v>33909.0703125</v>
      </c>
      <c r="D274" s="18">
        <v>0</v>
      </c>
      <c r="E274" s="18">
        <v>0</v>
      </c>
      <c r="F274" s="18">
        <v>0.49998474121000003</v>
      </c>
      <c r="G274" s="18">
        <v>0.49998474121000003</v>
      </c>
      <c r="H274" s="18">
        <v>0</v>
      </c>
      <c r="I274" s="19">
        <v>4.5786148400000002E-4</v>
      </c>
      <c r="J274" s="19">
        <v>4.5786148400000002E-4</v>
      </c>
      <c r="K274" s="19">
        <v>4.5786148400000002E-4</v>
      </c>
      <c r="L274" s="19">
        <v>4.5786148400000002E-4</v>
      </c>
      <c r="M274" s="22">
        <f t="shared" si="4"/>
        <v>0</v>
      </c>
      <c r="N274" s="34"/>
    </row>
    <row r="275" spans="1:14">
      <c r="A275" s="15" t="s">
        <v>29</v>
      </c>
      <c r="B275" s="12">
        <v>8</v>
      </c>
      <c r="C275" s="18">
        <v>35208.375</v>
      </c>
      <c r="D275" s="18">
        <v>3.2</v>
      </c>
      <c r="E275" s="18">
        <v>1</v>
      </c>
      <c r="F275" s="18">
        <v>1.116489300949</v>
      </c>
      <c r="G275" s="18">
        <v>1.116489300949</v>
      </c>
      <c r="H275" s="18">
        <v>0</v>
      </c>
      <c r="I275" s="19">
        <v>1.90797683E-3</v>
      </c>
      <c r="J275" s="19">
        <v>1.90797683E-3</v>
      </c>
      <c r="K275" s="19">
        <v>1.06675184E-4</v>
      </c>
      <c r="L275" s="19">
        <v>1.06675184E-4</v>
      </c>
      <c r="M275" s="22">
        <f t="shared" si="4"/>
        <v>0</v>
      </c>
      <c r="N275" s="34"/>
    </row>
    <row r="276" spans="1:14">
      <c r="A276" s="15" t="s">
        <v>29</v>
      </c>
      <c r="B276" s="12">
        <v>9</v>
      </c>
      <c r="C276" s="18">
        <v>35476.13671875</v>
      </c>
      <c r="D276" s="18">
        <v>125.6</v>
      </c>
      <c r="E276" s="18">
        <v>124.9</v>
      </c>
      <c r="F276" s="18">
        <v>136.86059909368501</v>
      </c>
      <c r="G276" s="18">
        <v>136.86059909368501</v>
      </c>
      <c r="H276" s="18">
        <v>0</v>
      </c>
      <c r="I276" s="19">
        <v>1.0311903931E-2</v>
      </c>
      <c r="J276" s="19">
        <v>1.0311903931E-2</v>
      </c>
      <c r="K276" s="19">
        <v>1.0952929572E-2</v>
      </c>
      <c r="L276" s="19">
        <v>1.0952929572E-2</v>
      </c>
      <c r="M276" s="22">
        <f t="shared" si="4"/>
        <v>1</v>
      </c>
      <c r="N276" s="34"/>
    </row>
    <row r="277" spans="1:14">
      <c r="A277" s="15" t="s">
        <v>29</v>
      </c>
      <c r="B277" s="12">
        <v>10</v>
      </c>
      <c r="C277" s="18">
        <v>36866.47265625</v>
      </c>
      <c r="D277" s="18">
        <v>585.6</v>
      </c>
      <c r="E277" s="18">
        <v>580.20000000000005</v>
      </c>
      <c r="F277" s="18">
        <v>609.04493045561799</v>
      </c>
      <c r="G277" s="18">
        <v>610.28606441689897</v>
      </c>
      <c r="H277" s="18">
        <v>1.2411339612800001</v>
      </c>
      <c r="I277" s="19">
        <v>2.2606286095999999E-2</v>
      </c>
      <c r="J277" s="19">
        <v>2.1469716534E-2</v>
      </c>
      <c r="K277" s="19">
        <v>2.7551341040999999E-2</v>
      </c>
      <c r="L277" s="19">
        <v>2.6414771478999999E-2</v>
      </c>
      <c r="M277" s="22">
        <f t="shared" si="4"/>
        <v>1</v>
      </c>
      <c r="N277" s="34"/>
    </row>
    <row r="278" spans="1:14">
      <c r="A278" s="15" t="s">
        <v>29</v>
      </c>
      <c r="B278" s="12">
        <v>11</v>
      </c>
      <c r="C278" s="18">
        <v>38908.80859375</v>
      </c>
      <c r="D278" s="18">
        <v>805.5</v>
      </c>
      <c r="E278" s="18">
        <v>797.9</v>
      </c>
      <c r="F278" s="18">
        <v>757.742803832557</v>
      </c>
      <c r="G278" s="18">
        <v>767.76815517028103</v>
      </c>
      <c r="H278" s="18">
        <v>10.025351337724</v>
      </c>
      <c r="I278" s="19">
        <v>3.4552971454999998E-2</v>
      </c>
      <c r="J278" s="19">
        <v>4.3733696124E-2</v>
      </c>
      <c r="K278" s="19">
        <v>2.7593264496000001E-2</v>
      </c>
      <c r="L278" s="19">
        <v>3.6773989164000001E-2</v>
      </c>
      <c r="M278" s="22">
        <f t="shared" si="4"/>
        <v>1</v>
      </c>
      <c r="N278" s="34"/>
    </row>
    <row r="279" spans="1:14">
      <c r="A279" s="15" t="s">
        <v>29</v>
      </c>
      <c r="B279" s="12">
        <v>12</v>
      </c>
      <c r="C279" s="18">
        <v>41160.13671875</v>
      </c>
      <c r="D279" s="18">
        <v>865.1</v>
      </c>
      <c r="E279" s="18">
        <v>857.2</v>
      </c>
      <c r="F279" s="18">
        <v>819.59999811278396</v>
      </c>
      <c r="G279" s="18">
        <v>832.00460819933096</v>
      </c>
      <c r="H279" s="18">
        <v>12.404610086546001</v>
      </c>
      <c r="I279" s="19">
        <v>3.0307135347999999E-2</v>
      </c>
      <c r="J279" s="19">
        <v>4.1666668394000003E-2</v>
      </c>
      <c r="K279" s="19">
        <v>2.3072703114E-2</v>
      </c>
      <c r="L279" s="19">
        <v>3.4432236159999997E-2</v>
      </c>
      <c r="M279" s="22">
        <f t="shared" si="4"/>
        <v>1</v>
      </c>
      <c r="N279" s="34"/>
    </row>
    <row r="280" spans="1:14">
      <c r="A280" s="15" t="s">
        <v>29</v>
      </c>
      <c r="B280" s="12">
        <v>13</v>
      </c>
      <c r="C280" s="18">
        <v>43635.37890625</v>
      </c>
      <c r="D280" s="18">
        <v>856</v>
      </c>
      <c r="E280" s="18">
        <v>848.2</v>
      </c>
      <c r="F280" s="18">
        <v>850.13234306573804</v>
      </c>
      <c r="G280" s="18">
        <v>860.74139242384194</v>
      </c>
      <c r="H280" s="18">
        <v>10.609049358103</v>
      </c>
      <c r="I280" s="19">
        <v>4.3419344540000003E-3</v>
      </c>
      <c r="J280" s="19">
        <v>5.3733122099999999E-3</v>
      </c>
      <c r="K280" s="19">
        <v>1.1484791596E-2</v>
      </c>
      <c r="L280" s="19">
        <v>1.769544931E-3</v>
      </c>
      <c r="M280" s="22">
        <f t="shared" si="4"/>
        <v>1</v>
      </c>
      <c r="N280" s="34"/>
    </row>
    <row r="281" spans="1:14">
      <c r="A281" s="15" t="s">
        <v>29</v>
      </c>
      <c r="B281" s="12">
        <v>14</v>
      </c>
      <c r="C281" s="18">
        <v>46715.54296875</v>
      </c>
      <c r="D281" s="18">
        <v>866.8</v>
      </c>
      <c r="E281" s="18">
        <v>859</v>
      </c>
      <c r="F281" s="18">
        <v>895.29754417120898</v>
      </c>
      <c r="G281" s="18">
        <v>900.54521625167297</v>
      </c>
      <c r="H281" s="18">
        <v>5.2476720804630004</v>
      </c>
      <c r="I281" s="19">
        <v>3.0902212684000001E-2</v>
      </c>
      <c r="J281" s="19">
        <v>2.6096652171E-2</v>
      </c>
      <c r="K281" s="19">
        <v>3.8045069826999997E-2</v>
      </c>
      <c r="L281" s="19">
        <v>3.3239509314E-2</v>
      </c>
      <c r="M281" s="22">
        <f t="shared" si="4"/>
        <v>1</v>
      </c>
      <c r="N281" s="34"/>
    </row>
    <row r="282" spans="1:14">
      <c r="A282" s="15" t="s">
        <v>29</v>
      </c>
      <c r="B282" s="12">
        <v>15</v>
      </c>
      <c r="C282" s="18">
        <v>49489.921875</v>
      </c>
      <c r="D282" s="18">
        <v>874.2</v>
      </c>
      <c r="E282" s="18">
        <v>866.2</v>
      </c>
      <c r="F282" s="18">
        <v>898.48251306163002</v>
      </c>
      <c r="G282" s="18">
        <v>901.76683995564895</v>
      </c>
      <c r="H282" s="18">
        <v>3.2843268940180002</v>
      </c>
      <c r="I282" s="19">
        <v>2.5244358933000002E-2</v>
      </c>
      <c r="J282" s="19">
        <v>2.2236733572000001E-2</v>
      </c>
      <c r="K282" s="19">
        <v>3.2570366258999998E-2</v>
      </c>
      <c r="L282" s="19">
        <v>2.9562740898000001E-2</v>
      </c>
      <c r="M282" s="22">
        <f t="shared" si="4"/>
        <v>1</v>
      </c>
      <c r="N282" s="34"/>
    </row>
    <row r="283" spans="1:14">
      <c r="A283" s="15" t="s">
        <v>29</v>
      </c>
      <c r="B283" s="12">
        <v>16</v>
      </c>
      <c r="C283" s="18">
        <v>51751.234375</v>
      </c>
      <c r="D283" s="18">
        <v>882.9</v>
      </c>
      <c r="E283" s="18">
        <v>874.8</v>
      </c>
      <c r="F283" s="18">
        <v>897.23187431891699</v>
      </c>
      <c r="G283" s="18">
        <v>898.39165338198302</v>
      </c>
      <c r="H283" s="18">
        <v>1.1597790630660001</v>
      </c>
      <c r="I283" s="19">
        <v>1.4186495771E-2</v>
      </c>
      <c r="J283" s="19">
        <v>1.3124427031E-2</v>
      </c>
      <c r="K283" s="19">
        <v>2.1604078188E-2</v>
      </c>
      <c r="L283" s="19">
        <v>2.0542009449E-2</v>
      </c>
      <c r="M283" s="22">
        <f t="shared" si="4"/>
        <v>1</v>
      </c>
      <c r="N283" s="34"/>
    </row>
    <row r="284" spans="1:14">
      <c r="A284" s="15" t="s">
        <v>29</v>
      </c>
      <c r="B284" s="12">
        <v>17</v>
      </c>
      <c r="C284" s="18">
        <v>53155.484375</v>
      </c>
      <c r="D284" s="18">
        <v>851.6</v>
      </c>
      <c r="E284" s="18">
        <v>843.3</v>
      </c>
      <c r="F284" s="18">
        <v>893.325351088312</v>
      </c>
      <c r="G284" s="18">
        <v>894.30194838947796</v>
      </c>
      <c r="H284" s="18">
        <v>0.97659730116499999</v>
      </c>
      <c r="I284" s="19">
        <v>3.9104348342000002E-2</v>
      </c>
      <c r="J284" s="19">
        <v>3.8210028468999999E-2</v>
      </c>
      <c r="K284" s="19">
        <v>4.6705080942000002E-2</v>
      </c>
      <c r="L284" s="19">
        <v>4.5810761068999999E-2</v>
      </c>
      <c r="M284" s="22">
        <f t="shared" si="4"/>
        <v>1</v>
      </c>
      <c r="N284" s="34"/>
    </row>
    <row r="285" spans="1:14">
      <c r="A285" s="15" t="s">
        <v>29</v>
      </c>
      <c r="B285" s="12">
        <v>18</v>
      </c>
      <c r="C285" s="18">
        <v>52898.49609375</v>
      </c>
      <c r="D285" s="18">
        <v>684.1</v>
      </c>
      <c r="E285" s="18">
        <v>676.7</v>
      </c>
      <c r="F285" s="18">
        <v>734.24592909203704</v>
      </c>
      <c r="G285" s="18">
        <v>734.270484631062</v>
      </c>
      <c r="H285" s="18">
        <v>2.4555539025E-2</v>
      </c>
      <c r="I285" s="19">
        <v>4.5943667244000001E-2</v>
      </c>
      <c r="J285" s="19">
        <v>4.5921180487000002E-2</v>
      </c>
      <c r="K285" s="19">
        <v>5.2720224021000003E-2</v>
      </c>
      <c r="L285" s="19">
        <v>5.2697737262999998E-2</v>
      </c>
      <c r="M285" s="22">
        <f t="shared" si="4"/>
        <v>1</v>
      </c>
      <c r="N285" s="34"/>
    </row>
    <row r="286" spans="1:14">
      <c r="A286" s="15" t="s">
        <v>29</v>
      </c>
      <c r="B286" s="12">
        <v>19</v>
      </c>
      <c r="C286" s="18">
        <v>51265.28515625</v>
      </c>
      <c r="D286" s="18">
        <v>198.9</v>
      </c>
      <c r="E286" s="18">
        <v>193.7</v>
      </c>
      <c r="F286" s="18">
        <v>226.50080588876</v>
      </c>
      <c r="G286" s="18">
        <v>226.51672913635699</v>
      </c>
      <c r="H286" s="18">
        <v>1.5923247597E-2</v>
      </c>
      <c r="I286" s="19">
        <v>2.5290044995999999E-2</v>
      </c>
      <c r="J286" s="19">
        <v>2.5275463267999999E-2</v>
      </c>
      <c r="K286" s="19">
        <v>3.0051949758000001E-2</v>
      </c>
      <c r="L286" s="19">
        <v>3.0037368028999999E-2</v>
      </c>
      <c r="M286" s="22">
        <f t="shared" si="4"/>
        <v>1</v>
      </c>
      <c r="N286" s="34"/>
    </row>
    <row r="287" spans="1:14">
      <c r="A287" s="15" t="s">
        <v>29</v>
      </c>
      <c r="B287" s="12">
        <v>20</v>
      </c>
      <c r="C287" s="18">
        <v>50537.2421875</v>
      </c>
      <c r="D287" s="18">
        <v>8.1999999999999993</v>
      </c>
      <c r="E287" s="18">
        <v>6.2</v>
      </c>
      <c r="F287" s="18">
        <v>4.7120621210789997</v>
      </c>
      <c r="G287" s="18">
        <v>4.7120621210789997</v>
      </c>
      <c r="H287" s="18">
        <v>0</v>
      </c>
      <c r="I287" s="19">
        <v>3.1940823060000001E-3</v>
      </c>
      <c r="J287" s="19">
        <v>3.1940823060000001E-3</v>
      </c>
      <c r="K287" s="19">
        <v>1.362580475E-3</v>
      </c>
      <c r="L287" s="19">
        <v>1.362580475E-3</v>
      </c>
      <c r="M287" s="22">
        <f t="shared" si="4"/>
        <v>0</v>
      </c>
      <c r="N287" s="34"/>
    </row>
    <row r="288" spans="1:14">
      <c r="A288" s="15" t="s">
        <v>29</v>
      </c>
      <c r="B288" s="12">
        <v>21</v>
      </c>
      <c r="C288" s="18">
        <v>48998.52734375</v>
      </c>
      <c r="D288" s="18">
        <v>0</v>
      </c>
      <c r="E288" s="18">
        <v>0</v>
      </c>
      <c r="F288" s="18">
        <v>0</v>
      </c>
      <c r="G288" s="18">
        <v>0</v>
      </c>
      <c r="H288" s="18">
        <v>0</v>
      </c>
      <c r="I288" s="19">
        <v>0</v>
      </c>
      <c r="J288" s="19">
        <v>0</v>
      </c>
      <c r="K288" s="19">
        <v>0</v>
      </c>
      <c r="L288" s="19">
        <v>0</v>
      </c>
      <c r="M288" s="22">
        <f t="shared" si="4"/>
        <v>0</v>
      </c>
      <c r="N288" s="34"/>
    </row>
    <row r="289" spans="1:14">
      <c r="A289" s="15" t="s">
        <v>29</v>
      </c>
      <c r="B289" s="12">
        <v>22</v>
      </c>
      <c r="C289" s="18">
        <v>46535.7734375</v>
      </c>
      <c r="D289" s="18">
        <v>0</v>
      </c>
      <c r="E289" s="18">
        <v>0</v>
      </c>
      <c r="F289" s="18">
        <v>0</v>
      </c>
      <c r="G289" s="18">
        <v>0</v>
      </c>
      <c r="H289" s="18">
        <v>0</v>
      </c>
      <c r="I289" s="19">
        <v>0</v>
      </c>
      <c r="J289" s="19">
        <v>0</v>
      </c>
      <c r="K289" s="19">
        <v>0</v>
      </c>
      <c r="L289" s="19">
        <v>0</v>
      </c>
      <c r="M289" s="22">
        <f t="shared" si="4"/>
        <v>0</v>
      </c>
      <c r="N289" s="34"/>
    </row>
    <row r="290" spans="1:14">
      <c r="A290" s="15" t="s">
        <v>29</v>
      </c>
      <c r="B290" s="12">
        <v>23</v>
      </c>
      <c r="C290" s="18">
        <v>43124.37890625</v>
      </c>
      <c r="D290" s="18">
        <v>0</v>
      </c>
      <c r="E290" s="18">
        <v>0</v>
      </c>
      <c r="F290" s="18">
        <v>0</v>
      </c>
      <c r="G290" s="18">
        <v>0</v>
      </c>
      <c r="H290" s="18">
        <v>0</v>
      </c>
      <c r="I290" s="19">
        <v>0</v>
      </c>
      <c r="J290" s="19">
        <v>0</v>
      </c>
      <c r="K290" s="19">
        <v>0</v>
      </c>
      <c r="L290" s="19">
        <v>0</v>
      </c>
      <c r="M290" s="22">
        <f t="shared" si="4"/>
        <v>0</v>
      </c>
      <c r="N290" s="34"/>
    </row>
    <row r="291" spans="1:14">
      <c r="A291" s="15" t="s">
        <v>29</v>
      </c>
      <c r="B291" s="12">
        <v>24</v>
      </c>
      <c r="C291" s="18">
        <v>39588.2109375</v>
      </c>
      <c r="D291" s="18">
        <v>0</v>
      </c>
      <c r="E291" s="18">
        <v>0</v>
      </c>
      <c r="F291" s="18">
        <v>0</v>
      </c>
      <c r="G291" s="18">
        <v>0</v>
      </c>
      <c r="H291" s="18">
        <v>0</v>
      </c>
      <c r="I291" s="19">
        <v>0</v>
      </c>
      <c r="J291" s="19">
        <v>0</v>
      </c>
      <c r="K291" s="19">
        <v>0</v>
      </c>
      <c r="L291" s="19">
        <v>0</v>
      </c>
      <c r="M291" s="22">
        <f t="shared" si="4"/>
        <v>0</v>
      </c>
      <c r="N291" s="34"/>
    </row>
    <row r="292" spans="1:14">
      <c r="A292" s="15" t="s">
        <v>30</v>
      </c>
      <c r="B292" s="12">
        <v>1</v>
      </c>
      <c r="C292" s="18">
        <v>36818.9765625</v>
      </c>
      <c r="D292" s="18">
        <v>0</v>
      </c>
      <c r="E292" s="18">
        <v>0</v>
      </c>
      <c r="F292" s="18">
        <v>0</v>
      </c>
      <c r="G292" s="18">
        <v>0</v>
      </c>
      <c r="H292" s="18">
        <v>0</v>
      </c>
      <c r="I292" s="19">
        <v>0</v>
      </c>
      <c r="J292" s="19">
        <v>0</v>
      </c>
      <c r="K292" s="19">
        <v>0</v>
      </c>
      <c r="L292" s="19">
        <v>0</v>
      </c>
      <c r="M292" s="22">
        <f t="shared" si="4"/>
        <v>0</v>
      </c>
      <c r="N292" s="34"/>
    </row>
    <row r="293" spans="1:14">
      <c r="A293" s="15" t="s">
        <v>30</v>
      </c>
      <c r="B293" s="12">
        <v>2</v>
      </c>
      <c r="C293" s="18">
        <v>34931.078125</v>
      </c>
      <c r="D293" s="18">
        <v>0</v>
      </c>
      <c r="E293" s="18">
        <v>0</v>
      </c>
      <c r="F293" s="18">
        <v>0</v>
      </c>
      <c r="G293" s="18">
        <v>0</v>
      </c>
      <c r="H293" s="18">
        <v>0</v>
      </c>
      <c r="I293" s="19">
        <v>0</v>
      </c>
      <c r="J293" s="19">
        <v>0</v>
      </c>
      <c r="K293" s="19">
        <v>0</v>
      </c>
      <c r="L293" s="19">
        <v>0</v>
      </c>
      <c r="M293" s="22">
        <f t="shared" si="4"/>
        <v>0</v>
      </c>
      <c r="N293" s="34"/>
    </row>
    <row r="294" spans="1:14">
      <c r="A294" s="15" t="s">
        <v>30</v>
      </c>
      <c r="B294" s="12">
        <v>3</v>
      </c>
      <c r="C294" s="18">
        <v>33591.8984375</v>
      </c>
      <c r="D294" s="18">
        <v>0</v>
      </c>
      <c r="E294" s="18">
        <v>0</v>
      </c>
      <c r="F294" s="18">
        <v>0</v>
      </c>
      <c r="G294" s="18">
        <v>0</v>
      </c>
      <c r="H294" s="18">
        <v>0</v>
      </c>
      <c r="I294" s="19">
        <v>0</v>
      </c>
      <c r="J294" s="19">
        <v>0</v>
      </c>
      <c r="K294" s="19">
        <v>0</v>
      </c>
      <c r="L294" s="19">
        <v>0</v>
      </c>
      <c r="M294" s="22">
        <f t="shared" si="4"/>
        <v>0</v>
      </c>
      <c r="N294" s="34"/>
    </row>
    <row r="295" spans="1:14">
      <c r="A295" s="15" t="s">
        <v>30</v>
      </c>
      <c r="B295" s="12">
        <v>4</v>
      </c>
      <c r="C295" s="18">
        <v>32915.58984375</v>
      </c>
      <c r="D295" s="18">
        <v>0</v>
      </c>
      <c r="E295" s="18">
        <v>0</v>
      </c>
      <c r="F295" s="18">
        <v>0</v>
      </c>
      <c r="G295" s="18">
        <v>0</v>
      </c>
      <c r="H295" s="18">
        <v>0</v>
      </c>
      <c r="I295" s="19">
        <v>0</v>
      </c>
      <c r="J295" s="19">
        <v>0</v>
      </c>
      <c r="K295" s="19">
        <v>0</v>
      </c>
      <c r="L295" s="19">
        <v>0</v>
      </c>
      <c r="M295" s="22">
        <f t="shared" si="4"/>
        <v>0</v>
      </c>
      <c r="N295" s="34"/>
    </row>
    <row r="296" spans="1:14">
      <c r="A296" s="15" t="s">
        <v>30</v>
      </c>
      <c r="B296" s="12">
        <v>5</v>
      </c>
      <c r="C296" s="18">
        <v>33012.88671875</v>
      </c>
      <c r="D296" s="18">
        <v>0</v>
      </c>
      <c r="E296" s="18">
        <v>0</v>
      </c>
      <c r="F296" s="18">
        <v>0</v>
      </c>
      <c r="G296" s="18">
        <v>0</v>
      </c>
      <c r="H296" s="18">
        <v>0</v>
      </c>
      <c r="I296" s="19">
        <v>0</v>
      </c>
      <c r="J296" s="19">
        <v>0</v>
      </c>
      <c r="K296" s="19">
        <v>0</v>
      </c>
      <c r="L296" s="19">
        <v>0</v>
      </c>
      <c r="M296" s="22">
        <f t="shared" si="4"/>
        <v>0</v>
      </c>
      <c r="N296" s="34"/>
    </row>
    <row r="297" spans="1:14">
      <c r="A297" s="15" t="s">
        <v>30</v>
      </c>
      <c r="B297" s="12">
        <v>6</v>
      </c>
      <c r="C297" s="18">
        <v>34700.12109375</v>
      </c>
      <c r="D297" s="18">
        <v>0</v>
      </c>
      <c r="E297" s="18">
        <v>0</v>
      </c>
      <c r="F297" s="18">
        <v>0</v>
      </c>
      <c r="G297" s="18">
        <v>0</v>
      </c>
      <c r="H297" s="18">
        <v>0</v>
      </c>
      <c r="I297" s="19">
        <v>0</v>
      </c>
      <c r="J297" s="19">
        <v>0</v>
      </c>
      <c r="K297" s="19">
        <v>0</v>
      </c>
      <c r="L297" s="19">
        <v>0</v>
      </c>
      <c r="M297" s="22">
        <f t="shared" si="4"/>
        <v>0</v>
      </c>
      <c r="N297" s="34"/>
    </row>
    <row r="298" spans="1:14">
      <c r="A298" s="15" t="s">
        <v>30</v>
      </c>
      <c r="B298" s="12">
        <v>7</v>
      </c>
      <c r="C298" s="18">
        <v>37808.671875</v>
      </c>
      <c r="D298" s="18">
        <v>0</v>
      </c>
      <c r="E298" s="18">
        <v>0</v>
      </c>
      <c r="F298" s="18">
        <v>0</v>
      </c>
      <c r="G298" s="18">
        <v>0</v>
      </c>
      <c r="H298" s="18">
        <v>0</v>
      </c>
      <c r="I298" s="19">
        <v>0</v>
      </c>
      <c r="J298" s="19">
        <v>0</v>
      </c>
      <c r="K298" s="19">
        <v>0</v>
      </c>
      <c r="L298" s="19">
        <v>0</v>
      </c>
      <c r="M298" s="22">
        <f t="shared" si="4"/>
        <v>0</v>
      </c>
      <c r="N298" s="34"/>
    </row>
    <row r="299" spans="1:14">
      <c r="A299" s="15" t="s">
        <v>30</v>
      </c>
      <c r="B299" s="12">
        <v>8</v>
      </c>
      <c r="C299" s="18">
        <v>39259.2890625</v>
      </c>
      <c r="D299" s="18">
        <v>2.6</v>
      </c>
      <c r="E299" s="18">
        <v>0.5</v>
      </c>
      <c r="F299" s="18">
        <v>0.164381927053</v>
      </c>
      <c r="G299" s="18">
        <v>0.171603928208</v>
      </c>
      <c r="H299" s="18">
        <v>7.2220011550000003E-3</v>
      </c>
      <c r="I299" s="19">
        <v>2.2238059259999999E-3</v>
      </c>
      <c r="J299" s="19">
        <v>2.2304194799999998E-3</v>
      </c>
      <c r="K299" s="19">
        <v>3.00729003E-4</v>
      </c>
      <c r="L299" s="19">
        <v>3.07342557E-4</v>
      </c>
      <c r="M299" s="22">
        <f t="shared" si="4"/>
        <v>0</v>
      </c>
      <c r="N299" s="34"/>
    </row>
    <row r="300" spans="1:14">
      <c r="A300" s="15" t="s">
        <v>30</v>
      </c>
      <c r="B300" s="12">
        <v>9</v>
      </c>
      <c r="C300" s="18">
        <v>39705.7890625</v>
      </c>
      <c r="D300" s="18">
        <v>123.6</v>
      </c>
      <c r="E300" s="18">
        <v>121.3</v>
      </c>
      <c r="F300" s="18">
        <v>140.06761430023499</v>
      </c>
      <c r="G300" s="18">
        <v>142.92130494387601</v>
      </c>
      <c r="H300" s="18">
        <v>2.8536906436409999</v>
      </c>
      <c r="I300" s="19">
        <v>1.7693502694999998E-2</v>
      </c>
      <c r="J300" s="19">
        <v>1.5080232875E-2</v>
      </c>
      <c r="K300" s="19">
        <v>1.9799729802E-2</v>
      </c>
      <c r="L300" s="19">
        <v>1.7186459981000001E-2</v>
      </c>
      <c r="M300" s="22">
        <f t="shared" si="4"/>
        <v>1</v>
      </c>
      <c r="N300" s="34"/>
    </row>
    <row r="301" spans="1:14">
      <c r="A301" s="15" t="s">
        <v>30</v>
      </c>
      <c r="B301" s="12">
        <v>10</v>
      </c>
      <c r="C301" s="18">
        <v>41871.08984375</v>
      </c>
      <c r="D301" s="18">
        <v>595.1</v>
      </c>
      <c r="E301" s="18">
        <v>589.20000000000005</v>
      </c>
      <c r="F301" s="18">
        <v>643.39820599644599</v>
      </c>
      <c r="G301" s="18">
        <v>647.76685405863702</v>
      </c>
      <c r="H301" s="18">
        <v>4.3686480621910002</v>
      </c>
      <c r="I301" s="19">
        <v>4.8229719833E-2</v>
      </c>
      <c r="J301" s="19">
        <v>4.4229126370000003E-2</v>
      </c>
      <c r="K301" s="19">
        <v>5.3632650236000001E-2</v>
      </c>
      <c r="L301" s="19">
        <v>4.9632056772999998E-2</v>
      </c>
      <c r="M301" s="22">
        <f t="shared" si="4"/>
        <v>1</v>
      </c>
      <c r="N301" s="34"/>
    </row>
    <row r="302" spans="1:14">
      <c r="A302" s="15" t="s">
        <v>30</v>
      </c>
      <c r="B302" s="12">
        <v>11</v>
      </c>
      <c r="C302" s="18">
        <v>44959.96484375</v>
      </c>
      <c r="D302" s="18">
        <v>775.4</v>
      </c>
      <c r="E302" s="18">
        <v>767.4</v>
      </c>
      <c r="F302" s="18">
        <v>829.16200644306105</v>
      </c>
      <c r="G302" s="18">
        <v>846.33797570149204</v>
      </c>
      <c r="H302" s="18">
        <v>17.175969258431</v>
      </c>
      <c r="I302" s="19">
        <v>6.496151621E-2</v>
      </c>
      <c r="J302" s="19">
        <v>4.9232606631999999E-2</v>
      </c>
      <c r="K302" s="19">
        <v>7.2287523536000001E-2</v>
      </c>
      <c r="L302" s="19">
        <v>5.6558613957999999E-2</v>
      </c>
      <c r="M302" s="22">
        <f t="shared" si="4"/>
        <v>1</v>
      </c>
      <c r="N302" s="34"/>
    </row>
    <row r="303" spans="1:14">
      <c r="A303" s="15" t="s">
        <v>30</v>
      </c>
      <c r="B303" s="12">
        <v>12</v>
      </c>
      <c r="C303" s="18">
        <v>48251.92578125</v>
      </c>
      <c r="D303" s="18">
        <v>827.2</v>
      </c>
      <c r="E303" s="18">
        <v>819</v>
      </c>
      <c r="F303" s="18">
        <v>892.22736664168497</v>
      </c>
      <c r="G303" s="18">
        <v>915.54255196945303</v>
      </c>
      <c r="H303" s="18">
        <v>23.315185327767999</v>
      </c>
      <c r="I303" s="19">
        <v>8.0899772864999997E-2</v>
      </c>
      <c r="J303" s="19">
        <v>5.9548870550000001E-2</v>
      </c>
      <c r="K303" s="19">
        <v>8.8408930373999994E-2</v>
      </c>
      <c r="L303" s="19">
        <v>6.7058028059999997E-2</v>
      </c>
      <c r="M303" s="22">
        <f t="shared" si="4"/>
        <v>1</v>
      </c>
      <c r="N303" s="34"/>
    </row>
    <row r="304" spans="1:14">
      <c r="A304" s="15" t="s">
        <v>30</v>
      </c>
      <c r="B304" s="12">
        <v>13</v>
      </c>
      <c r="C304" s="18">
        <v>51246.0078125</v>
      </c>
      <c r="D304" s="18">
        <v>839.7</v>
      </c>
      <c r="E304" s="18">
        <v>831.9</v>
      </c>
      <c r="F304" s="18">
        <v>933.41784911393995</v>
      </c>
      <c r="G304" s="18">
        <v>936.26305632273295</v>
      </c>
      <c r="H304" s="18">
        <v>2.845207208792</v>
      </c>
      <c r="I304" s="19">
        <v>8.8427707255000002E-2</v>
      </c>
      <c r="J304" s="19">
        <v>8.5822206147999999E-2</v>
      </c>
      <c r="K304" s="19">
        <v>9.5570564398000005E-2</v>
      </c>
      <c r="L304" s="19">
        <v>9.2965063291000002E-2</v>
      </c>
      <c r="M304" s="22">
        <f t="shared" si="4"/>
        <v>1</v>
      </c>
      <c r="N304" s="34"/>
    </row>
    <row r="305" spans="1:14">
      <c r="A305" s="15" t="s">
        <v>30</v>
      </c>
      <c r="B305" s="12">
        <v>14</v>
      </c>
      <c r="C305" s="18">
        <v>54067.94140625</v>
      </c>
      <c r="D305" s="18">
        <v>846.7</v>
      </c>
      <c r="E305" s="18">
        <v>838.9</v>
      </c>
      <c r="F305" s="18">
        <v>943.48143719010898</v>
      </c>
      <c r="G305" s="18">
        <v>943.48143719010898</v>
      </c>
      <c r="H305" s="18">
        <v>0</v>
      </c>
      <c r="I305" s="19">
        <v>8.8627689733999995E-2</v>
      </c>
      <c r="J305" s="19">
        <v>8.8627689733999995E-2</v>
      </c>
      <c r="K305" s="19">
        <v>9.5770546876999998E-2</v>
      </c>
      <c r="L305" s="19">
        <v>9.5770546876999998E-2</v>
      </c>
      <c r="M305" s="22">
        <f t="shared" si="4"/>
        <v>1</v>
      </c>
      <c r="N305" s="34"/>
    </row>
    <row r="306" spans="1:14">
      <c r="A306" s="15" t="s">
        <v>30</v>
      </c>
      <c r="B306" s="12">
        <v>15</v>
      </c>
      <c r="C306" s="18">
        <v>56338.6484375</v>
      </c>
      <c r="D306" s="18">
        <v>867.2</v>
      </c>
      <c r="E306" s="18">
        <v>859.2</v>
      </c>
      <c r="F306" s="18">
        <v>948.55583494742598</v>
      </c>
      <c r="G306" s="18">
        <v>948.55583494742598</v>
      </c>
      <c r="H306" s="18">
        <v>0</v>
      </c>
      <c r="I306" s="19">
        <v>7.4501680353999997E-2</v>
      </c>
      <c r="J306" s="19">
        <v>7.4501680353999997E-2</v>
      </c>
      <c r="K306" s="19">
        <v>8.1827687679999997E-2</v>
      </c>
      <c r="L306" s="19">
        <v>8.1827687679999997E-2</v>
      </c>
      <c r="M306" s="22">
        <f t="shared" si="4"/>
        <v>1</v>
      </c>
      <c r="N306" s="34"/>
    </row>
    <row r="307" spans="1:14">
      <c r="A307" s="15" t="s">
        <v>30</v>
      </c>
      <c r="B307" s="12">
        <v>16</v>
      </c>
      <c r="C307" s="18">
        <v>57835.90625</v>
      </c>
      <c r="D307" s="18">
        <v>878.3</v>
      </c>
      <c r="E307" s="18">
        <v>868.3</v>
      </c>
      <c r="F307" s="18">
        <v>942.84706257714095</v>
      </c>
      <c r="G307" s="18">
        <v>942.84706257714095</v>
      </c>
      <c r="H307" s="18">
        <v>0</v>
      </c>
      <c r="I307" s="19">
        <v>5.9109031664E-2</v>
      </c>
      <c r="J307" s="19">
        <v>5.9109031664E-2</v>
      </c>
      <c r="K307" s="19">
        <v>6.8266540821000005E-2</v>
      </c>
      <c r="L307" s="19">
        <v>6.8266540821000005E-2</v>
      </c>
      <c r="M307" s="22">
        <f t="shared" si="4"/>
        <v>1</v>
      </c>
      <c r="N307" s="34"/>
    </row>
    <row r="308" spans="1:14">
      <c r="A308" s="15" t="s">
        <v>30</v>
      </c>
      <c r="B308" s="12">
        <v>17</v>
      </c>
      <c r="C308" s="18">
        <v>58414.0859375</v>
      </c>
      <c r="D308" s="18">
        <v>814.6</v>
      </c>
      <c r="E308" s="18">
        <v>795.5</v>
      </c>
      <c r="F308" s="18">
        <v>912.43395635498996</v>
      </c>
      <c r="G308" s="18">
        <v>912.43395635498996</v>
      </c>
      <c r="H308" s="18">
        <v>0</v>
      </c>
      <c r="I308" s="19">
        <v>8.9591535122999999E-2</v>
      </c>
      <c r="J308" s="19">
        <v>8.9591535122999999E-2</v>
      </c>
      <c r="K308" s="19">
        <v>0.107082377614</v>
      </c>
      <c r="L308" s="19">
        <v>0.107082377614</v>
      </c>
      <c r="M308" s="22">
        <f t="shared" si="4"/>
        <v>1</v>
      </c>
      <c r="N308" s="34"/>
    </row>
    <row r="309" spans="1:14">
      <c r="A309" s="15" t="s">
        <v>30</v>
      </c>
      <c r="B309" s="12">
        <v>18</v>
      </c>
      <c r="C309" s="18">
        <v>57462.57421875</v>
      </c>
      <c r="D309" s="18">
        <v>657</v>
      </c>
      <c r="E309" s="18">
        <v>601.20000000000005</v>
      </c>
      <c r="F309" s="18">
        <v>745.79410703447104</v>
      </c>
      <c r="G309" s="18">
        <v>745.79410703447104</v>
      </c>
      <c r="H309" s="18">
        <v>0</v>
      </c>
      <c r="I309" s="19">
        <v>8.1313284829999999E-2</v>
      </c>
      <c r="J309" s="19">
        <v>8.1313284829999999E-2</v>
      </c>
      <c r="K309" s="19">
        <v>0.132412185929</v>
      </c>
      <c r="L309" s="19">
        <v>0.132412185929</v>
      </c>
      <c r="M309" s="22">
        <f t="shared" si="4"/>
        <v>1</v>
      </c>
      <c r="N309" s="34"/>
    </row>
    <row r="310" spans="1:14">
      <c r="A310" s="15" t="s">
        <v>30</v>
      </c>
      <c r="B310" s="12">
        <v>19</v>
      </c>
      <c r="C310" s="18">
        <v>54753.25390625</v>
      </c>
      <c r="D310" s="18">
        <v>174.5</v>
      </c>
      <c r="E310" s="18">
        <v>151.30000000000001</v>
      </c>
      <c r="F310" s="18">
        <v>226.81356479677001</v>
      </c>
      <c r="G310" s="18">
        <v>226.81356479677001</v>
      </c>
      <c r="H310" s="18">
        <v>0</v>
      </c>
      <c r="I310" s="19">
        <v>4.7906194867999997E-2</v>
      </c>
      <c r="J310" s="19">
        <v>4.7906194867999997E-2</v>
      </c>
      <c r="K310" s="19">
        <v>6.9151616114000003E-2</v>
      </c>
      <c r="L310" s="19">
        <v>6.9151616114000003E-2</v>
      </c>
      <c r="M310" s="22">
        <f t="shared" si="4"/>
        <v>1</v>
      </c>
      <c r="N310" s="34"/>
    </row>
    <row r="311" spans="1:14">
      <c r="A311" s="15" t="s">
        <v>30</v>
      </c>
      <c r="B311" s="12">
        <v>20</v>
      </c>
      <c r="C311" s="18">
        <v>52898.26953125</v>
      </c>
      <c r="D311" s="18">
        <v>6.5</v>
      </c>
      <c r="E311" s="18">
        <v>4.3</v>
      </c>
      <c r="F311" s="18">
        <v>3.6147981706790002</v>
      </c>
      <c r="G311" s="18">
        <v>3.539798169545</v>
      </c>
      <c r="H311" s="18">
        <v>-7.5000001134000002E-2</v>
      </c>
      <c r="I311" s="19">
        <v>2.710807537E-3</v>
      </c>
      <c r="J311" s="19">
        <v>2.6421262169999998E-3</v>
      </c>
      <c r="K311" s="19">
        <v>6.9615552200000003E-4</v>
      </c>
      <c r="L311" s="19">
        <v>6.27474202E-4</v>
      </c>
      <c r="M311" s="22">
        <f t="shared" si="4"/>
        <v>0</v>
      </c>
      <c r="N311" s="34"/>
    </row>
    <row r="312" spans="1:14">
      <c r="A312" s="15" t="s">
        <v>30</v>
      </c>
      <c r="B312" s="12">
        <v>21</v>
      </c>
      <c r="C312" s="18">
        <v>50694.31640625</v>
      </c>
      <c r="D312" s="18">
        <v>0</v>
      </c>
      <c r="E312" s="18">
        <v>0</v>
      </c>
      <c r="F312" s="18">
        <v>0.10000000149</v>
      </c>
      <c r="G312" s="18">
        <v>0.10000000149</v>
      </c>
      <c r="H312" s="18">
        <v>0</v>
      </c>
      <c r="I312" s="19">
        <v>9.1575092939666695E-5</v>
      </c>
      <c r="J312" s="19">
        <v>9.1575092939666695E-5</v>
      </c>
      <c r="K312" s="19">
        <v>9.1575092939666695E-5</v>
      </c>
      <c r="L312" s="19">
        <v>9.1575092939666695E-5</v>
      </c>
      <c r="M312" s="22">
        <f t="shared" si="4"/>
        <v>0</v>
      </c>
      <c r="N312" s="34"/>
    </row>
    <row r="313" spans="1:14">
      <c r="A313" s="15" t="s">
        <v>30</v>
      </c>
      <c r="B313" s="12">
        <v>22</v>
      </c>
      <c r="C313" s="18">
        <v>48271.0625</v>
      </c>
      <c r="D313" s="18">
        <v>0</v>
      </c>
      <c r="E313" s="18">
        <v>0</v>
      </c>
      <c r="F313" s="18">
        <v>0.10000000149</v>
      </c>
      <c r="G313" s="18">
        <v>0.10000000149</v>
      </c>
      <c r="H313" s="18">
        <v>0</v>
      </c>
      <c r="I313" s="19">
        <v>9.1575092939666695E-5</v>
      </c>
      <c r="J313" s="19">
        <v>9.1575092939666695E-5</v>
      </c>
      <c r="K313" s="19">
        <v>9.1575092939666695E-5</v>
      </c>
      <c r="L313" s="19">
        <v>9.1575092939666695E-5</v>
      </c>
      <c r="M313" s="22">
        <f t="shared" si="4"/>
        <v>0</v>
      </c>
      <c r="N313" s="34"/>
    </row>
    <row r="314" spans="1:14">
      <c r="A314" s="15" t="s">
        <v>30</v>
      </c>
      <c r="B314" s="12">
        <v>23</v>
      </c>
      <c r="C314" s="18">
        <v>45437.41015625</v>
      </c>
      <c r="D314" s="18">
        <v>0</v>
      </c>
      <c r="E314" s="18">
        <v>0</v>
      </c>
      <c r="F314" s="18">
        <v>0.10000000149</v>
      </c>
      <c r="G314" s="18">
        <v>0.10000000149</v>
      </c>
      <c r="H314" s="18">
        <v>0</v>
      </c>
      <c r="I314" s="19">
        <v>9.1575092939666695E-5</v>
      </c>
      <c r="J314" s="19">
        <v>9.1575092939666695E-5</v>
      </c>
      <c r="K314" s="19">
        <v>9.1575092939666695E-5</v>
      </c>
      <c r="L314" s="19">
        <v>9.1575092939666695E-5</v>
      </c>
      <c r="M314" s="22">
        <f t="shared" si="4"/>
        <v>0</v>
      </c>
      <c r="N314" s="34"/>
    </row>
    <row r="315" spans="1:14">
      <c r="A315" s="15" t="s">
        <v>30</v>
      </c>
      <c r="B315" s="12">
        <v>24</v>
      </c>
      <c r="C315" s="18">
        <v>42467.015625</v>
      </c>
      <c r="D315" s="18">
        <v>0</v>
      </c>
      <c r="E315" s="18">
        <v>0</v>
      </c>
      <c r="F315" s="18">
        <v>0.10000000149</v>
      </c>
      <c r="G315" s="18">
        <v>0.10000000149</v>
      </c>
      <c r="H315" s="18">
        <v>0</v>
      </c>
      <c r="I315" s="19">
        <v>9.1575092939666695E-5</v>
      </c>
      <c r="J315" s="19">
        <v>9.1575092939666695E-5</v>
      </c>
      <c r="K315" s="19">
        <v>9.1575092939666695E-5</v>
      </c>
      <c r="L315" s="19">
        <v>9.1575092939666695E-5</v>
      </c>
      <c r="M315" s="22">
        <f t="shared" si="4"/>
        <v>0</v>
      </c>
      <c r="N315" s="34"/>
    </row>
    <row r="316" spans="1:14">
      <c r="A316" s="15" t="s">
        <v>31</v>
      </c>
      <c r="B316" s="12">
        <v>1</v>
      </c>
      <c r="C316" s="18">
        <v>39585.11328125</v>
      </c>
      <c r="D316" s="18">
        <v>0</v>
      </c>
      <c r="E316" s="18">
        <v>0</v>
      </c>
      <c r="F316" s="18">
        <v>0.10000000149</v>
      </c>
      <c r="G316" s="18">
        <v>0.10000000149</v>
      </c>
      <c r="H316" s="18">
        <v>0</v>
      </c>
      <c r="I316" s="19">
        <v>9.1575092939666695E-5</v>
      </c>
      <c r="J316" s="19">
        <v>9.1575092939666695E-5</v>
      </c>
      <c r="K316" s="19">
        <v>9.1575092939666695E-5</v>
      </c>
      <c r="L316" s="19">
        <v>9.1575092939666695E-5</v>
      </c>
      <c r="M316" s="22">
        <f t="shared" si="4"/>
        <v>0</v>
      </c>
      <c r="N316" s="34"/>
    </row>
    <row r="317" spans="1:14">
      <c r="A317" s="15" t="s">
        <v>31</v>
      </c>
      <c r="B317" s="12">
        <v>2</v>
      </c>
      <c r="C317" s="18">
        <v>37385.296875</v>
      </c>
      <c r="D317" s="18">
        <v>0</v>
      </c>
      <c r="E317" s="18">
        <v>0</v>
      </c>
      <c r="F317" s="18">
        <v>0.10000000149</v>
      </c>
      <c r="G317" s="18">
        <v>0.10000000149</v>
      </c>
      <c r="H317" s="18">
        <v>0</v>
      </c>
      <c r="I317" s="19">
        <v>9.1575092939666695E-5</v>
      </c>
      <c r="J317" s="19">
        <v>9.1575092939666695E-5</v>
      </c>
      <c r="K317" s="19">
        <v>9.1575092939666695E-5</v>
      </c>
      <c r="L317" s="19">
        <v>9.1575092939666695E-5</v>
      </c>
      <c r="M317" s="22">
        <f t="shared" si="4"/>
        <v>0</v>
      </c>
      <c r="N317" s="34"/>
    </row>
    <row r="318" spans="1:14">
      <c r="A318" s="15" t="s">
        <v>31</v>
      </c>
      <c r="B318" s="12">
        <v>3</v>
      </c>
      <c r="C318" s="18">
        <v>35874.375</v>
      </c>
      <c r="D318" s="18">
        <v>0</v>
      </c>
      <c r="E318" s="18">
        <v>0</v>
      </c>
      <c r="F318" s="18">
        <v>0.10000000149</v>
      </c>
      <c r="G318" s="18">
        <v>0.10000000149</v>
      </c>
      <c r="H318" s="18">
        <v>0</v>
      </c>
      <c r="I318" s="19">
        <v>9.1575092939666695E-5</v>
      </c>
      <c r="J318" s="19">
        <v>9.1575092939666695E-5</v>
      </c>
      <c r="K318" s="19">
        <v>9.1575092939666695E-5</v>
      </c>
      <c r="L318" s="19">
        <v>9.1575092939666695E-5</v>
      </c>
      <c r="M318" s="22">
        <f t="shared" si="4"/>
        <v>0</v>
      </c>
      <c r="N318" s="34"/>
    </row>
    <row r="319" spans="1:14">
      <c r="A319" s="15" t="s">
        <v>31</v>
      </c>
      <c r="B319" s="12">
        <v>4</v>
      </c>
      <c r="C319" s="18">
        <v>34832.9609375</v>
      </c>
      <c r="D319" s="18">
        <v>0</v>
      </c>
      <c r="E319" s="18">
        <v>0</v>
      </c>
      <c r="F319" s="18">
        <v>0.10000000149</v>
      </c>
      <c r="G319" s="18">
        <v>0.10000000149</v>
      </c>
      <c r="H319" s="18">
        <v>0</v>
      </c>
      <c r="I319" s="19">
        <v>9.1575092939666695E-5</v>
      </c>
      <c r="J319" s="19">
        <v>9.1575092939666695E-5</v>
      </c>
      <c r="K319" s="19">
        <v>9.1575092939666695E-5</v>
      </c>
      <c r="L319" s="19">
        <v>9.1575092939666695E-5</v>
      </c>
      <c r="M319" s="22">
        <f t="shared" si="4"/>
        <v>0</v>
      </c>
      <c r="N319" s="34"/>
    </row>
    <row r="320" spans="1:14">
      <c r="A320" s="15" t="s">
        <v>31</v>
      </c>
      <c r="B320" s="12">
        <v>5</v>
      </c>
      <c r="C320" s="18">
        <v>34277.56640625</v>
      </c>
      <c r="D320" s="18">
        <v>0</v>
      </c>
      <c r="E320" s="18">
        <v>0</v>
      </c>
      <c r="F320" s="18">
        <v>0.10000000149</v>
      </c>
      <c r="G320" s="18">
        <v>0.10000000149</v>
      </c>
      <c r="H320" s="18">
        <v>0</v>
      </c>
      <c r="I320" s="19">
        <v>9.1575092939666695E-5</v>
      </c>
      <c r="J320" s="19">
        <v>9.1575092939666695E-5</v>
      </c>
      <c r="K320" s="19">
        <v>9.1575092939666695E-5</v>
      </c>
      <c r="L320" s="19">
        <v>9.1575092939666695E-5</v>
      </c>
      <c r="M320" s="22">
        <f t="shared" si="4"/>
        <v>0</v>
      </c>
      <c r="N320" s="34"/>
    </row>
    <row r="321" spans="1:14">
      <c r="A321" s="15" t="s">
        <v>31</v>
      </c>
      <c r="B321" s="12">
        <v>6</v>
      </c>
      <c r="C321" s="18">
        <v>34427.80078125</v>
      </c>
      <c r="D321" s="18">
        <v>0</v>
      </c>
      <c r="E321" s="18">
        <v>0</v>
      </c>
      <c r="F321" s="18">
        <v>0.10000000149</v>
      </c>
      <c r="G321" s="18">
        <v>0.10000000149</v>
      </c>
      <c r="H321" s="18">
        <v>0</v>
      </c>
      <c r="I321" s="19">
        <v>9.1575092939666695E-5</v>
      </c>
      <c r="J321" s="19">
        <v>9.1575092939666695E-5</v>
      </c>
      <c r="K321" s="19">
        <v>9.1575092939666695E-5</v>
      </c>
      <c r="L321" s="19">
        <v>9.1575092939666695E-5</v>
      </c>
      <c r="M321" s="22">
        <f t="shared" si="4"/>
        <v>0</v>
      </c>
      <c r="N321" s="34"/>
    </row>
    <row r="322" spans="1:14">
      <c r="A322" s="15" t="s">
        <v>31</v>
      </c>
      <c r="B322" s="12">
        <v>7</v>
      </c>
      <c r="C322" s="18">
        <v>35280.875</v>
      </c>
      <c r="D322" s="18">
        <v>0</v>
      </c>
      <c r="E322" s="18">
        <v>0</v>
      </c>
      <c r="F322" s="18">
        <v>0.10000000149</v>
      </c>
      <c r="G322" s="18">
        <v>0.10000000149</v>
      </c>
      <c r="H322" s="18">
        <v>0</v>
      </c>
      <c r="I322" s="19">
        <v>9.1575092939666695E-5</v>
      </c>
      <c r="J322" s="19">
        <v>9.1575092939666695E-5</v>
      </c>
      <c r="K322" s="19">
        <v>9.1575092939666695E-5</v>
      </c>
      <c r="L322" s="19">
        <v>9.1575092939666695E-5</v>
      </c>
      <c r="M322" s="22">
        <f t="shared" si="4"/>
        <v>0</v>
      </c>
      <c r="N322" s="34"/>
    </row>
    <row r="323" spans="1:14">
      <c r="A323" s="15" t="s">
        <v>31</v>
      </c>
      <c r="B323" s="12">
        <v>8</v>
      </c>
      <c r="C323" s="18">
        <v>36194.28125</v>
      </c>
      <c r="D323" s="18">
        <v>2.2999999999999998</v>
      </c>
      <c r="E323" s="18">
        <v>0.6</v>
      </c>
      <c r="F323" s="18">
        <v>0.34076368259000001</v>
      </c>
      <c r="G323" s="18">
        <v>0.34076368259000001</v>
      </c>
      <c r="H323" s="18">
        <v>0</v>
      </c>
      <c r="I323" s="19">
        <v>1.7941724510000001E-3</v>
      </c>
      <c r="J323" s="19">
        <v>1.7941724510000001E-3</v>
      </c>
      <c r="K323" s="19">
        <v>2.37395895E-4</v>
      </c>
      <c r="L323" s="19">
        <v>2.37395895E-4</v>
      </c>
      <c r="M323" s="22">
        <f t="shared" si="4"/>
        <v>0</v>
      </c>
      <c r="N323" s="34"/>
    </row>
    <row r="324" spans="1:14">
      <c r="A324" s="15" t="s">
        <v>31</v>
      </c>
      <c r="B324" s="12">
        <v>9</v>
      </c>
      <c r="C324" s="18">
        <v>37867.10546875</v>
      </c>
      <c r="D324" s="18">
        <v>104.9</v>
      </c>
      <c r="E324" s="18">
        <v>101.1</v>
      </c>
      <c r="F324" s="18">
        <v>119.365961738582</v>
      </c>
      <c r="G324" s="18">
        <v>119.365961738582</v>
      </c>
      <c r="H324" s="18">
        <v>0</v>
      </c>
      <c r="I324" s="19">
        <v>1.3247217709E-2</v>
      </c>
      <c r="J324" s="19">
        <v>1.3247217709E-2</v>
      </c>
      <c r="K324" s="19">
        <v>1.6727071188999999E-2</v>
      </c>
      <c r="L324" s="19">
        <v>1.6727071188999999E-2</v>
      </c>
      <c r="M324" s="22">
        <f t="shared" si="4"/>
        <v>1</v>
      </c>
      <c r="N324" s="34"/>
    </row>
    <row r="325" spans="1:14">
      <c r="A325" s="15" t="s">
        <v>31</v>
      </c>
      <c r="B325" s="12">
        <v>10</v>
      </c>
      <c r="C325" s="18">
        <v>41190.5</v>
      </c>
      <c r="D325" s="18">
        <v>501.8</v>
      </c>
      <c r="E325" s="18">
        <v>493.5</v>
      </c>
      <c r="F325" s="18">
        <v>545.366075411</v>
      </c>
      <c r="G325" s="18">
        <v>550.68280195898399</v>
      </c>
      <c r="H325" s="18">
        <v>5.3167265479839996</v>
      </c>
      <c r="I325" s="19">
        <v>4.4764470658000002E-2</v>
      </c>
      <c r="J325" s="19">
        <v>3.9895673452999998E-2</v>
      </c>
      <c r="K325" s="19">
        <v>5.2365203259000001E-2</v>
      </c>
      <c r="L325" s="19">
        <v>4.7496406053999997E-2</v>
      </c>
      <c r="M325" s="22">
        <f t="shared" ref="M325:M388" si="5">IF(G325&gt;5,1,0)</f>
        <v>1</v>
      </c>
      <c r="N325" s="34"/>
    </row>
    <row r="326" spans="1:14">
      <c r="A326" s="15" t="s">
        <v>31</v>
      </c>
      <c r="B326" s="12">
        <v>11</v>
      </c>
      <c r="C326" s="18">
        <v>44659.328125</v>
      </c>
      <c r="D326" s="18">
        <v>735.8</v>
      </c>
      <c r="E326" s="18">
        <v>727.8</v>
      </c>
      <c r="F326" s="18">
        <v>796.332210941737</v>
      </c>
      <c r="G326" s="18">
        <v>804.14763882811701</v>
      </c>
      <c r="H326" s="18">
        <v>7.8154278863800002</v>
      </c>
      <c r="I326" s="19">
        <v>6.2589412846000003E-2</v>
      </c>
      <c r="J326" s="19">
        <v>5.5432427601999998E-2</v>
      </c>
      <c r="K326" s="19">
        <v>6.9915420172000003E-2</v>
      </c>
      <c r="L326" s="19">
        <v>6.2758434927999998E-2</v>
      </c>
      <c r="M326" s="22">
        <f t="shared" si="5"/>
        <v>1</v>
      </c>
      <c r="N326" s="34"/>
    </row>
    <row r="327" spans="1:14">
      <c r="A327" s="15" t="s">
        <v>31</v>
      </c>
      <c r="B327" s="12">
        <v>12</v>
      </c>
      <c r="C327" s="18">
        <v>47939.59765625</v>
      </c>
      <c r="D327" s="18">
        <v>801.3</v>
      </c>
      <c r="E327" s="18">
        <v>793.1</v>
      </c>
      <c r="F327" s="18">
        <v>873.31719427060796</v>
      </c>
      <c r="G327" s="18">
        <v>890.838659235107</v>
      </c>
      <c r="H327" s="18">
        <v>17.521464964499</v>
      </c>
      <c r="I327" s="19">
        <v>8.1995109189000007E-2</v>
      </c>
      <c r="J327" s="19">
        <v>6.5949811602999994E-2</v>
      </c>
      <c r="K327" s="19">
        <v>8.9504266698000004E-2</v>
      </c>
      <c r="L327" s="19">
        <v>7.3458969112000005E-2</v>
      </c>
      <c r="M327" s="22">
        <f t="shared" si="5"/>
        <v>1</v>
      </c>
      <c r="N327" s="34"/>
    </row>
    <row r="328" spans="1:14">
      <c r="A328" s="15" t="s">
        <v>31</v>
      </c>
      <c r="B328" s="12">
        <v>13</v>
      </c>
      <c r="C328" s="18">
        <v>50649.11328125</v>
      </c>
      <c r="D328" s="18">
        <v>813.6</v>
      </c>
      <c r="E328" s="18">
        <v>805.8</v>
      </c>
      <c r="F328" s="18">
        <v>905.80323716004796</v>
      </c>
      <c r="G328" s="18">
        <v>907.42296540975599</v>
      </c>
      <c r="H328" s="18">
        <v>1.6197282497079999</v>
      </c>
      <c r="I328" s="19">
        <v>8.5918466491999995E-2</v>
      </c>
      <c r="J328" s="19">
        <v>8.4435198864E-2</v>
      </c>
      <c r="K328" s="19">
        <v>9.3061323634999998E-2</v>
      </c>
      <c r="L328" s="19">
        <v>9.1578056007000003E-2</v>
      </c>
      <c r="M328" s="22">
        <f t="shared" si="5"/>
        <v>1</v>
      </c>
      <c r="N328" s="34"/>
    </row>
    <row r="329" spans="1:14">
      <c r="A329" s="15" t="s">
        <v>31</v>
      </c>
      <c r="B329" s="12">
        <v>14</v>
      </c>
      <c r="C329" s="18">
        <v>53035.02734375</v>
      </c>
      <c r="D329" s="18">
        <v>807.8</v>
      </c>
      <c r="E329" s="18">
        <v>800.1</v>
      </c>
      <c r="F329" s="18">
        <v>910.12256966299503</v>
      </c>
      <c r="G329" s="18">
        <v>910.12256966299503</v>
      </c>
      <c r="H329" s="18">
        <v>0</v>
      </c>
      <c r="I329" s="19">
        <v>9.3701986870000004E-2</v>
      </c>
      <c r="J329" s="19">
        <v>9.3701986870000004E-2</v>
      </c>
      <c r="K329" s="19">
        <v>0.100753268922</v>
      </c>
      <c r="L329" s="19">
        <v>0.100753268922</v>
      </c>
      <c r="M329" s="22">
        <f t="shared" si="5"/>
        <v>1</v>
      </c>
      <c r="N329" s="34"/>
    </row>
    <row r="330" spans="1:14">
      <c r="A330" s="15" t="s">
        <v>31</v>
      </c>
      <c r="B330" s="12">
        <v>15</v>
      </c>
      <c r="C330" s="18">
        <v>54802.90625</v>
      </c>
      <c r="D330" s="18">
        <v>827.2</v>
      </c>
      <c r="E330" s="18">
        <v>819.4</v>
      </c>
      <c r="F330" s="18">
        <v>902.45634275171506</v>
      </c>
      <c r="G330" s="18">
        <v>902.45634275171506</v>
      </c>
      <c r="H330" s="18">
        <v>0</v>
      </c>
      <c r="I330" s="19">
        <v>6.8916064789999995E-2</v>
      </c>
      <c r="J330" s="19">
        <v>6.8916064789999995E-2</v>
      </c>
      <c r="K330" s="19">
        <v>7.6058921932999998E-2</v>
      </c>
      <c r="L330" s="19">
        <v>7.6058921932999998E-2</v>
      </c>
      <c r="M330" s="22">
        <f t="shared" si="5"/>
        <v>1</v>
      </c>
      <c r="N330" s="34"/>
    </row>
    <row r="331" spans="1:14">
      <c r="A331" s="15" t="s">
        <v>31</v>
      </c>
      <c r="B331" s="12">
        <v>16</v>
      </c>
      <c r="C331" s="18">
        <v>56031.04296875</v>
      </c>
      <c r="D331" s="18">
        <v>819.7</v>
      </c>
      <c r="E331" s="18">
        <v>811.6</v>
      </c>
      <c r="F331" s="18">
        <v>892.00762642171605</v>
      </c>
      <c r="G331" s="18">
        <v>892.00762642171605</v>
      </c>
      <c r="H331" s="18">
        <v>0</v>
      </c>
      <c r="I331" s="19">
        <v>6.6215775111000005E-2</v>
      </c>
      <c r="J331" s="19">
        <v>6.6215775111000005E-2</v>
      </c>
      <c r="K331" s="19">
        <v>7.3633357528999993E-2</v>
      </c>
      <c r="L331" s="19">
        <v>7.3633357528999993E-2</v>
      </c>
      <c r="M331" s="22">
        <f t="shared" si="5"/>
        <v>1</v>
      </c>
      <c r="N331" s="34"/>
    </row>
    <row r="332" spans="1:14">
      <c r="A332" s="15" t="s">
        <v>31</v>
      </c>
      <c r="B332" s="12">
        <v>17</v>
      </c>
      <c r="C332" s="18">
        <v>56429.3125</v>
      </c>
      <c r="D332" s="18">
        <v>762.2</v>
      </c>
      <c r="E332" s="18">
        <v>754.5</v>
      </c>
      <c r="F332" s="18">
        <v>867.36325045612102</v>
      </c>
      <c r="G332" s="18">
        <v>867.36325045612102</v>
      </c>
      <c r="H332" s="18">
        <v>0</v>
      </c>
      <c r="I332" s="19">
        <v>9.6303342907999995E-2</v>
      </c>
      <c r="J332" s="19">
        <v>9.6303342907999995E-2</v>
      </c>
      <c r="K332" s="19">
        <v>0.103354624959</v>
      </c>
      <c r="L332" s="19">
        <v>0.103354624959</v>
      </c>
      <c r="M332" s="22">
        <f t="shared" si="5"/>
        <v>1</v>
      </c>
      <c r="N332" s="34"/>
    </row>
    <row r="333" spans="1:14">
      <c r="A333" s="15" t="s">
        <v>31</v>
      </c>
      <c r="B333" s="12">
        <v>18</v>
      </c>
      <c r="C333" s="18">
        <v>55489.4921875</v>
      </c>
      <c r="D333" s="18">
        <v>578.79999999999995</v>
      </c>
      <c r="E333" s="18">
        <v>572.29999999999995</v>
      </c>
      <c r="F333" s="18">
        <v>696.73271168072995</v>
      </c>
      <c r="G333" s="18">
        <v>696.74871169090295</v>
      </c>
      <c r="H333" s="18">
        <v>1.6000010172E-2</v>
      </c>
      <c r="I333" s="19">
        <v>0.108011640742</v>
      </c>
      <c r="J333" s="19">
        <v>0.10799698871799999</v>
      </c>
      <c r="K333" s="19">
        <v>0.113964021694</v>
      </c>
      <c r="L333" s="19">
        <v>0.11394936966999999</v>
      </c>
      <c r="M333" s="22">
        <f t="shared" si="5"/>
        <v>1</v>
      </c>
      <c r="N333" s="34"/>
    </row>
    <row r="334" spans="1:14">
      <c r="A334" s="15" t="s">
        <v>31</v>
      </c>
      <c r="B334" s="12">
        <v>19</v>
      </c>
      <c r="C334" s="18">
        <v>53127.5</v>
      </c>
      <c r="D334" s="18">
        <v>146.5</v>
      </c>
      <c r="E334" s="18">
        <v>143.30000000000001</v>
      </c>
      <c r="F334" s="18">
        <v>216.37723431407201</v>
      </c>
      <c r="G334" s="18">
        <v>216.39878986907101</v>
      </c>
      <c r="H334" s="18">
        <v>2.1555554998999998E-2</v>
      </c>
      <c r="I334" s="19">
        <v>6.4009880832000002E-2</v>
      </c>
      <c r="J334" s="19">
        <v>6.3990141313000001E-2</v>
      </c>
      <c r="K334" s="19">
        <v>6.6940283761999994E-2</v>
      </c>
      <c r="L334" s="19">
        <v>6.6920544242999994E-2</v>
      </c>
      <c r="M334" s="22">
        <f t="shared" si="5"/>
        <v>1</v>
      </c>
      <c r="N334" s="34"/>
    </row>
    <row r="335" spans="1:14">
      <c r="A335" s="15" t="s">
        <v>31</v>
      </c>
      <c r="B335" s="12">
        <v>20</v>
      </c>
      <c r="C335" s="18">
        <v>51738.80078125</v>
      </c>
      <c r="D335" s="18">
        <v>6.4</v>
      </c>
      <c r="E335" s="18">
        <v>4.3</v>
      </c>
      <c r="F335" s="18">
        <v>2.5113935391440001</v>
      </c>
      <c r="G335" s="18">
        <v>2.5113935391440001</v>
      </c>
      <c r="H335" s="18">
        <v>0</v>
      </c>
      <c r="I335" s="19">
        <v>3.5609949269999998E-3</v>
      </c>
      <c r="J335" s="19">
        <v>3.5609949269999998E-3</v>
      </c>
      <c r="K335" s="19">
        <v>1.6379180039999999E-3</v>
      </c>
      <c r="L335" s="19">
        <v>1.6379180039999999E-3</v>
      </c>
      <c r="M335" s="22">
        <f t="shared" si="5"/>
        <v>0</v>
      </c>
      <c r="N335" s="34"/>
    </row>
    <row r="336" spans="1:14">
      <c r="A336" s="15" t="s">
        <v>31</v>
      </c>
      <c r="B336" s="12">
        <v>21</v>
      </c>
      <c r="C336" s="18">
        <v>49878.38671875</v>
      </c>
      <c r="D336" s="18">
        <v>0</v>
      </c>
      <c r="E336" s="18">
        <v>0</v>
      </c>
      <c r="F336" s="18">
        <v>0</v>
      </c>
      <c r="G336" s="18">
        <v>0</v>
      </c>
      <c r="H336" s="18">
        <v>0</v>
      </c>
      <c r="I336" s="19">
        <v>0</v>
      </c>
      <c r="J336" s="19">
        <v>0</v>
      </c>
      <c r="K336" s="19">
        <v>0</v>
      </c>
      <c r="L336" s="19">
        <v>0</v>
      </c>
      <c r="M336" s="22">
        <f t="shared" si="5"/>
        <v>0</v>
      </c>
      <c r="N336" s="34"/>
    </row>
    <row r="337" spans="1:14">
      <c r="A337" s="15" t="s">
        <v>31</v>
      </c>
      <c r="B337" s="12">
        <v>22</v>
      </c>
      <c r="C337" s="18">
        <v>47613.87109375</v>
      </c>
      <c r="D337" s="18">
        <v>0</v>
      </c>
      <c r="E337" s="18">
        <v>0</v>
      </c>
      <c r="F337" s="18">
        <v>0</v>
      </c>
      <c r="G337" s="18">
        <v>0</v>
      </c>
      <c r="H337" s="18">
        <v>0</v>
      </c>
      <c r="I337" s="19">
        <v>0</v>
      </c>
      <c r="J337" s="19">
        <v>0</v>
      </c>
      <c r="K337" s="19">
        <v>0</v>
      </c>
      <c r="L337" s="19">
        <v>0</v>
      </c>
      <c r="M337" s="22">
        <f t="shared" si="5"/>
        <v>0</v>
      </c>
      <c r="N337" s="34"/>
    </row>
    <row r="338" spans="1:14">
      <c r="A338" s="15" t="s">
        <v>31</v>
      </c>
      <c r="B338" s="12">
        <v>23</v>
      </c>
      <c r="C338" s="18">
        <v>44945.23828125</v>
      </c>
      <c r="D338" s="18">
        <v>0</v>
      </c>
      <c r="E338" s="18">
        <v>0</v>
      </c>
      <c r="F338" s="18">
        <v>0</v>
      </c>
      <c r="G338" s="18">
        <v>0</v>
      </c>
      <c r="H338" s="18">
        <v>0</v>
      </c>
      <c r="I338" s="19">
        <v>0</v>
      </c>
      <c r="J338" s="19">
        <v>0</v>
      </c>
      <c r="K338" s="19">
        <v>0</v>
      </c>
      <c r="L338" s="19">
        <v>0</v>
      </c>
      <c r="M338" s="22">
        <f t="shared" si="5"/>
        <v>0</v>
      </c>
      <c r="N338" s="34"/>
    </row>
    <row r="339" spans="1:14">
      <c r="A339" s="15" t="s">
        <v>31</v>
      </c>
      <c r="B339" s="12">
        <v>24</v>
      </c>
      <c r="C339" s="18">
        <v>42075.05859375</v>
      </c>
      <c r="D339" s="18">
        <v>0</v>
      </c>
      <c r="E339" s="18">
        <v>0</v>
      </c>
      <c r="F339" s="18">
        <v>0</v>
      </c>
      <c r="G339" s="18">
        <v>0</v>
      </c>
      <c r="H339" s="18">
        <v>0</v>
      </c>
      <c r="I339" s="19">
        <v>0</v>
      </c>
      <c r="J339" s="19">
        <v>0</v>
      </c>
      <c r="K339" s="19">
        <v>0</v>
      </c>
      <c r="L339" s="19">
        <v>0</v>
      </c>
      <c r="M339" s="22">
        <f t="shared" si="5"/>
        <v>0</v>
      </c>
      <c r="N339" s="34"/>
    </row>
    <row r="340" spans="1:14">
      <c r="A340" s="15" t="s">
        <v>32</v>
      </c>
      <c r="B340" s="12">
        <v>1</v>
      </c>
      <c r="C340" s="18">
        <v>39421.85546875</v>
      </c>
      <c r="D340" s="18">
        <v>0</v>
      </c>
      <c r="E340" s="18">
        <v>0</v>
      </c>
      <c r="F340" s="18">
        <v>0</v>
      </c>
      <c r="G340" s="18">
        <v>0</v>
      </c>
      <c r="H340" s="18">
        <v>0</v>
      </c>
      <c r="I340" s="19">
        <v>0</v>
      </c>
      <c r="J340" s="19">
        <v>0</v>
      </c>
      <c r="K340" s="19">
        <v>0</v>
      </c>
      <c r="L340" s="19">
        <v>0</v>
      </c>
      <c r="M340" s="22">
        <f t="shared" si="5"/>
        <v>0</v>
      </c>
      <c r="N340" s="34"/>
    </row>
    <row r="341" spans="1:14">
      <c r="A341" s="15" t="s">
        <v>32</v>
      </c>
      <c r="B341" s="12">
        <v>2</v>
      </c>
      <c r="C341" s="18">
        <v>37269.546875</v>
      </c>
      <c r="D341" s="18">
        <v>0</v>
      </c>
      <c r="E341" s="18">
        <v>0</v>
      </c>
      <c r="F341" s="18">
        <v>0</v>
      </c>
      <c r="G341" s="18">
        <v>0</v>
      </c>
      <c r="H341" s="18">
        <v>0</v>
      </c>
      <c r="I341" s="19">
        <v>0</v>
      </c>
      <c r="J341" s="19">
        <v>0</v>
      </c>
      <c r="K341" s="19">
        <v>0</v>
      </c>
      <c r="L341" s="19">
        <v>0</v>
      </c>
      <c r="M341" s="22">
        <f t="shared" si="5"/>
        <v>0</v>
      </c>
      <c r="N341" s="34"/>
    </row>
    <row r="342" spans="1:14">
      <c r="A342" s="15" t="s">
        <v>32</v>
      </c>
      <c r="B342" s="12">
        <v>3</v>
      </c>
      <c r="C342" s="18">
        <v>35466.2578125</v>
      </c>
      <c r="D342" s="18">
        <v>0</v>
      </c>
      <c r="E342" s="18">
        <v>0</v>
      </c>
      <c r="F342" s="18">
        <v>0</v>
      </c>
      <c r="G342" s="18">
        <v>0</v>
      </c>
      <c r="H342" s="18">
        <v>0</v>
      </c>
      <c r="I342" s="19">
        <v>0</v>
      </c>
      <c r="J342" s="19">
        <v>0</v>
      </c>
      <c r="K342" s="19">
        <v>0</v>
      </c>
      <c r="L342" s="19">
        <v>0</v>
      </c>
      <c r="M342" s="22">
        <f t="shared" si="5"/>
        <v>0</v>
      </c>
      <c r="N342" s="34"/>
    </row>
    <row r="343" spans="1:14">
      <c r="A343" s="15" t="s">
        <v>32</v>
      </c>
      <c r="B343" s="12">
        <v>4</v>
      </c>
      <c r="C343" s="18">
        <v>34366.44140625</v>
      </c>
      <c r="D343" s="18">
        <v>0</v>
      </c>
      <c r="E343" s="18">
        <v>0</v>
      </c>
      <c r="F343" s="18">
        <v>0</v>
      </c>
      <c r="G343" s="18">
        <v>0</v>
      </c>
      <c r="H343" s="18">
        <v>0</v>
      </c>
      <c r="I343" s="19">
        <v>0</v>
      </c>
      <c r="J343" s="19">
        <v>0</v>
      </c>
      <c r="K343" s="19">
        <v>0</v>
      </c>
      <c r="L343" s="19">
        <v>0</v>
      </c>
      <c r="M343" s="22">
        <f t="shared" si="5"/>
        <v>0</v>
      </c>
      <c r="N343" s="34"/>
    </row>
    <row r="344" spans="1:14">
      <c r="A344" s="15" t="s">
        <v>32</v>
      </c>
      <c r="B344" s="12">
        <v>5</v>
      </c>
      <c r="C344" s="18">
        <v>33623.4921875</v>
      </c>
      <c r="D344" s="18">
        <v>0</v>
      </c>
      <c r="E344" s="18">
        <v>0</v>
      </c>
      <c r="F344" s="18">
        <v>0</v>
      </c>
      <c r="G344" s="18">
        <v>0</v>
      </c>
      <c r="H344" s="18">
        <v>0</v>
      </c>
      <c r="I344" s="19">
        <v>0</v>
      </c>
      <c r="J344" s="19">
        <v>0</v>
      </c>
      <c r="K344" s="19">
        <v>0</v>
      </c>
      <c r="L344" s="19">
        <v>0</v>
      </c>
      <c r="M344" s="22">
        <f t="shared" si="5"/>
        <v>0</v>
      </c>
      <c r="N344" s="34"/>
    </row>
    <row r="345" spans="1:14">
      <c r="A345" s="15" t="s">
        <v>32</v>
      </c>
      <c r="B345" s="12">
        <v>6</v>
      </c>
      <c r="C345" s="18">
        <v>33105.4375</v>
      </c>
      <c r="D345" s="18">
        <v>0</v>
      </c>
      <c r="E345" s="18">
        <v>0</v>
      </c>
      <c r="F345" s="18">
        <v>0</v>
      </c>
      <c r="G345" s="18">
        <v>0</v>
      </c>
      <c r="H345" s="18">
        <v>0</v>
      </c>
      <c r="I345" s="19">
        <v>0</v>
      </c>
      <c r="J345" s="19">
        <v>0</v>
      </c>
      <c r="K345" s="19">
        <v>0</v>
      </c>
      <c r="L345" s="19">
        <v>0</v>
      </c>
      <c r="M345" s="22">
        <f t="shared" si="5"/>
        <v>0</v>
      </c>
      <c r="N345" s="34"/>
    </row>
    <row r="346" spans="1:14">
      <c r="A346" s="15" t="s">
        <v>32</v>
      </c>
      <c r="B346" s="12">
        <v>7</v>
      </c>
      <c r="C346" s="18">
        <v>32865.44140625</v>
      </c>
      <c r="D346" s="18">
        <v>0</v>
      </c>
      <c r="E346" s="18">
        <v>0</v>
      </c>
      <c r="F346" s="18">
        <v>0</v>
      </c>
      <c r="G346" s="18">
        <v>0</v>
      </c>
      <c r="H346" s="18">
        <v>0</v>
      </c>
      <c r="I346" s="19">
        <v>0</v>
      </c>
      <c r="J346" s="19">
        <v>0</v>
      </c>
      <c r="K346" s="19">
        <v>0</v>
      </c>
      <c r="L346" s="19">
        <v>0</v>
      </c>
      <c r="M346" s="22">
        <f t="shared" si="5"/>
        <v>0</v>
      </c>
      <c r="N346" s="34"/>
    </row>
    <row r="347" spans="1:14">
      <c r="A347" s="15" t="s">
        <v>32</v>
      </c>
      <c r="B347" s="12">
        <v>8</v>
      </c>
      <c r="C347" s="18">
        <v>33201.859375</v>
      </c>
      <c r="D347" s="18">
        <v>1.1000000000000001</v>
      </c>
      <c r="E347" s="18">
        <v>0.2</v>
      </c>
      <c r="F347" s="18">
        <v>0.302674064267</v>
      </c>
      <c r="G347" s="18">
        <v>0.302674064267</v>
      </c>
      <c r="H347" s="18">
        <v>0</v>
      </c>
      <c r="I347" s="19">
        <v>7.3015195500000004E-4</v>
      </c>
      <c r="J347" s="19">
        <v>7.3015195500000004E-4</v>
      </c>
      <c r="K347" s="19">
        <v>9.4023868377143404E-5</v>
      </c>
      <c r="L347" s="19">
        <v>9.4023868377143404E-5</v>
      </c>
      <c r="M347" s="22">
        <f t="shared" si="5"/>
        <v>0</v>
      </c>
      <c r="N347" s="34"/>
    </row>
    <row r="348" spans="1:14">
      <c r="A348" s="15" t="s">
        <v>32</v>
      </c>
      <c r="B348" s="12">
        <v>9</v>
      </c>
      <c r="C348" s="18">
        <v>34370.83203125</v>
      </c>
      <c r="D348" s="18">
        <v>34.9</v>
      </c>
      <c r="E348" s="18">
        <v>27.7</v>
      </c>
      <c r="F348" s="18">
        <v>31.569035017727</v>
      </c>
      <c r="G348" s="18">
        <v>31.569035017727</v>
      </c>
      <c r="H348" s="18">
        <v>0</v>
      </c>
      <c r="I348" s="19">
        <v>3.050334232E-3</v>
      </c>
      <c r="J348" s="19">
        <v>3.050334232E-3</v>
      </c>
      <c r="K348" s="19">
        <v>3.5430723599999998E-3</v>
      </c>
      <c r="L348" s="19">
        <v>3.5430723599999998E-3</v>
      </c>
      <c r="M348" s="22">
        <f t="shared" si="5"/>
        <v>1</v>
      </c>
      <c r="N348" s="34"/>
    </row>
    <row r="349" spans="1:14">
      <c r="A349" s="15" t="s">
        <v>32</v>
      </c>
      <c r="B349" s="12">
        <v>10</v>
      </c>
      <c r="C349" s="18">
        <v>36489.97265625</v>
      </c>
      <c r="D349" s="18">
        <v>145.19999999999999</v>
      </c>
      <c r="E349" s="18">
        <v>143.6</v>
      </c>
      <c r="F349" s="18">
        <v>99.032871091288996</v>
      </c>
      <c r="G349" s="18">
        <v>99.032871091288996</v>
      </c>
      <c r="H349" s="18">
        <v>0</v>
      </c>
      <c r="I349" s="19">
        <v>4.2277590575000003E-2</v>
      </c>
      <c r="J349" s="19">
        <v>4.2277590575000003E-2</v>
      </c>
      <c r="K349" s="19">
        <v>4.081238911E-2</v>
      </c>
      <c r="L349" s="19">
        <v>4.081238911E-2</v>
      </c>
      <c r="M349" s="22">
        <f t="shared" si="5"/>
        <v>1</v>
      </c>
      <c r="N349" s="34"/>
    </row>
    <row r="350" spans="1:14">
      <c r="A350" s="15" t="s">
        <v>32</v>
      </c>
      <c r="B350" s="12">
        <v>11</v>
      </c>
      <c r="C350" s="18">
        <v>38496.04296875</v>
      </c>
      <c r="D350" s="18">
        <v>305.39999999999998</v>
      </c>
      <c r="E350" s="18">
        <v>302.10000000000002</v>
      </c>
      <c r="F350" s="18">
        <v>180.47068734540699</v>
      </c>
      <c r="G350" s="18">
        <v>181.03533672757399</v>
      </c>
      <c r="H350" s="18">
        <v>0.564649382167</v>
      </c>
      <c r="I350" s="19">
        <v>0.113887054278</v>
      </c>
      <c r="J350" s="19">
        <v>0.114404132467</v>
      </c>
      <c r="K350" s="19">
        <v>0.11086507625600001</v>
      </c>
      <c r="L350" s="19">
        <v>0.11138215444500001</v>
      </c>
      <c r="M350" s="22">
        <f t="shared" si="5"/>
        <v>1</v>
      </c>
      <c r="N350" s="34"/>
    </row>
    <row r="351" spans="1:14">
      <c r="A351" s="15" t="s">
        <v>32</v>
      </c>
      <c r="B351" s="12">
        <v>12</v>
      </c>
      <c r="C351" s="18">
        <v>40399.55078125</v>
      </c>
      <c r="D351" s="18">
        <v>435</v>
      </c>
      <c r="E351" s="18">
        <v>431</v>
      </c>
      <c r="F351" s="18">
        <v>351.04406517088398</v>
      </c>
      <c r="G351" s="18">
        <v>351.04406517088398</v>
      </c>
      <c r="H351" s="18">
        <v>0</v>
      </c>
      <c r="I351" s="19">
        <v>7.6882724202E-2</v>
      </c>
      <c r="J351" s="19">
        <v>7.6882724202E-2</v>
      </c>
      <c r="K351" s="19">
        <v>7.3219720538999999E-2</v>
      </c>
      <c r="L351" s="19">
        <v>7.3219720538999999E-2</v>
      </c>
      <c r="M351" s="22">
        <f t="shared" si="5"/>
        <v>1</v>
      </c>
      <c r="N351" s="34"/>
    </row>
    <row r="352" spans="1:14">
      <c r="A352" s="15" t="s">
        <v>32</v>
      </c>
      <c r="B352" s="12">
        <v>13</v>
      </c>
      <c r="C352" s="18">
        <v>41946.59765625</v>
      </c>
      <c r="D352" s="18">
        <v>500</v>
      </c>
      <c r="E352" s="18">
        <v>494.6</v>
      </c>
      <c r="F352" s="18">
        <v>440.67193221582301</v>
      </c>
      <c r="G352" s="18">
        <v>440.67193221582301</v>
      </c>
      <c r="H352" s="18">
        <v>0</v>
      </c>
      <c r="I352" s="19">
        <v>5.4329732403E-2</v>
      </c>
      <c r="J352" s="19">
        <v>5.4329732403E-2</v>
      </c>
      <c r="K352" s="19">
        <v>4.9384677458000001E-2</v>
      </c>
      <c r="L352" s="19">
        <v>4.9384677458000001E-2</v>
      </c>
      <c r="M352" s="22">
        <f t="shared" si="5"/>
        <v>1</v>
      </c>
      <c r="N352" s="34"/>
    </row>
    <row r="353" spans="1:14">
      <c r="A353" s="15" t="s">
        <v>32</v>
      </c>
      <c r="B353" s="12">
        <v>14</v>
      </c>
      <c r="C353" s="18">
        <v>43192.4609375</v>
      </c>
      <c r="D353" s="18">
        <v>627.79999999999995</v>
      </c>
      <c r="E353" s="18">
        <v>622</v>
      </c>
      <c r="F353" s="18">
        <v>485.45860720594698</v>
      </c>
      <c r="G353" s="18">
        <v>485.45860720594698</v>
      </c>
      <c r="H353" s="18">
        <v>0</v>
      </c>
      <c r="I353" s="19">
        <v>0.13034926080000001</v>
      </c>
      <c r="J353" s="19">
        <v>0.13034926080000001</v>
      </c>
      <c r="K353" s="19">
        <v>0.12503790548900001</v>
      </c>
      <c r="L353" s="19">
        <v>0.12503790548900001</v>
      </c>
      <c r="M353" s="22">
        <f t="shared" si="5"/>
        <v>1</v>
      </c>
      <c r="N353" s="34"/>
    </row>
    <row r="354" spans="1:14">
      <c r="A354" s="15" t="s">
        <v>32</v>
      </c>
      <c r="B354" s="12">
        <v>15</v>
      </c>
      <c r="C354" s="18">
        <v>44199.5859375</v>
      </c>
      <c r="D354" s="18">
        <v>682.3</v>
      </c>
      <c r="E354" s="18">
        <v>675.8</v>
      </c>
      <c r="F354" s="18">
        <v>495.61986308203802</v>
      </c>
      <c r="G354" s="18">
        <v>495.61986308203802</v>
      </c>
      <c r="H354" s="18">
        <v>0</v>
      </c>
      <c r="I354" s="19">
        <v>0.170952506335</v>
      </c>
      <c r="J354" s="19">
        <v>0.170952506335</v>
      </c>
      <c r="K354" s="19">
        <v>0.16500012538200001</v>
      </c>
      <c r="L354" s="19">
        <v>0.16500012538200001</v>
      </c>
      <c r="M354" s="22">
        <f t="shared" si="5"/>
        <v>1</v>
      </c>
      <c r="N354" s="34"/>
    </row>
    <row r="355" spans="1:14">
      <c r="A355" s="15" t="s">
        <v>32</v>
      </c>
      <c r="B355" s="12">
        <v>16</v>
      </c>
      <c r="C355" s="18">
        <v>44635.18359375</v>
      </c>
      <c r="D355" s="18">
        <v>656</v>
      </c>
      <c r="E355" s="18">
        <v>649.6</v>
      </c>
      <c r="F355" s="18">
        <v>461.951369489961</v>
      </c>
      <c r="G355" s="18">
        <v>461.94748060743001</v>
      </c>
      <c r="H355" s="18">
        <v>-3.8888825299999998E-3</v>
      </c>
      <c r="I355" s="19">
        <v>0.17770377233699999</v>
      </c>
      <c r="J355" s="19">
        <v>0.177700211089</v>
      </c>
      <c r="K355" s="19">
        <v>0.171842966476</v>
      </c>
      <c r="L355" s="19">
        <v>0.17183940522800001</v>
      </c>
      <c r="M355" s="22">
        <f t="shared" si="5"/>
        <v>1</v>
      </c>
      <c r="N355" s="34"/>
    </row>
    <row r="356" spans="1:14">
      <c r="A356" s="15" t="s">
        <v>32</v>
      </c>
      <c r="B356" s="12">
        <v>17</v>
      </c>
      <c r="C356" s="18">
        <v>44539.22265625</v>
      </c>
      <c r="D356" s="18">
        <v>579.70000000000005</v>
      </c>
      <c r="E356" s="18">
        <v>573.70000000000005</v>
      </c>
      <c r="F356" s="18">
        <v>441.81259813143203</v>
      </c>
      <c r="G356" s="18">
        <v>441.81259813143203</v>
      </c>
      <c r="H356" s="18">
        <v>0</v>
      </c>
      <c r="I356" s="19">
        <v>0.12627051453099999</v>
      </c>
      <c r="J356" s="19">
        <v>0.12627051453099999</v>
      </c>
      <c r="K356" s="19">
        <v>0.120776009037</v>
      </c>
      <c r="L356" s="19">
        <v>0.120776009037</v>
      </c>
      <c r="M356" s="22">
        <f t="shared" si="5"/>
        <v>1</v>
      </c>
      <c r="N356" s="34"/>
    </row>
    <row r="357" spans="1:14">
      <c r="A357" s="15" t="s">
        <v>32</v>
      </c>
      <c r="B357" s="12">
        <v>18</v>
      </c>
      <c r="C357" s="18">
        <v>43740.171875</v>
      </c>
      <c r="D357" s="18">
        <v>396.1</v>
      </c>
      <c r="E357" s="18">
        <v>390.8</v>
      </c>
      <c r="F357" s="18">
        <v>289.56153056909602</v>
      </c>
      <c r="G357" s="18">
        <v>289.56153056909602</v>
      </c>
      <c r="H357" s="18">
        <v>0</v>
      </c>
      <c r="I357" s="19">
        <v>9.7562700944000005E-2</v>
      </c>
      <c r="J357" s="19">
        <v>9.7562700944000005E-2</v>
      </c>
      <c r="K357" s="19">
        <v>9.2709221090000002E-2</v>
      </c>
      <c r="L357" s="19">
        <v>9.2709221090000002E-2</v>
      </c>
      <c r="M357" s="22">
        <f t="shared" si="5"/>
        <v>1</v>
      </c>
      <c r="N357" s="34"/>
    </row>
    <row r="358" spans="1:14">
      <c r="A358" s="15" t="s">
        <v>32</v>
      </c>
      <c r="B358" s="12">
        <v>19</v>
      </c>
      <c r="C358" s="18">
        <v>42312.6640625</v>
      </c>
      <c r="D358" s="18">
        <v>96.4</v>
      </c>
      <c r="E358" s="18">
        <v>92.5</v>
      </c>
      <c r="F358" s="18">
        <v>96.739184853379996</v>
      </c>
      <c r="G358" s="18">
        <v>96.739184853379996</v>
      </c>
      <c r="H358" s="18">
        <v>0</v>
      </c>
      <c r="I358" s="19">
        <v>3.1060883999999998E-4</v>
      </c>
      <c r="J358" s="19">
        <v>3.1060883999999998E-4</v>
      </c>
      <c r="K358" s="19">
        <v>3.8820374110000002E-3</v>
      </c>
      <c r="L358" s="19">
        <v>3.8820374110000002E-3</v>
      </c>
      <c r="M358" s="22">
        <f t="shared" si="5"/>
        <v>1</v>
      </c>
      <c r="N358" s="34"/>
    </row>
    <row r="359" spans="1:14">
      <c r="A359" s="15" t="s">
        <v>32</v>
      </c>
      <c r="B359" s="12">
        <v>20</v>
      </c>
      <c r="C359" s="18">
        <v>42278.86328125</v>
      </c>
      <c r="D359" s="18">
        <v>4.5999999999999996</v>
      </c>
      <c r="E359" s="18">
        <v>3.8</v>
      </c>
      <c r="F359" s="18">
        <v>2.4311065664060001</v>
      </c>
      <c r="G359" s="18">
        <v>2.4311065664060001</v>
      </c>
      <c r="H359" s="18">
        <v>0</v>
      </c>
      <c r="I359" s="19">
        <v>1.986166147E-3</v>
      </c>
      <c r="J359" s="19">
        <v>1.986166147E-3</v>
      </c>
      <c r="K359" s="19">
        <v>1.253565415E-3</v>
      </c>
      <c r="L359" s="19">
        <v>1.253565415E-3</v>
      </c>
      <c r="M359" s="22">
        <f t="shared" si="5"/>
        <v>0</v>
      </c>
      <c r="N359" s="34"/>
    </row>
    <row r="360" spans="1:14">
      <c r="A360" s="15" t="s">
        <v>32</v>
      </c>
      <c r="B360" s="12">
        <v>21</v>
      </c>
      <c r="C360" s="18">
        <v>41300.79296875</v>
      </c>
      <c r="D360" s="18">
        <v>0</v>
      </c>
      <c r="E360" s="18">
        <v>0</v>
      </c>
      <c r="F360" s="18">
        <v>9.9996946751999993E-2</v>
      </c>
      <c r="G360" s="18">
        <v>9.9996946751999993E-2</v>
      </c>
      <c r="H360" s="18">
        <v>0</v>
      </c>
      <c r="I360" s="19">
        <v>9.1572295560504995E-5</v>
      </c>
      <c r="J360" s="19">
        <v>9.1572295560504995E-5</v>
      </c>
      <c r="K360" s="19">
        <v>9.1572295560504995E-5</v>
      </c>
      <c r="L360" s="19">
        <v>9.1572295560504995E-5</v>
      </c>
      <c r="M360" s="22">
        <f t="shared" si="5"/>
        <v>0</v>
      </c>
      <c r="N360" s="34"/>
    </row>
    <row r="361" spans="1:14">
      <c r="A361" s="15" t="s">
        <v>32</v>
      </c>
      <c r="B361" s="12">
        <v>22</v>
      </c>
      <c r="C361" s="18">
        <v>39253.5234375</v>
      </c>
      <c r="D361" s="18">
        <v>0</v>
      </c>
      <c r="E361" s="18">
        <v>0</v>
      </c>
      <c r="F361" s="18">
        <v>9.9996946751999993E-2</v>
      </c>
      <c r="G361" s="18">
        <v>9.9996946751999993E-2</v>
      </c>
      <c r="H361" s="18">
        <v>0</v>
      </c>
      <c r="I361" s="19">
        <v>9.1572295560504995E-5</v>
      </c>
      <c r="J361" s="19">
        <v>9.1572295560504995E-5</v>
      </c>
      <c r="K361" s="19">
        <v>9.1572295560504995E-5</v>
      </c>
      <c r="L361" s="19">
        <v>9.1572295560504995E-5</v>
      </c>
      <c r="M361" s="22">
        <f t="shared" si="5"/>
        <v>0</v>
      </c>
      <c r="N361" s="34"/>
    </row>
    <row r="362" spans="1:14">
      <c r="A362" s="15" t="s">
        <v>32</v>
      </c>
      <c r="B362" s="12">
        <v>23</v>
      </c>
      <c r="C362" s="18">
        <v>36368.16796875</v>
      </c>
      <c r="D362" s="18">
        <v>0</v>
      </c>
      <c r="E362" s="18">
        <v>0</v>
      </c>
      <c r="F362" s="18">
        <v>9.9996946751999993E-2</v>
      </c>
      <c r="G362" s="18">
        <v>9.9996946751999993E-2</v>
      </c>
      <c r="H362" s="18">
        <v>0</v>
      </c>
      <c r="I362" s="19">
        <v>9.1572295560504995E-5</v>
      </c>
      <c r="J362" s="19">
        <v>9.1572295560504995E-5</v>
      </c>
      <c r="K362" s="19">
        <v>9.1572295560504995E-5</v>
      </c>
      <c r="L362" s="19">
        <v>9.1572295560504995E-5</v>
      </c>
      <c r="M362" s="22">
        <f t="shared" si="5"/>
        <v>0</v>
      </c>
      <c r="N362" s="34"/>
    </row>
    <row r="363" spans="1:14">
      <c r="A363" s="15" t="s">
        <v>32</v>
      </c>
      <c r="B363" s="12">
        <v>24</v>
      </c>
      <c r="C363" s="18">
        <v>33279.69140625</v>
      </c>
      <c r="D363" s="18">
        <v>0</v>
      </c>
      <c r="E363" s="18">
        <v>0</v>
      </c>
      <c r="F363" s="18">
        <v>9.9996946751999993E-2</v>
      </c>
      <c r="G363" s="18">
        <v>9.9996946751999993E-2</v>
      </c>
      <c r="H363" s="18">
        <v>0</v>
      </c>
      <c r="I363" s="19">
        <v>9.1572295560504995E-5</v>
      </c>
      <c r="J363" s="19">
        <v>9.1572295560504995E-5</v>
      </c>
      <c r="K363" s="19">
        <v>9.1572295560504995E-5</v>
      </c>
      <c r="L363" s="19">
        <v>9.1572295560504995E-5</v>
      </c>
      <c r="M363" s="22">
        <f t="shared" si="5"/>
        <v>0</v>
      </c>
      <c r="N363" s="34"/>
    </row>
    <row r="364" spans="1:14">
      <c r="A364" s="15" t="s">
        <v>33</v>
      </c>
      <c r="B364" s="12">
        <v>1</v>
      </c>
      <c r="C364" s="18">
        <v>30962.783203125</v>
      </c>
      <c r="D364" s="18">
        <v>0</v>
      </c>
      <c r="E364" s="18">
        <v>0</v>
      </c>
      <c r="F364" s="18">
        <v>9.9996946751999993E-2</v>
      </c>
      <c r="G364" s="18">
        <v>9.9996946751999993E-2</v>
      </c>
      <c r="H364" s="18">
        <v>0</v>
      </c>
      <c r="I364" s="19">
        <v>9.1572295560504995E-5</v>
      </c>
      <c r="J364" s="19">
        <v>9.1572295560504995E-5</v>
      </c>
      <c r="K364" s="19">
        <v>9.1572295560504995E-5</v>
      </c>
      <c r="L364" s="19">
        <v>9.1572295560504995E-5</v>
      </c>
      <c r="M364" s="22">
        <f t="shared" si="5"/>
        <v>0</v>
      </c>
      <c r="N364" s="34"/>
    </row>
    <row r="365" spans="1:14">
      <c r="A365" s="15" t="s">
        <v>33</v>
      </c>
      <c r="B365" s="12">
        <v>2</v>
      </c>
      <c r="C365" s="18">
        <v>29468.62890625</v>
      </c>
      <c r="D365" s="18">
        <v>0</v>
      </c>
      <c r="E365" s="18">
        <v>0</v>
      </c>
      <c r="F365" s="18">
        <v>9.9996946751999993E-2</v>
      </c>
      <c r="G365" s="18">
        <v>9.9996946751999993E-2</v>
      </c>
      <c r="H365" s="18">
        <v>0</v>
      </c>
      <c r="I365" s="19">
        <v>9.1572295560504995E-5</v>
      </c>
      <c r="J365" s="19">
        <v>9.1572295560504995E-5</v>
      </c>
      <c r="K365" s="19">
        <v>9.1572295560504995E-5</v>
      </c>
      <c r="L365" s="19">
        <v>9.1572295560504995E-5</v>
      </c>
      <c r="M365" s="22">
        <f t="shared" si="5"/>
        <v>0</v>
      </c>
      <c r="N365" s="34"/>
    </row>
    <row r="366" spans="1:14">
      <c r="A366" s="15" t="s">
        <v>33</v>
      </c>
      <c r="B366" s="12">
        <v>3</v>
      </c>
      <c r="C366" s="18">
        <v>28569.962890625</v>
      </c>
      <c r="D366" s="18">
        <v>0</v>
      </c>
      <c r="E366" s="18">
        <v>0</v>
      </c>
      <c r="F366" s="18">
        <v>9.9996946751999993E-2</v>
      </c>
      <c r="G366" s="18">
        <v>9.9996946751999993E-2</v>
      </c>
      <c r="H366" s="18">
        <v>0</v>
      </c>
      <c r="I366" s="19">
        <v>9.1572295560504995E-5</v>
      </c>
      <c r="J366" s="19">
        <v>9.1572295560504995E-5</v>
      </c>
      <c r="K366" s="19">
        <v>9.1572295560504995E-5</v>
      </c>
      <c r="L366" s="19">
        <v>9.1572295560504995E-5</v>
      </c>
      <c r="M366" s="22">
        <f t="shared" si="5"/>
        <v>0</v>
      </c>
      <c r="N366" s="34"/>
    </row>
    <row r="367" spans="1:14">
      <c r="A367" s="15" t="s">
        <v>33</v>
      </c>
      <c r="B367" s="12">
        <v>4</v>
      </c>
      <c r="C367" s="18">
        <v>28184.205078125</v>
      </c>
      <c r="D367" s="18">
        <v>0</v>
      </c>
      <c r="E367" s="18">
        <v>0</v>
      </c>
      <c r="F367" s="18">
        <v>9.9996946751999993E-2</v>
      </c>
      <c r="G367" s="18">
        <v>9.9996946751999993E-2</v>
      </c>
      <c r="H367" s="18">
        <v>0</v>
      </c>
      <c r="I367" s="19">
        <v>9.1572295560504995E-5</v>
      </c>
      <c r="J367" s="19">
        <v>9.1572295560504995E-5</v>
      </c>
      <c r="K367" s="19">
        <v>9.1572295560504995E-5</v>
      </c>
      <c r="L367" s="19">
        <v>9.1572295560504995E-5</v>
      </c>
      <c r="M367" s="22">
        <f t="shared" si="5"/>
        <v>0</v>
      </c>
      <c r="N367" s="34"/>
    </row>
    <row r="368" spans="1:14">
      <c r="A368" s="15" t="s">
        <v>33</v>
      </c>
      <c r="B368" s="12">
        <v>5</v>
      </c>
      <c r="C368" s="18">
        <v>28500.78125</v>
      </c>
      <c r="D368" s="18">
        <v>0</v>
      </c>
      <c r="E368" s="18">
        <v>0</v>
      </c>
      <c r="F368" s="18">
        <v>9.9996946751999993E-2</v>
      </c>
      <c r="G368" s="18">
        <v>9.9996946751999993E-2</v>
      </c>
      <c r="H368" s="18">
        <v>0</v>
      </c>
      <c r="I368" s="19">
        <v>9.1572295560504995E-5</v>
      </c>
      <c r="J368" s="19">
        <v>9.1572295560504995E-5</v>
      </c>
      <c r="K368" s="19">
        <v>9.1572295560504995E-5</v>
      </c>
      <c r="L368" s="19">
        <v>9.1572295560504995E-5</v>
      </c>
      <c r="M368" s="22">
        <f t="shared" si="5"/>
        <v>0</v>
      </c>
      <c r="N368" s="34"/>
    </row>
    <row r="369" spans="1:14">
      <c r="A369" s="15" t="s">
        <v>33</v>
      </c>
      <c r="B369" s="12">
        <v>6</v>
      </c>
      <c r="C369" s="18">
        <v>30113.01953125</v>
      </c>
      <c r="D369" s="18">
        <v>0</v>
      </c>
      <c r="E369" s="18">
        <v>0</v>
      </c>
      <c r="F369" s="18">
        <v>9.9996946751999993E-2</v>
      </c>
      <c r="G369" s="18">
        <v>9.9996946751999993E-2</v>
      </c>
      <c r="H369" s="18">
        <v>0</v>
      </c>
      <c r="I369" s="19">
        <v>9.1572295560504995E-5</v>
      </c>
      <c r="J369" s="19">
        <v>9.1572295560504995E-5</v>
      </c>
      <c r="K369" s="19">
        <v>9.1572295560504995E-5</v>
      </c>
      <c r="L369" s="19">
        <v>9.1572295560504995E-5</v>
      </c>
      <c r="M369" s="22">
        <f t="shared" si="5"/>
        <v>0</v>
      </c>
      <c r="N369" s="34"/>
    </row>
    <row r="370" spans="1:14">
      <c r="A370" s="15" t="s">
        <v>33</v>
      </c>
      <c r="B370" s="12">
        <v>7</v>
      </c>
      <c r="C370" s="18">
        <v>33186.94140625</v>
      </c>
      <c r="D370" s="18">
        <v>0</v>
      </c>
      <c r="E370" s="18">
        <v>0</v>
      </c>
      <c r="F370" s="18">
        <v>9.9996946751999993E-2</v>
      </c>
      <c r="G370" s="18">
        <v>9.9996946751999993E-2</v>
      </c>
      <c r="H370" s="18">
        <v>0</v>
      </c>
      <c r="I370" s="19">
        <v>9.1572295560504995E-5</v>
      </c>
      <c r="J370" s="19">
        <v>9.1572295560504995E-5</v>
      </c>
      <c r="K370" s="19">
        <v>9.1572295560504995E-5</v>
      </c>
      <c r="L370" s="19">
        <v>9.1572295560504995E-5</v>
      </c>
      <c r="M370" s="22">
        <f t="shared" si="5"/>
        <v>0</v>
      </c>
      <c r="N370" s="34"/>
    </row>
    <row r="371" spans="1:14">
      <c r="A371" s="15" t="s">
        <v>33</v>
      </c>
      <c r="B371" s="12">
        <v>8</v>
      </c>
      <c r="C371" s="18">
        <v>34437.93359375</v>
      </c>
      <c r="D371" s="18">
        <v>4.3</v>
      </c>
      <c r="E371" s="18">
        <v>1.1000000000000001</v>
      </c>
      <c r="F371" s="18">
        <v>1.124949286383</v>
      </c>
      <c r="G371" s="18">
        <v>1.124949286383</v>
      </c>
      <c r="H371" s="18">
        <v>0</v>
      </c>
      <c r="I371" s="19">
        <v>2.9075555979999998E-3</v>
      </c>
      <c r="J371" s="19">
        <v>2.9075555979999998E-3</v>
      </c>
      <c r="K371" s="19">
        <v>2.28473318529968E-5</v>
      </c>
      <c r="L371" s="19">
        <v>2.28473318529968E-5</v>
      </c>
      <c r="M371" s="22">
        <f t="shared" si="5"/>
        <v>0</v>
      </c>
      <c r="N371" s="34"/>
    </row>
    <row r="372" spans="1:14">
      <c r="A372" s="15" t="s">
        <v>33</v>
      </c>
      <c r="B372" s="12">
        <v>9</v>
      </c>
      <c r="C372" s="18">
        <v>34408.81640625</v>
      </c>
      <c r="D372" s="18">
        <v>182.8</v>
      </c>
      <c r="E372" s="18">
        <v>182.2</v>
      </c>
      <c r="F372" s="18">
        <v>159.91242694206699</v>
      </c>
      <c r="G372" s="18">
        <v>159.91242694206699</v>
      </c>
      <c r="H372" s="18">
        <v>0</v>
      </c>
      <c r="I372" s="19">
        <v>2.0959315986999998E-2</v>
      </c>
      <c r="J372" s="19">
        <v>2.0959315986999998E-2</v>
      </c>
      <c r="K372" s="19">
        <v>2.0409865437000001E-2</v>
      </c>
      <c r="L372" s="19">
        <v>2.0409865437000001E-2</v>
      </c>
      <c r="M372" s="22">
        <f t="shared" si="5"/>
        <v>1</v>
      </c>
      <c r="N372" s="34"/>
    </row>
    <row r="373" spans="1:14">
      <c r="A373" s="15" t="s">
        <v>33</v>
      </c>
      <c r="B373" s="12">
        <v>10</v>
      </c>
      <c r="C373" s="18">
        <v>35129.03125</v>
      </c>
      <c r="D373" s="18">
        <v>778.5</v>
      </c>
      <c r="E373" s="18">
        <v>773.2</v>
      </c>
      <c r="F373" s="18">
        <v>703.61523169146597</v>
      </c>
      <c r="G373" s="18">
        <v>703.61523169146597</v>
      </c>
      <c r="H373" s="18">
        <v>0</v>
      </c>
      <c r="I373" s="19">
        <v>6.8575795154000002E-2</v>
      </c>
      <c r="J373" s="19">
        <v>6.8575795154000002E-2</v>
      </c>
      <c r="K373" s="19">
        <v>6.3722315299999999E-2</v>
      </c>
      <c r="L373" s="19">
        <v>6.3722315299999999E-2</v>
      </c>
      <c r="M373" s="22">
        <f t="shared" si="5"/>
        <v>1</v>
      </c>
      <c r="N373" s="34"/>
    </row>
    <row r="374" spans="1:14">
      <c r="A374" s="15" t="s">
        <v>33</v>
      </c>
      <c r="B374" s="12">
        <v>11</v>
      </c>
      <c r="C374" s="18">
        <v>35929.4765625</v>
      </c>
      <c r="D374" s="18">
        <v>950.4</v>
      </c>
      <c r="E374" s="18">
        <v>942.1</v>
      </c>
      <c r="F374" s="18">
        <v>859.50352513737198</v>
      </c>
      <c r="G374" s="18">
        <v>859.50352513737198</v>
      </c>
      <c r="H374" s="18">
        <v>0</v>
      </c>
      <c r="I374" s="19">
        <v>8.3238530093000002E-2</v>
      </c>
      <c r="J374" s="19">
        <v>8.3238530093000002E-2</v>
      </c>
      <c r="K374" s="19">
        <v>7.5637797492999995E-2</v>
      </c>
      <c r="L374" s="19">
        <v>7.5637797492999995E-2</v>
      </c>
      <c r="M374" s="22">
        <f t="shared" si="5"/>
        <v>1</v>
      </c>
      <c r="N374" s="34"/>
    </row>
    <row r="375" spans="1:14">
      <c r="A375" s="15" t="s">
        <v>33</v>
      </c>
      <c r="B375" s="12">
        <v>12</v>
      </c>
      <c r="C375" s="18">
        <v>36642.30078125</v>
      </c>
      <c r="D375" s="18">
        <v>961.5</v>
      </c>
      <c r="E375" s="18">
        <v>953.2</v>
      </c>
      <c r="F375" s="18">
        <v>879.76819792005699</v>
      </c>
      <c r="G375" s="18">
        <v>879.76819792005699</v>
      </c>
      <c r="H375" s="18">
        <v>0</v>
      </c>
      <c r="I375" s="19">
        <v>7.4845972600000005E-2</v>
      </c>
      <c r="J375" s="19">
        <v>7.4845972600000005E-2</v>
      </c>
      <c r="K375" s="19">
        <v>6.7245239999000006E-2</v>
      </c>
      <c r="L375" s="19">
        <v>6.7245239999000006E-2</v>
      </c>
      <c r="M375" s="22">
        <f t="shared" si="5"/>
        <v>1</v>
      </c>
      <c r="N375" s="34"/>
    </row>
    <row r="376" spans="1:14">
      <c r="A376" s="15" t="s">
        <v>33</v>
      </c>
      <c r="B376" s="12">
        <v>13</v>
      </c>
      <c r="C376" s="18">
        <v>37278.83984375</v>
      </c>
      <c r="D376" s="18">
        <v>929.6</v>
      </c>
      <c r="E376" s="18">
        <v>921.7</v>
      </c>
      <c r="F376" s="18">
        <v>881.97519706832099</v>
      </c>
      <c r="G376" s="18">
        <v>887.48560625182301</v>
      </c>
      <c r="H376" s="18">
        <v>5.5104091835020004</v>
      </c>
      <c r="I376" s="19">
        <v>3.8566294640999997E-2</v>
      </c>
      <c r="J376" s="19">
        <v>4.3612456897000003E-2</v>
      </c>
      <c r="K376" s="19">
        <v>3.1331862405999999E-2</v>
      </c>
      <c r="L376" s="19">
        <v>3.6378024661999998E-2</v>
      </c>
      <c r="M376" s="22">
        <f t="shared" si="5"/>
        <v>1</v>
      </c>
      <c r="N376" s="34"/>
    </row>
    <row r="377" spans="1:14">
      <c r="A377" s="15" t="s">
        <v>33</v>
      </c>
      <c r="B377" s="12">
        <v>14</v>
      </c>
      <c r="C377" s="18">
        <v>38136.02734375</v>
      </c>
      <c r="D377" s="18">
        <v>926.7</v>
      </c>
      <c r="E377" s="18">
        <v>918.8</v>
      </c>
      <c r="F377" s="18">
        <v>875.45790586736496</v>
      </c>
      <c r="G377" s="18">
        <v>875.45790586736496</v>
      </c>
      <c r="H377" s="18">
        <v>0</v>
      </c>
      <c r="I377" s="19">
        <v>4.6924994625999999E-2</v>
      </c>
      <c r="J377" s="19">
        <v>4.6924994625999999E-2</v>
      </c>
      <c r="K377" s="19">
        <v>3.9690562392000001E-2</v>
      </c>
      <c r="L377" s="19">
        <v>3.9690562392000001E-2</v>
      </c>
      <c r="M377" s="22">
        <f t="shared" si="5"/>
        <v>1</v>
      </c>
      <c r="N377" s="34"/>
    </row>
    <row r="378" spans="1:14">
      <c r="A378" s="15" t="s">
        <v>33</v>
      </c>
      <c r="B378" s="12">
        <v>15</v>
      </c>
      <c r="C378" s="18">
        <v>38945.140625</v>
      </c>
      <c r="D378" s="18">
        <v>939.3</v>
      </c>
      <c r="E378" s="18">
        <v>931.3</v>
      </c>
      <c r="F378" s="18">
        <v>884.44115114635895</v>
      </c>
      <c r="G378" s="18">
        <v>884.44115114635895</v>
      </c>
      <c r="H378" s="18">
        <v>0</v>
      </c>
      <c r="I378" s="19">
        <v>5.0237041073999997E-2</v>
      </c>
      <c r="J378" s="19">
        <v>5.0237041073999997E-2</v>
      </c>
      <c r="K378" s="19">
        <v>4.2911033748000003E-2</v>
      </c>
      <c r="L378" s="19">
        <v>4.2911033748000003E-2</v>
      </c>
      <c r="M378" s="22">
        <f t="shared" si="5"/>
        <v>1</v>
      </c>
      <c r="N378" s="34"/>
    </row>
    <row r="379" spans="1:14">
      <c r="A379" s="15" t="s">
        <v>33</v>
      </c>
      <c r="B379" s="12">
        <v>16</v>
      </c>
      <c r="C379" s="18">
        <v>39796.91015625</v>
      </c>
      <c r="D379" s="18">
        <v>963.1</v>
      </c>
      <c r="E379" s="18">
        <v>954.9</v>
      </c>
      <c r="F379" s="18">
        <v>889.07255366749303</v>
      </c>
      <c r="G379" s="18">
        <v>889.07255366749303</v>
      </c>
      <c r="H379" s="18">
        <v>0</v>
      </c>
      <c r="I379" s="19">
        <v>6.7790701768999997E-2</v>
      </c>
      <c r="J379" s="19">
        <v>6.7790701768999997E-2</v>
      </c>
      <c r="K379" s="19">
        <v>6.028154426E-2</v>
      </c>
      <c r="L379" s="19">
        <v>6.028154426E-2</v>
      </c>
      <c r="M379" s="22">
        <f t="shared" si="5"/>
        <v>1</v>
      </c>
      <c r="N379" s="34"/>
    </row>
    <row r="380" spans="1:14">
      <c r="A380" s="15" t="s">
        <v>33</v>
      </c>
      <c r="B380" s="12">
        <v>17</v>
      </c>
      <c r="C380" s="18">
        <v>40527.13671875</v>
      </c>
      <c r="D380" s="18">
        <v>959.3</v>
      </c>
      <c r="E380" s="18">
        <v>950.9</v>
      </c>
      <c r="F380" s="18">
        <v>872.39481202602303</v>
      </c>
      <c r="G380" s="18">
        <v>872.39481202602303</v>
      </c>
      <c r="H380" s="18">
        <v>0</v>
      </c>
      <c r="I380" s="19">
        <v>7.9583505469999996E-2</v>
      </c>
      <c r="J380" s="19">
        <v>7.9583505469999996E-2</v>
      </c>
      <c r="K380" s="19">
        <v>7.1891197778000002E-2</v>
      </c>
      <c r="L380" s="19">
        <v>7.1891197778000002E-2</v>
      </c>
      <c r="M380" s="22">
        <f t="shared" si="5"/>
        <v>1</v>
      </c>
      <c r="N380" s="34"/>
    </row>
    <row r="381" spans="1:14">
      <c r="A381" s="15" t="s">
        <v>33</v>
      </c>
      <c r="B381" s="12">
        <v>18</v>
      </c>
      <c r="C381" s="18">
        <v>40451.66015625</v>
      </c>
      <c r="D381" s="18">
        <v>834.6</v>
      </c>
      <c r="E381" s="18">
        <v>826.9</v>
      </c>
      <c r="F381" s="18">
        <v>699.40853113492403</v>
      </c>
      <c r="G381" s="18">
        <v>699.40853113492403</v>
      </c>
      <c r="H381" s="18">
        <v>0</v>
      </c>
      <c r="I381" s="19">
        <v>0.123801711414</v>
      </c>
      <c r="J381" s="19">
        <v>0.123801711414</v>
      </c>
      <c r="K381" s="19">
        <v>0.11675042936299999</v>
      </c>
      <c r="L381" s="19">
        <v>0.11675042936299999</v>
      </c>
      <c r="M381" s="22">
        <f t="shared" si="5"/>
        <v>1</v>
      </c>
      <c r="N381" s="34"/>
    </row>
    <row r="382" spans="1:14">
      <c r="A382" s="15" t="s">
        <v>33</v>
      </c>
      <c r="B382" s="12">
        <v>19</v>
      </c>
      <c r="C382" s="18">
        <v>39694.734375</v>
      </c>
      <c r="D382" s="18">
        <v>238.9</v>
      </c>
      <c r="E382" s="18">
        <v>236.1</v>
      </c>
      <c r="F382" s="18">
        <v>208.52486493745999</v>
      </c>
      <c r="G382" s="18">
        <v>208.537198266714</v>
      </c>
      <c r="H382" s="18">
        <v>1.2333329253E-2</v>
      </c>
      <c r="I382" s="19">
        <v>2.7804763491999999E-2</v>
      </c>
      <c r="J382" s="19">
        <v>2.7816057748999999E-2</v>
      </c>
      <c r="K382" s="19">
        <v>2.5240660926999999E-2</v>
      </c>
      <c r="L382" s="19">
        <v>2.5251955185000001E-2</v>
      </c>
      <c r="M382" s="22">
        <f t="shared" si="5"/>
        <v>1</v>
      </c>
      <c r="N382" s="34"/>
    </row>
    <row r="383" spans="1:14">
      <c r="A383" s="15" t="s">
        <v>33</v>
      </c>
      <c r="B383" s="12">
        <v>20</v>
      </c>
      <c r="C383" s="18">
        <v>40081.5234375</v>
      </c>
      <c r="D383" s="18">
        <v>6.3</v>
      </c>
      <c r="E383" s="18">
        <v>5.3</v>
      </c>
      <c r="F383" s="18">
        <v>2.0868379228529998</v>
      </c>
      <c r="G383" s="18">
        <v>2.0868379228529998</v>
      </c>
      <c r="H383" s="18">
        <v>0</v>
      </c>
      <c r="I383" s="19">
        <v>3.8582070300000001E-3</v>
      </c>
      <c r="J383" s="19">
        <v>3.8582070300000001E-3</v>
      </c>
      <c r="K383" s="19">
        <v>2.942456114E-3</v>
      </c>
      <c r="L383" s="19">
        <v>2.942456114E-3</v>
      </c>
      <c r="M383" s="22">
        <f t="shared" si="5"/>
        <v>0</v>
      </c>
      <c r="N383" s="34"/>
    </row>
    <row r="384" spans="1:14">
      <c r="A384" s="15" t="s">
        <v>33</v>
      </c>
      <c r="B384" s="12">
        <v>21</v>
      </c>
      <c r="C384" s="18">
        <v>39230</v>
      </c>
      <c r="D384" s="18">
        <v>0</v>
      </c>
      <c r="E384" s="18">
        <v>0</v>
      </c>
      <c r="F384" s="18">
        <v>0</v>
      </c>
      <c r="G384" s="18">
        <v>0</v>
      </c>
      <c r="H384" s="18">
        <v>0</v>
      </c>
      <c r="I384" s="19">
        <v>0</v>
      </c>
      <c r="J384" s="19">
        <v>0</v>
      </c>
      <c r="K384" s="19">
        <v>0</v>
      </c>
      <c r="L384" s="19">
        <v>0</v>
      </c>
      <c r="M384" s="22">
        <f t="shared" si="5"/>
        <v>0</v>
      </c>
      <c r="N384" s="34"/>
    </row>
    <row r="385" spans="1:14">
      <c r="A385" s="15" t="s">
        <v>33</v>
      </c>
      <c r="B385" s="12">
        <v>22</v>
      </c>
      <c r="C385" s="18">
        <v>37027.39453125</v>
      </c>
      <c r="D385" s="18">
        <v>0</v>
      </c>
      <c r="E385" s="18">
        <v>0</v>
      </c>
      <c r="F385" s="18">
        <v>0</v>
      </c>
      <c r="G385" s="18">
        <v>0</v>
      </c>
      <c r="H385" s="18">
        <v>0</v>
      </c>
      <c r="I385" s="19">
        <v>0</v>
      </c>
      <c r="J385" s="19">
        <v>0</v>
      </c>
      <c r="K385" s="19">
        <v>0</v>
      </c>
      <c r="L385" s="19">
        <v>0</v>
      </c>
      <c r="M385" s="22">
        <f t="shared" si="5"/>
        <v>0</v>
      </c>
      <c r="N385" s="34"/>
    </row>
    <row r="386" spans="1:14">
      <c r="A386" s="15" t="s">
        <v>33</v>
      </c>
      <c r="B386" s="12">
        <v>23</v>
      </c>
      <c r="C386" s="18">
        <v>33961.2265625</v>
      </c>
      <c r="D386" s="18">
        <v>0</v>
      </c>
      <c r="E386" s="18">
        <v>0</v>
      </c>
      <c r="F386" s="18">
        <v>0</v>
      </c>
      <c r="G386" s="18">
        <v>0</v>
      </c>
      <c r="H386" s="18">
        <v>0</v>
      </c>
      <c r="I386" s="19">
        <v>0</v>
      </c>
      <c r="J386" s="19">
        <v>0</v>
      </c>
      <c r="K386" s="19">
        <v>0</v>
      </c>
      <c r="L386" s="19">
        <v>0</v>
      </c>
      <c r="M386" s="22">
        <f t="shared" si="5"/>
        <v>0</v>
      </c>
      <c r="N386" s="34"/>
    </row>
    <row r="387" spans="1:14">
      <c r="A387" s="15" t="s">
        <v>33</v>
      </c>
      <c r="B387" s="12">
        <v>24</v>
      </c>
      <c r="C387" s="18">
        <v>30932.41796875</v>
      </c>
      <c r="D387" s="18">
        <v>0</v>
      </c>
      <c r="E387" s="18">
        <v>0</v>
      </c>
      <c r="F387" s="18">
        <v>0</v>
      </c>
      <c r="G387" s="18">
        <v>0</v>
      </c>
      <c r="H387" s="18">
        <v>0</v>
      </c>
      <c r="I387" s="19">
        <v>0</v>
      </c>
      <c r="J387" s="19">
        <v>0</v>
      </c>
      <c r="K387" s="19">
        <v>0</v>
      </c>
      <c r="L387" s="19">
        <v>0</v>
      </c>
      <c r="M387" s="22">
        <f t="shared" si="5"/>
        <v>0</v>
      </c>
      <c r="N387" s="34"/>
    </row>
    <row r="388" spans="1:14">
      <c r="A388" s="15" t="s">
        <v>34</v>
      </c>
      <c r="B388" s="12">
        <v>1</v>
      </c>
      <c r="C388" s="18">
        <v>28933.775390625</v>
      </c>
      <c r="D388" s="18">
        <v>0</v>
      </c>
      <c r="E388" s="18">
        <v>0</v>
      </c>
      <c r="F388" s="18">
        <v>0</v>
      </c>
      <c r="G388" s="18">
        <v>0</v>
      </c>
      <c r="H388" s="18">
        <v>0</v>
      </c>
      <c r="I388" s="19">
        <v>0</v>
      </c>
      <c r="J388" s="19">
        <v>0</v>
      </c>
      <c r="K388" s="19">
        <v>0</v>
      </c>
      <c r="L388" s="19">
        <v>0</v>
      </c>
      <c r="M388" s="22">
        <f t="shared" si="5"/>
        <v>0</v>
      </c>
      <c r="N388" s="34"/>
    </row>
    <row r="389" spans="1:14">
      <c r="A389" s="15" t="s">
        <v>34</v>
      </c>
      <c r="B389" s="12">
        <v>2</v>
      </c>
      <c r="C389" s="18">
        <v>27755.548828125</v>
      </c>
      <c r="D389" s="18">
        <v>0</v>
      </c>
      <c r="E389" s="18">
        <v>0</v>
      </c>
      <c r="F389" s="18">
        <v>0</v>
      </c>
      <c r="G389" s="18">
        <v>0</v>
      </c>
      <c r="H389" s="18">
        <v>0</v>
      </c>
      <c r="I389" s="19">
        <v>0</v>
      </c>
      <c r="J389" s="19">
        <v>0</v>
      </c>
      <c r="K389" s="19">
        <v>0</v>
      </c>
      <c r="L389" s="19">
        <v>0</v>
      </c>
      <c r="M389" s="22">
        <f t="shared" ref="M389:M452" si="6">IF(G389&gt;5,1,0)</f>
        <v>0</v>
      </c>
      <c r="N389" s="34"/>
    </row>
    <row r="390" spans="1:14">
      <c r="A390" s="15" t="s">
        <v>34</v>
      </c>
      <c r="B390" s="12">
        <v>3</v>
      </c>
      <c r="C390" s="18">
        <v>27103.681640625</v>
      </c>
      <c r="D390" s="18">
        <v>0</v>
      </c>
      <c r="E390" s="18">
        <v>0</v>
      </c>
      <c r="F390" s="18">
        <v>0</v>
      </c>
      <c r="G390" s="18">
        <v>0</v>
      </c>
      <c r="H390" s="18">
        <v>0</v>
      </c>
      <c r="I390" s="19">
        <v>0</v>
      </c>
      <c r="J390" s="19">
        <v>0</v>
      </c>
      <c r="K390" s="19">
        <v>0</v>
      </c>
      <c r="L390" s="19">
        <v>0</v>
      </c>
      <c r="M390" s="22">
        <f t="shared" si="6"/>
        <v>0</v>
      </c>
      <c r="N390" s="34"/>
    </row>
    <row r="391" spans="1:14">
      <c r="A391" s="15" t="s">
        <v>34</v>
      </c>
      <c r="B391" s="12">
        <v>4</v>
      </c>
      <c r="C391" s="18">
        <v>26904.0859375</v>
      </c>
      <c r="D391" s="18">
        <v>0</v>
      </c>
      <c r="E391" s="18">
        <v>0</v>
      </c>
      <c r="F391" s="18">
        <v>0</v>
      </c>
      <c r="G391" s="18">
        <v>0</v>
      </c>
      <c r="H391" s="18">
        <v>0</v>
      </c>
      <c r="I391" s="19">
        <v>0</v>
      </c>
      <c r="J391" s="19">
        <v>0</v>
      </c>
      <c r="K391" s="19">
        <v>0</v>
      </c>
      <c r="L391" s="19">
        <v>0</v>
      </c>
      <c r="M391" s="22">
        <f t="shared" si="6"/>
        <v>0</v>
      </c>
      <c r="N391" s="34"/>
    </row>
    <row r="392" spans="1:14">
      <c r="A392" s="15" t="s">
        <v>34</v>
      </c>
      <c r="B392" s="12">
        <v>5</v>
      </c>
      <c r="C392" s="18">
        <v>27360.171875</v>
      </c>
      <c r="D392" s="18">
        <v>0</v>
      </c>
      <c r="E392" s="18">
        <v>0</v>
      </c>
      <c r="F392" s="18">
        <v>0</v>
      </c>
      <c r="G392" s="18">
        <v>0</v>
      </c>
      <c r="H392" s="18">
        <v>0</v>
      </c>
      <c r="I392" s="19">
        <v>0</v>
      </c>
      <c r="J392" s="19">
        <v>0</v>
      </c>
      <c r="K392" s="19">
        <v>0</v>
      </c>
      <c r="L392" s="19">
        <v>0</v>
      </c>
      <c r="M392" s="22">
        <f t="shared" si="6"/>
        <v>0</v>
      </c>
      <c r="N392" s="34"/>
    </row>
    <row r="393" spans="1:14">
      <c r="A393" s="15" t="s">
        <v>34</v>
      </c>
      <c r="B393" s="12">
        <v>6</v>
      </c>
      <c r="C393" s="18">
        <v>29109.1015625</v>
      </c>
      <c r="D393" s="18">
        <v>0</v>
      </c>
      <c r="E393" s="18">
        <v>0</v>
      </c>
      <c r="F393" s="18">
        <v>0</v>
      </c>
      <c r="G393" s="18">
        <v>0</v>
      </c>
      <c r="H393" s="18">
        <v>0</v>
      </c>
      <c r="I393" s="19">
        <v>0</v>
      </c>
      <c r="J393" s="19">
        <v>0</v>
      </c>
      <c r="K393" s="19">
        <v>0</v>
      </c>
      <c r="L393" s="19">
        <v>0</v>
      </c>
      <c r="M393" s="22">
        <f t="shared" si="6"/>
        <v>0</v>
      </c>
      <c r="N393" s="34"/>
    </row>
    <row r="394" spans="1:14">
      <c r="A394" s="15" t="s">
        <v>34</v>
      </c>
      <c r="B394" s="12">
        <v>7</v>
      </c>
      <c r="C394" s="18">
        <v>32430.24609375</v>
      </c>
      <c r="D394" s="18">
        <v>0</v>
      </c>
      <c r="E394" s="18">
        <v>0</v>
      </c>
      <c r="F394" s="18">
        <v>0</v>
      </c>
      <c r="G394" s="18">
        <v>0</v>
      </c>
      <c r="H394" s="18">
        <v>0</v>
      </c>
      <c r="I394" s="19">
        <v>0</v>
      </c>
      <c r="J394" s="19">
        <v>0</v>
      </c>
      <c r="K394" s="19">
        <v>0</v>
      </c>
      <c r="L394" s="19">
        <v>0</v>
      </c>
      <c r="M394" s="22">
        <f t="shared" si="6"/>
        <v>0</v>
      </c>
      <c r="N394" s="34"/>
    </row>
    <row r="395" spans="1:14">
      <c r="A395" s="15" t="s">
        <v>34</v>
      </c>
      <c r="B395" s="12">
        <v>8</v>
      </c>
      <c r="C395" s="18">
        <v>33817.69140625</v>
      </c>
      <c r="D395" s="18">
        <v>3.2</v>
      </c>
      <c r="E395" s="18">
        <v>0.7</v>
      </c>
      <c r="F395" s="18">
        <v>0.780831448057</v>
      </c>
      <c r="G395" s="18">
        <v>0.780831448057</v>
      </c>
      <c r="H395" s="18">
        <v>0</v>
      </c>
      <c r="I395" s="19">
        <v>2.2153558159999998E-3</v>
      </c>
      <c r="J395" s="19">
        <v>2.2153558159999998E-3</v>
      </c>
      <c r="K395" s="19">
        <v>7.40214725797113E-5</v>
      </c>
      <c r="L395" s="19">
        <v>7.40214725797113E-5</v>
      </c>
      <c r="M395" s="22">
        <f t="shared" si="6"/>
        <v>0</v>
      </c>
      <c r="N395" s="34"/>
    </row>
    <row r="396" spans="1:14">
      <c r="A396" s="15" t="s">
        <v>34</v>
      </c>
      <c r="B396" s="12">
        <v>9</v>
      </c>
      <c r="C396" s="18">
        <v>33655.96484375</v>
      </c>
      <c r="D396" s="18">
        <v>141.69999999999999</v>
      </c>
      <c r="E396" s="18">
        <v>140.6</v>
      </c>
      <c r="F396" s="18">
        <v>157.808340468274</v>
      </c>
      <c r="G396" s="18">
        <v>157.808340468274</v>
      </c>
      <c r="H396" s="18">
        <v>0</v>
      </c>
      <c r="I396" s="19">
        <v>1.4751227535E-2</v>
      </c>
      <c r="J396" s="19">
        <v>1.4751227535E-2</v>
      </c>
      <c r="K396" s="19">
        <v>1.5758553541999998E-2</v>
      </c>
      <c r="L396" s="19">
        <v>1.5758553541999998E-2</v>
      </c>
      <c r="M396" s="22">
        <f t="shared" si="6"/>
        <v>1</v>
      </c>
      <c r="N396" s="34"/>
    </row>
    <row r="397" spans="1:14">
      <c r="A397" s="15" t="s">
        <v>34</v>
      </c>
      <c r="B397" s="12">
        <v>10</v>
      </c>
      <c r="C397" s="18">
        <v>34212.3671875</v>
      </c>
      <c r="D397" s="18">
        <v>699.4</v>
      </c>
      <c r="E397" s="18">
        <v>693</v>
      </c>
      <c r="F397" s="18">
        <v>708.04429519381699</v>
      </c>
      <c r="G397" s="18">
        <v>708.04429519381699</v>
      </c>
      <c r="H397" s="18">
        <v>0</v>
      </c>
      <c r="I397" s="19">
        <v>7.9160212390000009E-3</v>
      </c>
      <c r="J397" s="19">
        <v>7.9160212390000009E-3</v>
      </c>
      <c r="K397" s="19">
        <v>1.37768271E-2</v>
      </c>
      <c r="L397" s="19">
        <v>1.37768271E-2</v>
      </c>
      <c r="M397" s="22">
        <f t="shared" si="6"/>
        <v>1</v>
      </c>
      <c r="N397" s="34"/>
    </row>
    <row r="398" spans="1:14">
      <c r="A398" s="15" t="s">
        <v>34</v>
      </c>
      <c r="B398" s="12">
        <v>11</v>
      </c>
      <c r="C398" s="18">
        <v>34823.4609375</v>
      </c>
      <c r="D398" s="18">
        <v>849</v>
      </c>
      <c r="E398" s="18">
        <v>840.6</v>
      </c>
      <c r="F398" s="18">
        <v>881.67975796434496</v>
      </c>
      <c r="G398" s="18">
        <v>886.06044343312499</v>
      </c>
      <c r="H398" s="18">
        <v>4.3806854687790002</v>
      </c>
      <c r="I398" s="19">
        <v>3.3938135011999999E-2</v>
      </c>
      <c r="J398" s="19">
        <v>2.9926518281999999E-2</v>
      </c>
      <c r="K398" s="19">
        <v>4.1630442704000001E-2</v>
      </c>
      <c r="L398" s="19">
        <v>3.7618825974E-2</v>
      </c>
      <c r="M398" s="22">
        <f t="shared" si="6"/>
        <v>1</v>
      </c>
      <c r="N398" s="34"/>
    </row>
    <row r="399" spans="1:14">
      <c r="A399" s="15" t="s">
        <v>34</v>
      </c>
      <c r="B399" s="12">
        <v>12</v>
      </c>
      <c r="C399" s="18">
        <v>35434.50390625</v>
      </c>
      <c r="D399" s="18">
        <v>862</v>
      </c>
      <c r="E399" s="18">
        <v>853.7</v>
      </c>
      <c r="F399" s="18">
        <v>891.77445780436199</v>
      </c>
      <c r="G399" s="18">
        <v>893.12879670460995</v>
      </c>
      <c r="H399" s="18">
        <v>1.354338900248</v>
      </c>
      <c r="I399" s="19">
        <v>2.8506224088E-2</v>
      </c>
      <c r="J399" s="19">
        <v>2.7265986999999998E-2</v>
      </c>
      <c r="K399" s="19">
        <v>3.6106956688999998E-2</v>
      </c>
      <c r="L399" s="19">
        <v>3.4866719600999997E-2</v>
      </c>
      <c r="M399" s="22">
        <f t="shared" si="6"/>
        <v>1</v>
      </c>
      <c r="N399" s="34"/>
    </row>
    <row r="400" spans="1:14">
      <c r="A400" s="15" t="s">
        <v>34</v>
      </c>
      <c r="B400" s="12">
        <v>13</v>
      </c>
      <c r="C400" s="18">
        <v>36125.2421875</v>
      </c>
      <c r="D400" s="18">
        <v>834.9</v>
      </c>
      <c r="E400" s="18">
        <v>827</v>
      </c>
      <c r="F400" s="18">
        <v>862.75084438528995</v>
      </c>
      <c r="G400" s="18">
        <v>862.75084438528995</v>
      </c>
      <c r="H400" s="18">
        <v>0</v>
      </c>
      <c r="I400" s="19">
        <v>2.5504436250000002E-2</v>
      </c>
      <c r="J400" s="19">
        <v>2.5504436250000002E-2</v>
      </c>
      <c r="K400" s="19">
        <v>3.2738868483999997E-2</v>
      </c>
      <c r="L400" s="19">
        <v>3.2738868483999997E-2</v>
      </c>
      <c r="M400" s="22">
        <f t="shared" si="6"/>
        <v>1</v>
      </c>
      <c r="N400" s="34"/>
    </row>
    <row r="401" spans="1:14">
      <c r="A401" s="15" t="s">
        <v>34</v>
      </c>
      <c r="B401" s="12">
        <v>14</v>
      </c>
      <c r="C401" s="18">
        <v>37120.3125</v>
      </c>
      <c r="D401" s="18">
        <v>832.6</v>
      </c>
      <c r="E401" s="18">
        <v>824.8</v>
      </c>
      <c r="F401" s="18">
        <v>883.72887862258494</v>
      </c>
      <c r="G401" s="18">
        <v>883.827634196281</v>
      </c>
      <c r="H401" s="18">
        <v>9.8755573696000007E-2</v>
      </c>
      <c r="I401" s="19">
        <v>4.6911752926E-2</v>
      </c>
      <c r="J401" s="19">
        <v>4.6821317419000003E-2</v>
      </c>
      <c r="K401" s="19">
        <v>5.4054610069000003E-2</v>
      </c>
      <c r="L401" s="19">
        <v>5.3964174561999999E-2</v>
      </c>
      <c r="M401" s="22">
        <f t="shared" si="6"/>
        <v>1</v>
      </c>
      <c r="N401" s="34"/>
    </row>
    <row r="402" spans="1:14">
      <c r="A402" s="15" t="s">
        <v>34</v>
      </c>
      <c r="B402" s="12">
        <v>15</v>
      </c>
      <c r="C402" s="18">
        <v>38094.00390625</v>
      </c>
      <c r="D402" s="18">
        <v>840.4</v>
      </c>
      <c r="E402" s="18">
        <v>832.4</v>
      </c>
      <c r="F402" s="18">
        <v>888.56084909862898</v>
      </c>
      <c r="G402" s="18">
        <v>892.60808075904799</v>
      </c>
      <c r="H402" s="18">
        <v>4.0472316604190004</v>
      </c>
      <c r="I402" s="19">
        <v>4.7809597763999997E-2</v>
      </c>
      <c r="J402" s="19">
        <v>4.4103341664999997E-2</v>
      </c>
      <c r="K402" s="19">
        <v>5.5135605089999998E-2</v>
      </c>
      <c r="L402" s="19">
        <v>5.1429348990999997E-2</v>
      </c>
      <c r="M402" s="22">
        <f t="shared" si="6"/>
        <v>1</v>
      </c>
      <c r="N402" s="34"/>
    </row>
    <row r="403" spans="1:14">
      <c r="A403" s="15" t="s">
        <v>34</v>
      </c>
      <c r="B403" s="12">
        <v>16</v>
      </c>
      <c r="C403" s="18">
        <v>39217.15234375</v>
      </c>
      <c r="D403" s="18">
        <v>860.7</v>
      </c>
      <c r="E403" s="18">
        <v>852.4</v>
      </c>
      <c r="F403" s="18">
        <v>878.56172822263602</v>
      </c>
      <c r="G403" s="18">
        <v>899.44687800248596</v>
      </c>
      <c r="H403" s="18">
        <v>20.88514977985</v>
      </c>
      <c r="I403" s="19">
        <v>3.5482489013000003E-2</v>
      </c>
      <c r="J403" s="19">
        <v>1.6356893976E-2</v>
      </c>
      <c r="K403" s="19">
        <v>4.3083221613000003E-2</v>
      </c>
      <c r="L403" s="19">
        <v>2.3957626576999999E-2</v>
      </c>
      <c r="M403" s="22">
        <f t="shared" si="6"/>
        <v>1</v>
      </c>
      <c r="N403" s="34"/>
    </row>
    <row r="404" spans="1:14">
      <c r="A404" s="15" t="s">
        <v>34</v>
      </c>
      <c r="B404" s="12">
        <v>17</v>
      </c>
      <c r="C404" s="18">
        <v>40252.90625</v>
      </c>
      <c r="D404" s="18">
        <v>844.4</v>
      </c>
      <c r="E404" s="18">
        <v>835.9</v>
      </c>
      <c r="F404" s="18">
        <v>873.71792554643503</v>
      </c>
      <c r="G404" s="18">
        <v>878.71661389615895</v>
      </c>
      <c r="H404" s="18">
        <v>4.9986883497230004</v>
      </c>
      <c r="I404" s="19">
        <v>3.1425470599999998E-2</v>
      </c>
      <c r="J404" s="19">
        <v>2.6847917167E-2</v>
      </c>
      <c r="K404" s="19">
        <v>3.9209353384000001E-2</v>
      </c>
      <c r="L404" s="19">
        <v>3.463179995E-2</v>
      </c>
      <c r="M404" s="22">
        <f t="shared" si="6"/>
        <v>1</v>
      </c>
      <c r="N404" s="34"/>
    </row>
    <row r="405" spans="1:14">
      <c r="A405" s="15" t="s">
        <v>34</v>
      </c>
      <c r="B405" s="12">
        <v>18</v>
      </c>
      <c r="C405" s="18">
        <v>40454.65625</v>
      </c>
      <c r="D405" s="18">
        <v>710</v>
      </c>
      <c r="E405" s="18">
        <v>702.2</v>
      </c>
      <c r="F405" s="18">
        <v>687.72721965339395</v>
      </c>
      <c r="G405" s="18">
        <v>687.72721965339395</v>
      </c>
      <c r="H405" s="18">
        <v>0</v>
      </c>
      <c r="I405" s="19">
        <v>2.0396318997999999E-2</v>
      </c>
      <c r="J405" s="19">
        <v>2.0396318997999999E-2</v>
      </c>
      <c r="K405" s="19">
        <v>1.3253461855000001E-2</v>
      </c>
      <c r="L405" s="19">
        <v>1.3253461855000001E-2</v>
      </c>
      <c r="M405" s="22">
        <f t="shared" si="6"/>
        <v>1</v>
      </c>
      <c r="N405" s="34"/>
    </row>
    <row r="406" spans="1:14">
      <c r="A406" s="15" t="s">
        <v>34</v>
      </c>
      <c r="B406" s="12">
        <v>19</v>
      </c>
      <c r="C406" s="18">
        <v>39552.9921875</v>
      </c>
      <c r="D406" s="18">
        <v>173.6</v>
      </c>
      <c r="E406" s="18">
        <v>170.7</v>
      </c>
      <c r="F406" s="18">
        <v>190.610748409943</v>
      </c>
      <c r="G406" s="18">
        <v>190.610748409943</v>
      </c>
      <c r="H406" s="18">
        <v>0</v>
      </c>
      <c r="I406" s="19">
        <v>1.5577608434000001E-2</v>
      </c>
      <c r="J406" s="19">
        <v>1.5577608434000001E-2</v>
      </c>
      <c r="K406" s="19">
        <v>1.8233286089E-2</v>
      </c>
      <c r="L406" s="19">
        <v>1.8233286089E-2</v>
      </c>
      <c r="M406" s="22">
        <f t="shared" si="6"/>
        <v>1</v>
      </c>
      <c r="N406" s="34"/>
    </row>
    <row r="407" spans="1:14">
      <c r="A407" s="15" t="s">
        <v>34</v>
      </c>
      <c r="B407" s="12">
        <v>20</v>
      </c>
      <c r="C407" s="18">
        <v>39897.15625</v>
      </c>
      <c r="D407" s="18">
        <v>4.5999999999999996</v>
      </c>
      <c r="E407" s="18">
        <v>3.8</v>
      </c>
      <c r="F407" s="18">
        <v>1.900969880026</v>
      </c>
      <c r="G407" s="18">
        <v>1.900969880026</v>
      </c>
      <c r="H407" s="18">
        <v>0</v>
      </c>
      <c r="I407" s="19">
        <v>2.471639304E-3</v>
      </c>
      <c r="J407" s="19">
        <v>2.471639304E-3</v>
      </c>
      <c r="K407" s="19">
        <v>1.7390385709999999E-3</v>
      </c>
      <c r="L407" s="19">
        <v>1.7390385709999999E-3</v>
      </c>
      <c r="M407" s="22">
        <f t="shared" si="6"/>
        <v>0</v>
      </c>
      <c r="N407" s="34"/>
    </row>
    <row r="408" spans="1:14">
      <c r="A408" s="15" t="s">
        <v>34</v>
      </c>
      <c r="B408" s="12">
        <v>21</v>
      </c>
      <c r="C408" s="18">
        <v>39047.65625</v>
      </c>
      <c r="D408" s="18">
        <v>0</v>
      </c>
      <c r="E408" s="18">
        <v>0</v>
      </c>
      <c r="F408" s="18">
        <v>0.49999083578499998</v>
      </c>
      <c r="G408" s="18">
        <v>0.49999083578499998</v>
      </c>
      <c r="H408" s="18">
        <v>0</v>
      </c>
      <c r="I408" s="19">
        <v>4.57867065E-4</v>
      </c>
      <c r="J408" s="19">
        <v>4.57867065E-4</v>
      </c>
      <c r="K408" s="19">
        <v>4.57867065E-4</v>
      </c>
      <c r="L408" s="19">
        <v>4.57867065E-4</v>
      </c>
      <c r="M408" s="22">
        <f t="shared" si="6"/>
        <v>0</v>
      </c>
      <c r="N408" s="34"/>
    </row>
    <row r="409" spans="1:14">
      <c r="A409" s="15" t="s">
        <v>34</v>
      </c>
      <c r="B409" s="12">
        <v>22</v>
      </c>
      <c r="C409" s="18">
        <v>36938.859375</v>
      </c>
      <c r="D409" s="18">
        <v>0</v>
      </c>
      <c r="E409" s="18">
        <v>0</v>
      </c>
      <c r="F409" s="18">
        <v>0.21988488720499999</v>
      </c>
      <c r="G409" s="18">
        <v>0.21988488720499999</v>
      </c>
      <c r="H409" s="18">
        <v>0</v>
      </c>
      <c r="I409" s="19">
        <v>2.01359786E-4</v>
      </c>
      <c r="J409" s="19">
        <v>2.01359786E-4</v>
      </c>
      <c r="K409" s="19">
        <v>2.01359786E-4</v>
      </c>
      <c r="L409" s="19">
        <v>2.01359786E-4</v>
      </c>
      <c r="M409" s="22">
        <f t="shared" si="6"/>
        <v>0</v>
      </c>
      <c r="N409" s="34"/>
    </row>
    <row r="410" spans="1:14">
      <c r="A410" s="15" t="s">
        <v>34</v>
      </c>
      <c r="B410" s="12">
        <v>23</v>
      </c>
      <c r="C410" s="18">
        <v>34023.01171875</v>
      </c>
      <c r="D410" s="18">
        <v>0</v>
      </c>
      <c r="E410" s="18">
        <v>0</v>
      </c>
      <c r="F410" s="18">
        <v>0</v>
      </c>
      <c r="G410" s="18">
        <v>0</v>
      </c>
      <c r="H410" s="18">
        <v>0</v>
      </c>
      <c r="I410" s="19">
        <v>0</v>
      </c>
      <c r="J410" s="19">
        <v>0</v>
      </c>
      <c r="K410" s="19">
        <v>0</v>
      </c>
      <c r="L410" s="19">
        <v>0</v>
      </c>
      <c r="M410" s="22">
        <f t="shared" si="6"/>
        <v>0</v>
      </c>
      <c r="N410" s="34"/>
    </row>
    <row r="411" spans="1:14">
      <c r="A411" s="15" t="s">
        <v>34</v>
      </c>
      <c r="B411" s="12">
        <v>24</v>
      </c>
      <c r="C411" s="18">
        <v>31315.03515625</v>
      </c>
      <c r="D411" s="18">
        <v>0</v>
      </c>
      <c r="E411" s="18">
        <v>0</v>
      </c>
      <c r="F411" s="18">
        <v>0</v>
      </c>
      <c r="G411" s="18">
        <v>0</v>
      </c>
      <c r="H411" s="18">
        <v>0</v>
      </c>
      <c r="I411" s="19">
        <v>0</v>
      </c>
      <c r="J411" s="19">
        <v>0</v>
      </c>
      <c r="K411" s="19">
        <v>0</v>
      </c>
      <c r="L411" s="19">
        <v>0</v>
      </c>
      <c r="M411" s="22">
        <f t="shared" si="6"/>
        <v>0</v>
      </c>
      <c r="N411" s="34"/>
    </row>
    <row r="412" spans="1:14">
      <c r="A412" s="15" t="s">
        <v>35</v>
      </c>
      <c r="B412" s="12">
        <v>1</v>
      </c>
      <c r="C412" s="18">
        <v>29139.890625</v>
      </c>
      <c r="D412" s="18">
        <v>0</v>
      </c>
      <c r="E412" s="18">
        <v>0</v>
      </c>
      <c r="F412" s="18">
        <v>0</v>
      </c>
      <c r="G412" s="18">
        <v>0</v>
      </c>
      <c r="H412" s="18">
        <v>0</v>
      </c>
      <c r="I412" s="19">
        <v>0</v>
      </c>
      <c r="J412" s="19">
        <v>0</v>
      </c>
      <c r="K412" s="19">
        <v>0</v>
      </c>
      <c r="L412" s="19">
        <v>0</v>
      </c>
      <c r="M412" s="22">
        <f t="shared" si="6"/>
        <v>0</v>
      </c>
      <c r="N412" s="34"/>
    </row>
    <row r="413" spans="1:14">
      <c r="A413" s="15" t="s">
        <v>35</v>
      </c>
      <c r="B413" s="12">
        <v>2</v>
      </c>
      <c r="C413" s="18">
        <v>28001.14453125</v>
      </c>
      <c r="D413" s="18">
        <v>0</v>
      </c>
      <c r="E413" s="18">
        <v>0</v>
      </c>
      <c r="F413" s="18">
        <v>0</v>
      </c>
      <c r="G413" s="18">
        <v>0</v>
      </c>
      <c r="H413" s="18">
        <v>0</v>
      </c>
      <c r="I413" s="19">
        <v>0</v>
      </c>
      <c r="J413" s="19">
        <v>0</v>
      </c>
      <c r="K413" s="19">
        <v>0</v>
      </c>
      <c r="L413" s="19">
        <v>0</v>
      </c>
      <c r="M413" s="22">
        <f t="shared" si="6"/>
        <v>0</v>
      </c>
      <c r="N413" s="34"/>
    </row>
    <row r="414" spans="1:14">
      <c r="A414" s="15" t="s">
        <v>35</v>
      </c>
      <c r="B414" s="12">
        <v>3</v>
      </c>
      <c r="C414" s="18">
        <v>27378.7109375</v>
      </c>
      <c r="D414" s="18">
        <v>0</v>
      </c>
      <c r="E414" s="18">
        <v>0</v>
      </c>
      <c r="F414" s="18">
        <v>0</v>
      </c>
      <c r="G414" s="18">
        <v>0</v>
      </c>
      <c r="H414" s="18">
        <v>0</v>
      </c>
      <c r="I414" s="19">
        <v>0</v>
      </c>
      <c r="J414" s="19">
        <v>0</v>
      </c>
      <c r="K414" s="19">
        <v>0</v>
      </c>
      <c r="L414" s="19">
        <v>0</v>
      </c>
      <c r="M414" s="22">
        <f t="shared" si="6"/>
        <v>0</v>
      </c>
      <c r="N414" s="34"/>
    </row>
    <row r="415" spans="1:14">
      <c r="A415" s="15" t="s">
        <v>35</v>
      </c>
      <c r="B415" s="12">
        <v>4</v>
      </c>
      <c r="C415" s="18">
        <v>27158.8515625</v>
      </c>
      <c r="D415" s="18">
        <v>0</v>
      </c>
      <c r="E415" s="18">
        <v>0</v>
      </c>
      <c r="F415" s="18">
        <v>0</v>
      </c>
      <c r="G415" s="18">
        <v>0</v>
      </c>
      <c r="H415" s="18">
        <v>0</v>
      </c>
      <c r="I415" s="19">
        <v>0</v>
      </c>
      <c r="J415" s="19">
        <v>0</v>
      </c>
      <c r="K415" s="19">
        <v>0</v>
      </c>
      <c r="L415" s="19">
        <v>0</v>
      </c>
      <c r="M415" s="22">
        <f t="shared" si="6"/>
        <v>0</v>
      </c>
      <c r="N415" s="34"/>
    </row>
    <row r="416" spans="1:14">
      <c r="A416" s="15" t="s">
        <v>35</v>
      </c>
      <c r="B416" s="12">
        <v>5</v>
      </c>
      <c r="C416" s="18">
        <v>27637.74609375</v>
      </c>
      <c r="D416" s="18">
        <v>0</v>
      </c>
      <c r="E416" s="18">
        <v>0</v>
      </c>
      <c r="F416" s="18">
        <v>0</v>
      </c>
      <c r="G416" s="18">
        <v>0</v>
      </c>
      <c r="H416" s="18">
        <v>0</v>
      </c>
      <c r="I416" s="19">
        <v>0</v>
      </c>
      <c r="J416" s="19">
        <v>0</v>
      </c>
      <c r="K416" s="19">
        <v>0</v>
      </c>
      <c r="L416" s="19">
        <v>0</v>
      </c>
      <c r="M416" s="22">
        <f t="shared" si="6"/>
        <v>0</v>
      </c>
      <c r="N416" s="34"/>
    </row>
    <row r="417" spans="1:14">
      <c r="A417" s="15" t="s">
        <v>35</v>
      </c>
      <c r="B417" s="12">
        <v>6</v>
      </c>
      <c r="C417" s="18">
        <v>29446.384765625</v>
      </c>
      <c r="D417" s="18">
        <v>0</v>
      </c>
      <c r="E417" s="18">
        <v>0</v>
      </c>
      <c r="F417" s="18">
        <v>0</v>
      </c>
      <c r="G417" s="18">
        <v>0</v>
      </c>
      <c r="H417" s="18">
        <v>0</v>
      </c>
      <c r="I417" s="19">
        <v>0</v>
      </c>
      <c r="J417" s="19">
        <v>0</v>
      </c>
      <c r="K417" s="19">
        <v>0</v>
      </c>
      <c r="L417" s="19">
        <v>0</v>
      </c>
      <c r="M417" s="22">
        <f t="shared" si="6"/>
        <v>0</v>
      </c>
      <c r="N417" s="34"/>
    </row>
    <row r="418" spans="1:14">
      <c r="A418" s="15" t="s">
        <v>35</v>
      </c>
      <c r="B418" s="12">
        <v>7</v>
      </c>
      <c r="C418" s="18">
        <v>32821.3515625</v>
      </c>
      <c r="D418" s="18">
        <v>0</v>
      </c>
      <c r="E418" s="18">
        <v>0</v>
      </c>
      <c r="F418" s="18">
        <v>0</v>
      </c>
      <c r="G418" s="18">
        <v>0</v>
      </c>
      <c r="H418" s="18">
        <v>0</v>
      </c>
      <c r="I418" s="19">
        <v>0</v>
      </c>
      <c r="J418" s="19">
        <v>0</v>
      </c>
      <c r="K418" s="19">
        <v>0</v>
      </c>
      <c r="L418" s="19">
        <v>0</v>
      </c>
      <c r="M418" s="22">
        <f t="shared" si="6"/>
        <v>0</v>
      </c>
      <c r="N418" s="34"/>
    </row>
    <row r="419" spans="1:14">
      <c r="A419" s="15" t="s">
        <v>35</v>
      </c>
      <c r="B419" s="12">
        <v>8</v>
      </c>
      <c r="C419" s="18">
        <v>34163.18359375</v>
      </c>
      <c r="D419" s="18">
        <v>3.1</v>
      </c>
      <c r="E419" s="18">
        <v>0.7</v>
      </c>
      <c r="F419" s="18">
        <v>1.388187823552</v>
      </c>
      <c r="G419" s="18">
        <v>1.388187823552</v>
      </c>
      <c r="H419" s="18">
        <v>0</v>
      </c>
      <c r="I419" s="19">
        <v>1.5675935680000001E-3</v>
      </c>
      <c r="J419" s="19">
        <v>1.5675935680000001E-3</v>
      </c>
      <c r="K419" s="19">
        <v>6.3020862900000003E-4</v>
      </c>
      <c r="L419" s="19">
        <v>6.3020862900000003E-4</v>
      </c>
      <c r="M419" s="22">
        <f t="shared" si="6"/>
        <v>0</v>
      </c>
      <c r="N419" s="34"/>
    </row>
    <row r="420" spans="1:14">
      <c r="A420" s="15" t="s">
        <v>35</v>
      </c>
      <c r="B420" s="12">
        <v>9</v>
      </c>
      <c r="C420" s="18">
        <v>34025.7109375</v>
      </c>
      <c r="D420" s="18">
        <v>121.2</v>
      </c>
      <c r="E420" s="18">
        <v>120.9</v>
      </c>
      <c r="F420" s="18">
        <v>148.54212350040299</v>
      </c>
      <c r="G420" s="18">
        <v>148.54212350040299</v>
      </c>
      <c r="H420" s="18">
        <v>0</v>
      </c>
      <c r="I420" s="19">
        <v>2.5038574633999999E-2</v>
      </c>
      <c r="J420" s="19">
        <v>2.5038574633999999E-2</v>
      </c>
      <c r="K420" s="19">
        <v>2.5313299907999999E-2</v>
      </c>
      <c r="L420" s="19">
        <v>2.5313299907999999E-2</v>
      </c>
      <c r="M420" s="22">
        <f t="shared" si="6"/>
        <v>1</v>
      </c>
      <c r="N420" s="34"/>
    </row>
    <row r="421" spans="1:14">
      <c r="A421" s="15" t="s">
        <v>35</v>
      </c>
      <c r="B421" s="12">
        <v>10</v>
      </c>
      <c r="C421" s="18">
        <v>34633.1171875</v>
      </c>
      <c r="D421" s="18">
        <v>541.79999999999995</v>
      </c>
      <c r="E421" s="18">
        <v>538.70000000000005</v>
      </c>
      <c r="F421" s="18">
        <v>634.03800411350198</v>
      </c>
      <c r="G421" s="18">
        <v>634.03800411350198</v>
      </c>
      <c r="H421" s="18">
        <v>0</v>
      </c>
      <c r="I421" s="19">
        <v>8.4467036733000003E-2</v>
      </c>
      <c r="J421" s="19">
        <v>8.4467036733000003E-2</v>
      </c>
      <c r="K421" s="19">
        <v>8.7305864572E-2</v>
      </c>
      <c r="L421" s="19">
        <v>8.7305864572E-2</v>
      </c>
      <c r="M421" s="22">
        <f t="shared" si="6"/>
        <v>1</v>
      </c>
      <c r="N421" s="34"/>
    </row>
    <row r="422" spans="1:14">
      <c r="A422" s="15" t="s">
        <v>35</v>
      </c>
      <c r="B422" s="12">
        <v>11</v>
      </c>
      <c r="C422" s="18">
        <v>35525.98828125</v>
      </c>
      <c r="D422" s="18">
        <v>766.1</v>
      </c>
      <c r="E422" s="18">
        <v>760.2</v>
      </c>
      <c r="F422" s="18">
        <v>844.83852683703105</v>
      </c>
      <c r="G422" s="18">
        <v>844.83852683703105</v>
      </c>
      <c r="H422" s="18">
        <v>0</v>
      </c>
      <c r="I422" s="19">
        <v>7.2104878055000002E-2</v>
      </c>
      <c r="J422" s="19">
        <v>7.2104878055000002E-2</v>
      </c>
      <c r="K422" s="19">
        <v>7.7507808457999997E-2</v>
      </c>
      <c r="L422" s="19">
        <v>7.7507808457999997E-2</v>
      </c>
      <c r="M422" s="22">
        <f t="shared" si="6"/>
        <v>1</v>
      </c>
      <c r="N422" s="34"/>
    </row>
    <row r="423" spans="1:14">
      <c r="A423" s="15" t="s">
        <v>35</v>
      </c>
      <c r="B423" s="12">
        <v>12</v>
      </c>
      <c r="C423" s="18">
        <v>36594.234375</v>
      </c>
      <c r="D423" s="18">
        <v>836.7</v>
      </c>
      <c r="E423" s="18">
        <v>829.5</v>
      </c>
      <c r="F423" s="18">
        <v>831.70992019547396</v>
      </c>
      <c r="G423" s="18">
        <v>831.70992019547396</v>
      </c>
      <c r="H423" s="18">
        <v>0</v>
      </c>
      <c r="I423" s="19">
        <v>4.5696701499999999E-3</v>
      </c>
      <c r="J423" s="19">
        <v>4.5696701499999999E-3</v>
      </c>
      <c r="K423" s="19">
        <v>2.0237364419999999E-3</v>
      </c>
      <c r="L423" s="19">
        <v>2.0237364419999999E-3</v>
      </c>
      <c r="M423" s="22">
        <f t="shared" si="6"/>
        <v>1</v>
      </c>
      <c r="N423" s="34"/>
    </row>
    <row r="424" spans="1:14">
      <c r="A424" s="15" t="s">
        <v>35</v>
      </c>
      <c r="B424" s="12">
        <v>13</v>
      </c>
      <c r="C424" s="18">
        <v>37659.8828125</v>
      </c>
      <c r="D424" s="18">
        <v>837.7</v>
      </c>
      <c r="E424" s="18">
        <v>830.8</v>
      </c>
      <c r="F424" s="18">
        <v>842.81817308823304</v>
      </c>
      <c r="G424" s="18">
        <v>842.81817308823304</v>
      </c>
      <c r="H424" s="18">
        <v>0</v>
      </c>
      <c r="I424" s="19">
        <v>4.6869716919999997E-3</v>
      </c>
      <c r="J424" s="19">
        <v>4.6869716919999997E-3</v>
      </c>
      <c r="K424" s="19">
        <v>1.1005653011E-2</v>
      </c>
      <c r="L424" s="19">
        <v>1.1005653011E-2</v>
      </c>
      <c r="M424" s="22">
        <f t="shared" si="6"/>
        <v>1</v>
      </c>
      <c r="N424" s="34"/>
    </row>
    <row r="425" spans="1:14">
      <c r="A425" s="15" t="s">
        <v>35</v>
      </c>
      <c r="B425" s="12">
        <v>14</v>
      </c>
      <c r="C425" s="18">
        <v>39159.3125</v>
      </c>
      <c r="D425" s="18">
        <v>813.2</v>
      </c>
      <c r="E425" s="18">
        <v>806.3</v>
      </c>
      <c r="F425" s="18">
        <v>834.59415043592503</v>
      </c>
      <c r="G425" s="18">
        <v>836.84686817487102</v>
      </c>
      <c r="H425" s="18">
        <v>2.252717738946</v>
      </c>
      <c r="I425" s="19">
        <v>2.1654641185E-2</v>
      </c>
      <c r="J425" s="19">
        <v>1.9591712853000001E-2</v>
      </c>
      <c r="K425" s="19">
        <v>2.7973322504E-2</v>
      </c>
      <c r="L425" s="19">
        <v>2.5910394172000001E-2</v>
      </c>
      <c r="M425" s="22">
        <f t="shared" si="6"/>
        <v>1</v>
      </c>
      <c r="N425" s="34"/>
    </row>
    <row r="426" spans="1:14">
      <c r="A426" s="15" t="s">
        <v>35</v>
      </c>
      <c r="B426" s="12">
        <v>15</v>
      </c>
      <c r="C426" s="18">
        <v>40835.92578125</v>
      </c>
      <c r="D426" s="18">
        <v>796</v>
      </c>
      <c r="E426" s="18">
        <v>789.2</v>
      </c>
      <c r="F426" s="18">
        <v>802.43906480669102</v>
      </c>
      <c r="G426" s="18">
        <v>820.51540325482699</v>
      </c>
      <c r="H426" s="18">
        <v>18.076338448135001</v>
      </c>
      <c r="I426" s="19">
        <v>2.2450002980000001E-2</v>
      </c>
      <c r="J426" s="19">
        <v>5.8965794930000001E-3</v>
      </c>
      <c r="K426" s="19">
        <v>2.8677109207E-2</v>
      </c>
      <c r="L426" s="19">
        <v>1.2123685719999999E-2</v>
      </c>
      <c r="M426" s="22">
        <f t="shared" si="6"/>
        <v>1</v>
      </c>
      <c r="N426" s="34"/>
    </row>
    <row r="427" spans="1:14">
      <c r="A427" s="15" t="s">
        <v>35</v>
      </c>
      <c r="B427" s="12">
        <v>16</v>
      </c>
      <c r="C427" s="18">
        <v>42326.1875</v>
      </c>
      <c r="D427" s="18">
        <v>782.2</v>
      </c>
      <c r="E427" s="18">
        <v>775.2</v>
      </c>
      <c r="F427" s="18">
        <v>709.95462899102097</v>
      </c>
      <c r="G427" s="18">
        <v>709.95462899102097</v>
      </c>
      <c r="H427" s="18">
        <v>0</v>
      </c>
      <c r="I427" s="19">
        <v>6.6158764659999994E-2</v>
      </c>
      <c r="J427" s="19">
        <v>6.6158764659999994E-2</v>
      </c>
      <c r="K427" s="19">
        <v>5.9748508249E-2</v>
      </c>
      <c r="L427" s="19">
        <v>5.9748508249E-2</v>
      </c>
      <c r="M427" s="22">
        <f t="shared" si="6"/>
        <v>1</v>
      </c>
      <c r="N427" s="34"/>
    </row>
    <row r="428" spans="1:14">
      <c r="A428" s="15" t="s">
        <v>35</v>
      </c>
      <c r="B428" s="12">
        <v>17</v>
      </c>
      <c r="C428" s="18">
        <v>43506.2109375</v>
      </c>
      <c r="D428" s="18">
        <v>580.6</v>
      </c>
      <c r="E428" s="18">
        <v>576</v>
      </c>
      <c r="F428" s="18">
        <v>735.82113953741896</v>
      </c>
      <c r="G428" s="18">
        <v>734.97273449655199</v>
      </c>
      <c r="H428" s="18">
        <v>-0.84840504086599999</v>
      </c>
      <c r="I428" s="19">
        <v>0.14136697298199999</v>
      </c>
      <c r="J428" s="19">
        <v>0.14214390067499999</v>
      </c>
      <c r="K428" s="19">
        <v>0.14557942719399999</v>
      </c>
      <c r="L428" s="19">
        <v>0.146356354887</v>
      </c>
      <c r="M428" s="22">
        <f t="shared" si="6"/>
        <v>1</v>
      </c>
      <c r="N428" s="34"/>
    </row>
    <row r="429" spans="1:14">
      <c r="A429" s="15" t="s">
        <v>35</v>
      </c>
      <c r="B429" s="12">
        <v>18</v>
      </c>
      <c r="C429" s="18">
        <v>43459.65234375</v>
      </c>
      <c r="D429" s="18">
        <v>400.6</v>
      </c>
      <c r="E429" s="18">
        <v>396.7</v>
      </c>
      <c r="F429" s="18">
        <v>449.94135766651902</v>
      </c>
      <c r="G429" s="18">
        <v>449.94135766651902</v>
      </c>
      <c r="H429" s="18">
        <v>0</v>
      </c>
      <c r="I429" s="19">
        <v>4.5184393466999997E-2</v>
      </c>
      <c r="J429" s="19">
        <v>4.5184393466999997E-2</v>
      </c>
      <c r="K429" s="19">
        <v>4.8755822038000003E-2</v>
      </c>
      <c r="L429" s="19">
        <v>4.8755822038000003E-2</v>
      </c>
      <c r="M429" s="22">
        <f t="shared" si="6"/>
        <v>1</v>
      </c>
      <c r="N429" s="34"/>
    </row>
    <row r="430" spans="1:14">
      <c r="A430" s="15" t="s">
        <v>35</v>
      </c>
      <c r="B430" s="12">
        <v>19</v>
      </c>
      <c r="C430" s="18">
        <v>42275.3046875</v>
      </c>
      <c r="D430" s="18">
        <v>97.2</v>
      </c>
      <c r="E430" s="18">
        <v>93</v>
      </c>
      <c r="F430" s="18">
        <v>145.98440212633099</v>
      </c>
      <c r="G430" s="18">
        <v>145.98440212633099</v>
      </c>
      <c r="H430" s="18">
        <v>0</v>
      </c>
      <c r="I430" s="19">
        <v>4.4674360921000002E-2</v>
      </c>
      <c r="J430" s="19">
        <v>4.4674360921000002E-2</v>
      </c>
      <c r="K430" s="19">
        <v>4.8520514766999999E-2</v>
      </c>
      <c r="L430" s="19">
        <v>4.8520514766999999E-2</v>
      </c>
      <c r="M430" s="22">
        <f t="shared" si="6"/>
        <v>1</v>
      </c>
      <c r="N430" s="34"/>
    </row>
    <row r="431" spans="1:14">
      <c r="A431" s="15" t="s">
        <v>35</v>
      </c>
      <c r="B431" s="12">
        <v>20</v>
      </c>
      <c r="C431" s="18">
        <v>42435.734375</v>
      </c>
      <c r="D431" s="18">
        <v>3</v>
      </c>
      <c r="E431" s="18">
        <v>2.5</v>
      </c>
      <c r="F431" s="18">
        <v>1.839837941783</v>
      </c>
      <c r="G431" s="18">
        <v>1.839837941783</v>
      </c>
      <c r="H431" s="18">
        <v>0</v>
      </c>
      <c r="I431" s="19">
        <v>1.0624194670000001E-3</v>
      </c>
      <c r="J431" s="19">
        <v>1.0624194670000001E-3</v>
      </c>
      <c r="K431" s="19">
        <v>6.0454400900000001E-4</v>
      </c>
      <c r="L431" s="19">
        <v>6.0454400900000001E-4</v>
      </c>
      <c r="M431" s="22">
        <f t="shared" si="6"/>
        <v>0</v>
      </c>
      <c r="N431" s="34"/>
    </row>
    <row r="432" spans="1:14">
      <c r="A432" s="15" t="s">
        <v>35</v>
      </c>
      <c r="B432" s="12">
        <v>21</v>
      </c>
      <c r="C432" s="18">
        <v>41297.41015625</v>
      </c>
      <c r="D432" s="18">
        <v>0</v>
      </c>
      <c r="E432" s="18">
        <v>0</v>
      </c>
      <c r="F432" s="18">
        <v>9.9996946751999993E-2</v>
      </c>
      <c r="G432" s="18">
        <v>9.9996946751999993E-2</v>
      </c>
      <c r="H432" s="18">
        <v>0</v>
      </c>
      <c r="I432" s="19">
        <v>9.1572295560504995E-5</v>
      </c>
      <c r="J432" s="19">
        <v>9.1572295560504995E-5</v>
      </c>
      <c r="K432" s="19">
        <v>9.1572295560504995E-5</v>
      </c>
      <c r="L432" s="19">
        <v>9.1572295560504995E-5</v>
      </c>
      <c r="M432" s="22">
        <f t="shared" si="6"/>
        <v>0</v>
      </c>
      <c r="N432" s="34"/>
    </row>
    <row r="433" spans="1:14">
      <c r="A433" s="15" t="s">
        <v>35</v>
      </c>
      <c r="B433" s="12">
        <v>22</v>
      </c>
      <c r="C433" s="18">
        <v>39168.4921875</v>
      </c>
      <c r="D433" s="18">
        <v>0</v>
      </c>
      <c r="E433" s="18">
        <v>0</v>
      </c>
      <c r="F433" s="18">
        <v>9.9996946751999993E-2</v>
      </c>
      <c r="G433" s="18">
        <v>9.9996946751999993E-2</v>
      </c>
      <c r="H433" s="18">
        <v>0</v>
      </c>
      <c r="I433" s="19">
        <v>9.1572295560504995E-5</v>
      </c>
      <c r="J433" s="19">
        <v>9.1572295560504995E-5</v>
      </c>
      <c r="K433" s="19">
        <v>9.1572295560504995E-5</v>
      </c>
      <c r="L433" s="19">
        <v>9.1572295560504995E-5</v>
      </c>
      <c r="M433" s="22">
        <f t="shared" si="6"/>
        <v>0</v>
      </c>
      <c r="N433" s="34"/>
    </row>
    <row r="434" spans="1:14">
      <c r="A434" s="15" t="s">
        <v>35</v>
      </c>
      <c r="B434" s="12">
        <v>23</v>
      </c>
      <c r="C434" s="18">
        <v>36137.44921875</v>
      </c>
      <c r="D434" s="18">
        <v>0</v>
      </c>
      <c r="E434" s="18">
        <v>0</v>
      </c>
      <c r="F434" s="18">
        <v>9.9996946751999993E-2</v>
      </c>
      <c r="G434" s="18">
        <v>9.9996946751999993E-2</v>
      </c>
      <c r="H434" s="18">
        <v>0</v>
      </c>
      <c r="I434" s="19">
        <v>9.1572295560504995E-5</v>
      </c>
      <c r="J434" s="19">
        <v>9.1572295560504995E-5</v>
      </c>
      <c r="K434" s="19">
        <v>9.1572295560504995E-5</v>
      </c>
      <c r="L434" s="19">
        <v>9.1572295560504995E-5</v>
      </c>
      <c r="M434" s="22">
        <f t="shared" si="6"/>
        <v>0</v>
      </c>
      <c r="N434" s="34"/>
    </row>
    <row r="435" spans="1:14">
      <c r="A435" s="15" t="s">
        <v>35</v>
      </c>
      <c r="B435" s="12">
        <v>24</v>
      </c>
      <c r="C435" s="18">
        <v>33071.3359375</v>
      </c>
      <c r="D435" s="18">
        <v>0</v>
      </c>
      <c r="E435" s="18">
        <v>0</v>
      </c>
      <c r="F435" s="18">
        <v>9.9996946751999993E-2</v>
      </c>
      <c r="G435" s="18">
        <v>9.9996946751999993E-2</v>
      </c>
      <c r="H435" s="18">
        <v>0</v>
      </c>
      <c r="I435" s="19">
        <v>9.1572295560504995E-5</v>
      </c>
      <c r="J435" s="19">
        <v>9.1572295560504995E-5</v>
      </c>
      <c r="K435" s="19">
        <v>9.1572295560504995E-5</v>
      </c>
      <c r="L435" s="19">
        <v>9.1572295560504995E-5</v>
      </c>
      <c r="M435" s="22">
        <f t="shared" si="6"/>
        <v>0</v>
      </c>
      <c r="N435" s="34"/>
    </row>
    <row r="436" spans="1:14">
      <c r="A436" s="15" t="s">
        <v>36</v>
      </c>
      <c r="B436" s="12">
        <v>1</v>
      </c>
      <c r="C436" s="18">
        <v>30827.734375</v>
      </c>
      <c r="D436" s="18">
        <v>0</v>
      </c>
      <c r="E436" s="18">
        <v>0</v>
      </c>
      <c r="F436" s="18">
        <v>9.9996946751999993E-2</v>
      </c>
      <c r="G436" s="18">
        <v>9.9996946751999993E-2</v>
      </c>
      <c r="H436" s="18">
        <v>0</v>
      </c>
      <c r="I436" s="19">
        <v>9.1572295560504995E-5</v>
      </c>
      <c r="J436" s="19">
        <v>9.1572295560504995E-5</v>
      </c>
      <c r="K436" s="19">
        <v>9.1572295560504995E-5</v>
      </c>
      <c r="L436" s="19">
        <v>9.1572295560504995E-5</v>
      </c>
      <c r="M436" s="22">
        <f t="shared" si="6"/>
        <v>0</v>
      </c>
      <c r="N436" s="34"/>
    </row>
    <row r="437" spans="1:14">
      <c r="A437" s="15" t="s">
        <v>36</v>
      </c>
      <c r="B437" s="12">
        <v>2</v>
      </c>
      <c r="C437" s="18">
        <v>29439.267578125</v>
      </c>
      <c r="D437" s="18">
        <v>0</v>
      </c>
      <c r="E437" s="18">
        <v>0</v>
      </c>
      <c r="F437" s="18">
        <v>9.9996946751999993E-2</v>
      </c>
      <c r="G437" s="18">
        <v>9.9996946751999993E-2</v>
      </c>
      <c r="H437" s="18">
        <v>0</v>
      </c>
      <c r="I437" s="19">
        <v>9.1572295560504995E-5</v>
      </c>
      <c r="J437" s="19">
        <v>9.1572295560504995E-5</v>
      </c>
      <c r="K437" s="19">
        <v>9.1572295560504995E-5</v>
      </c>
      <c r="L437" s="19">
        <v>9.1572295560504995E-5</v>
      </c>
      <c r="M437" s="22">
        <f t="shared" si="6"/>
        <v>0</v>
      </c>
      <c r="N437" s="34"/>
    </row>
    <row r="438" spans="1:14">
      <c r="A438" s="15" t="s">
        <v>36</v>
      </c>
      <c r="B438" s="12">
        <v>3</v>
      </c>
      <c r="C438" s="18">
        <v>28613.51171875</v>
      </c>
      <c r="D438" s="18">
        <v>0</v>
      </c>
      <c r="E438" s="18">
        <v>0</v>
      </c>
      <c r="F438" s="18">
        <v>9.9996946751999993E-2</v>
      </c>
      <c r="G438" s="18">
        <v>9.9996946751999993E-2</v>
      </c>
      <c r="H438" s="18">
        <v>0</v>
      </c>
      <c r="I438" s="19">
        <v>9.1572295560504995E-5</v>
      </c>
      <c r="J438" s="19">
        <v>9.1572295560504995E-5</v>
      </c>
      <c r="K438" s="19">
        <v>9.1572295560504995E-5</v>
      </c>
      <c r="L438" s="19">
        <v>9.1572295560504995E-5</v>
      </c>
      <c r="M438" s="22">
        <f t="shared" si="6"/>
        <v>0</v>
      </c>
      <c r="N438" s="34"/>
    </row>
    <row r="439" spans="1:14">
      <c r="A439" s="15" t="s">
        <v>36</v>
      </c>
      <c r="B439" s="12">
        <v>4</v>
      </c>
      <c r="C439" s="18">
        <v>28237.427734375</v>
      </c>
      <c r="D439" s="18">
        <v>0</v>
      </c>
      <c r="E439" s="18">
        <v>0</v>
      </c>
      <c r="F439" s="18">
        <v>9.9996946751999993E-2</v>
      </c>
      <c r="G439" s="18">
        <v>9.9996946751999993E-2</v>
      </c>
      <c r="H439" s="18">
        <v>0</v>
      </c>
      <c r="I439" s="19">
        <v>9.1572295560504995E-5</v>
      </c>
      <c r="J439" s="19">
        <v>9.1572295560504995E-5</v>
      </c>
      <c r="K439" s="19">
        <v>9.1572295560504995E-5</v>
      </c>
      <c r="L439" s="19">
        <v>9.1572295560504995E-5</v>
      </c>
      <c r="M439" s="22">
        <f t="shared" si="6"/>
        <v>0</v>
      </c>
      <c r="N439" s="34"/>
    </row>
    <row r="440" spans="1:14">
      <c r="A440" s="15" t="s">
        <v>36</v>
      </c>
      <c r="B440" s="12">
        <v>5</v>
      </c>
      <c r="C440" s="18">
        <v>28585.533203125</v>
      </c>
      <c r="D440" s="18">
        <v>0</v>
      </c>
      <c r="E440" s="18">
        <v>0</v>
      </c>
      <c r="F440" s="18">
        <v>9.9996946751999993E-2</v>
      </c>
      <c r="G440" s="18">
        <v>9.9996946751999993E-2</v>
      </c>
      <c r="H440" s="18">
        <v>0</v>
      </c>
      <c r="I440" s="19">
        <v>9.1572295560504995E-5</v>
      </c>
      <c r="J440" s="19">
        <v>9.1572295560504995E-5</v>
      </c>
      <c r="K440" s="19">
        <v>9.1572295560504995E-5</v>
      </c>
      <c r="L440" s="19">
        <v>9.1572295560504995E-5</v>
      </c>
      <c r="M440" s="22">
        <f t="shared" si="6"/>
        <v>0</v>
      </c>
      <c r="N440" s="34"/>
    </row>
    <row r="441" spans="1:14">
      <c r="A441" s="15" t="s">
        <v>36</v>
      </c>
      <c r="B441" s="12">
        <v>6</v>
      </c>
      <c r="C441" s="18">
        <v>30307.439453125</v>
      </c>
      <c r="D441" s="18">
        <v>0</v>
      </c>
      <c r="E441" s="18">
        <v>0</v>
      </c>
      <c r="F441" s="18">
        <v>9.9996946751999993E-2</v>
      </c>
      <c r="G441" s="18">
        <v>9.9996946751999993E-2</v>
      </c>
      <c r="H441" s="18">
        <v>0</v>
      </c>
      <c r="I441" s="19">
        <v>9.1572295560504995E-5</v>
      </c>
      <c r="J441" s="19">
        <v>9.1572295560504995E-5</v>
      </c>
      <c r="K441" s="19">
        <v>9.1572295560504995E-5</v>
      </c>
      <c r="L441" s="19">
        <v>9.1572295560504995E-5</v>
      </c>
      <c r="M441" s="22">
        <f t="shared" si="6"/>
        <v>0</v>
      </c>
      <c r="N441" s="34"/>
    </row>
    <row r="442" spans="1:14">
      <c r="A442" s="15" t="s">
        <v>36</v>
      </c>
      <c r="B442" s="12">
        <v>7</v>
      </c>
      <c r="C442" s="18">
        <v>33595.31640625</v>
      </c>
      <c r="D442" s="18">
        <v>0</v>
      </c>
      <c r="E442" s="18">
        <v>0</v>
      </c>
      <c r="F442" s="18">
        <v>9.9996946751999993E-2</v>
      </c>
      <c r="G442" s="18">
        <v>9.9996946751999993E-2</v>
      </c>
      <c r="H442" s="18">
        <v>0</v>
      </c>
      <c r="I442" s="19">
        <v>9.1572295560504995E-5</v>
      </c>
      <c r="J442" s="19">
        <v>9.1572295560504995E-5</v>
      </c>
      <c r="K442" s="19">
        <v>9.1572295560504995E-5</v>
      </c>
      <c r="L442" s="19">
        <v>9.1572295560504995E-5</v>
      </c>
      <c r="M442" s="22">
        <f t="shared" si="6"/>
        <v>0</v>
      </c>
      <c r="N442" s="34"/>
    </row>
    <row r="443" spans="1:14">
      <c r="A443" s="15" t="s">
        <v>36</v>
      </c>
      <c r="B443" s="12">
        <v>8</v>
      </c>
      <c r="C443" s="18">
        <v>35055.15625</v>
      </c>
      <c r="D443" s="18">
        <v>1.7</v>
      </c>
      <c r="E443" s="18">
        <v>0.3</v>
      </c>
      <c r="F443" s="18">
        <v>0.48772433579500002</v>
      </c>
      <c r="G443" s="18">
        <v>0.48772433579500002</v>
      </c>
      <c r="H443" s="18">
        <v>0</v>
      </c>
      <c r="I443" s="19">
        <v>1.1101425489999999E-3</v>
      </c>
      <c r="J443" s="19">
        <v>1.1101425489999999E-3</v>
      </c>
      <c r="K443" s="19">
        <v>1.71908732E-4</v>
      </c>
      <c r="L443" s="19">
        <v>1.71908732E-4</v>
      </c>
      <c r="M443" s="22">
        <f t="shared" si="6"/>
        <v>0</v>
      </c>
      <c r="N443" s="34"/>
    </row>
    <row r="444" spans="1:14">
      <c r="A444" s="15" t="s">
        <v>36</v>
      </c>
      <c r="B444" s="12">
        <v>9</v>
      </c>
      <c r="C444" s="18">
        <v>35058.8203125</v>
      </c>
      <c r="D444" s="18">
        <v>50.6</v>
      </c>
      <c r="E444" s="18">
        <v>43.5</v>
      </c>
      <c r="F444" s="18">
        <v>63.446536758987001</v>
      </c>
      <c r="G444" s="18">
        <v>63.446536758987001</v>
      </c>
      <c r="H444" s="18">
        <v>0</v>
      </c>
      <c r="I444" s="19">
        <v>1.1764227800999999E-2</v>
      </c>
      <c r="J444" s="19">
        <v>1.1764227800999999E-2</v>
      </c>
      <c r="K444" s="19">
        <v>1.8266059303000001E-2</v>
      </c>
      <c r="L444" s="19">
        <v>1.8266059303000001E-2</v>
      </c>
      <c r="M444" s="22">
        <f t="shared" si="6"/>
        <v>1</v>
      </c>
      <c r="N444" s="34"/>
    </row>
    <row r="445" spans="1:14">
      <c r="A445" s="15" t="s">
        <v>36</v>
      </c>
      <c r="B445" s="12">
        <v>10</v>
      </c>
      <c r="C445" s="18">
        <v>36333.20703125</v>
      </c>
      <c r="D445" s="18">
        <v>236.5</v>
      </c>
      <c r="E445" s="18">
        <v>235.2</v>
      </c>
      <c r="F445" s="18">
        <v>342.33520251798001</v>
      </c>
      <c r="G445" s="18">
        <v>342.33520251798001</v>
      </c>
      <c r="H445" s="18">
        <v>0</v>
      </c>
      <c r="I445" s="19">
        <v>9.6918683623999996E-2</v>
      </c>
      <c r="J445" s="19">
        <v>9.6918683623999996E-2</v>
      </c>
      <c r="K445" s="19">
        <v>9.8109159813999994E-2</v>
      </c>
      <c r="L445" s="19">
        <v>9.8109159813999994E-2</v>
      </c>
      <c r="M445" s="22">
        <f t="shared" si="6"/>
        <v>1</v>
      </c>
      <c r="N445" s="34"/>
    </row>
    <row r="446" spans="1:14">
      <c r="A446" s="15" t="s">
        <v>36</v>
      </c>
      <c r="B446" s="12">
        <v>11</v>
      </c>
      <c r="C446" s="18">
        <v>38101.421875</v>
      </c>
      <c r="D446" s="18">
        <v>381.4</v>
      </c>
      <c r="E446" s="18">
        <v>378.3</v>
      </c>
      <c r="F446" s="18">
        <v>447.74343312952902</v>
      </c>
      <c r="G446" s="18">
        <v>447.74343312952902</v>
      </c>
      <c r="H446" s="18">
        <v>0</v>
      </c>
      <c r="I446" s="19">
        <v>6.0754059642000001E-2</v>
      </c>
      <c r="J446" s="19">
        <v>6.0754059642000001E-2</v>
      </c>
      <c r="K446" s="19">
        <v>6.3592887481000004E-2</v>
      </c>
      <c r="L446" s="19">
        <v>6.3592887481000004E-2</v>
      </c>
      <c r="M446" s="22">
        <f t="shared" si="6"/>
        <v>1</v>
      </c>
      <c r="N446" s="34"/>
    </row>
    <row r="447" spans="1:14">
      <c r="A447" s="15" t="s">
        <v>36</v>
      </c>
      <c r="B447" s="12">
        <v>12</v>
      </c>
      <c r="C447" s="18">
        <v>39827.23828125</v>
      </c>
      <c r="D447" s="18">
        <v>486.1</v>
      </c>
      <c r="E447" s="18">
        <v>481.6</v>
      </c>
      <c r="F447" s="18">
        <v>566.54617214770803</v>
      </c>
      <c r="G447" s="18">
        <v>568.21383301402204</v>
      </c>
      <c r="H447" s="18">
        <v>1.6676608663129999</v>
      </c>
      <c r="I447" s="19">
        <v>7.5195817777999996E-2</v>
      </c>
      <c r="J447" s="19">
        <v>7.3668655811999995E-2</v>
      </c>
      <c r="K447" s="19">
        <v>7.9316696899000005E-2</v>
      </c>
      <c r="L447" s="19">
        <v>7.7789534933000004E-2</v>
      </c>
      <c r="M447" s="22">
        <f t="shared" si="6"/>
        <v>1</v>
      </c>
      <c r="N447" s="34"/>
    </row>
    <row r="448" spans="1:14">
      <c r="A448" s="15" t="s">
        <v>36</v>
      </c>
      <c r="B448" s="12">
        <v>13</v>
      </c>
      <c r="C448" s="18">
        <v>41349.75</v>
      </c>
      <c r="D448" s="18">
        <v>534.5</v>
      </c>
      <c r="E448" s="18">
        <v>529.5</v>
      </c>
      <c r="F448" s="18">
        <v>576.44173083861597</v>
      </c>
      <c r="G448" s="18">
        <v>581.32552180502103</v>
      </c>
      <c r="H448" s="18">
        <v>4.8837909664039998</v>
      </c>
      <c r="I448" s="19">
        <v>4.2880514473000002E-2</v>
      </c>
      <c r="J448" s="19">
        <v>3.8408178422999997E-2</v>
      </c>
      <c r="K448" s="19">
        <v>4.7459269052E-2</v>
      </c>
      <c r="L448" s="19">
        <v>4.2986933002000002E-2</v>
      </c>
      <c r="M448" s="22">
        <f t="shared" si="6"/>
        <v>1</v>
      </c>
      <c r="N448" s="34"/>
    </row>
    <row r="449" spans="1:14">
      <c r="A449" s="15" t="s">
        <v>36</v>
      </c>
      <c r="B449" s="12">
        <v>14</v>
      </c>
      <c r="C449" s="18">
        <v>43127.80859375</v>
      </c>
      <c r="D449" s="18">
        <v>528.5</v>
      </c>
      <c r="E449" s="18">
        <v>521.70000000000005</v>
      </c>
      <c r="F449" s="18">
        <v>595.06508045673399</v>
      </c>
      <c r="G449" s="18">
        <v>604.29182472626405</v>
      </c>
      <c r="H449" s="18">
        <v>9.2267442695300002</v>
      </c>
      <c r="I449" s="19">
        <v>6.9406432899000003E-2</v>
      </c>
      <c r="J449" s="19">
        <v>6.0957033384999998E-2</v>
      </c>
      <c r="K449" s="19">
        <v>7.5633539126000002E-2</v>
      </c>
      <c r="L449" s="19">
        <v>6.7184139611999996E-2</v>
      </c>
      <c r="M449" s="22">
        <f t="shared" si="6"/>
        <v>1</v>
      </c>
      <c r="N449" s="34"/>
    </row>
    <row r="450" spans="1:14">
      <c r="A450" s="15" t="s">
        <v>36</v>
      </c>
      <c r="B450" s="12">
        <v>15</v>
      </c>
      <c r="C450" s="18">
        <v>44620.45703125</v>
      </c>
      <c r="D450" s="18">
        <v>533.29999999999995</v>
      </c>
      <c r="E450" s="18">
        <v>526.29999999999995</v>
      </c>
      <c r="F450" s="18">
        <v>601.99763099458505</v>
      </c>
      <c r="G450" s="18">
        <v>601.99763099458505</v>
      </c>
      <c r="H450" s="18">
        <v>0</v>
      </c>
      <c r="I450" s="19">
        <v>6.2909918492999997E-2</v>
      </c>
      <c r="J450" s="19">
        <v>6.2909918492999997E-2</v>
      </c>
      <c r="K450" s="19">
        <v>6.9320174903000006E-2</v>
      </c>
      <c r="L450" s="19">
        <v>6.9320174903000006E-2</v>
      </c>
      <c r="M450" s="22">
        <f t="shared" si="6"/>
        <v>1</v>
      </c>
      <c r="N450" s="34"/>
    </row>
    <row r="451" spans="1:14">
      <c r="A451" s="15" t="s">
        <v>36</v>
      </c>
      <c r="B451" s="12">
        <v>16</v>
      </c>
      <c r="C451" s="18">
        <v>45614.30859375</v>
      </c>
      <c r="D451" s="18">
        <v>467.6</v>
      </c>
      <c r="E451" s="18">
        <v>460.6</v>
      </c>
      <c r="F451" s="18">
        <v>775.55277867529196</v>
      </c>
      <c r="G451" s="18">
        <v>775.98604246298498</v>
      </c>
      <c r="H451" s="18">
        <v>0.433263787693</v>
      </c>
      <c r="I451" s="19">
        <v>0.28240480079000002</v>
      </c>
      <c r="J451" s="19">
        <v>0.28200803907900002</v>
      </c>
      <c r="K451" s="19">
        <v>0.2888150572</v>
      </c>
      <c r="L451" s="19">
        <v>0.28841829548999998</v>
      </c>
      <c r="M451" s="22">
        <f t="shared" si="6"/>
        <v>1</v>
      </c>
      <c r="N451" s="34"/>
    </row>
    <row r="452" spans="1:14">
      <c r="A452" s="15" t="s">
        <v>36</v>
      </c>
      <c r="B452" s="12">
        <v>17</v>
      </c>
      <c r="C452" s="18">
        <v>45835.4765625</v>
      </c>
      <c r="D452" s="18">
        <v>370.6</v>
      </c>
      <c r="E452" s="18">
        <v>363.9</v>
      </c>
      <c r="F452" s="18">
        <v>681.95467209365597</v>
      </c>
      <c r="G452" s="18">
        <v>681.95467209365597</v>
      </c>
      <c r="H452" s="18">
        <v>0</v>
      </c>
      <c r="I452" s="19">
        <v>0.28512332609300001</v>
      </c>
      <c r="J452" s="19">
        <v>0.28512332609300001</v>
      </c>
      <c r="K452" s="19">
        <v>0.29125885722799999</v>
      </c>
      <c r="L452" s="19">
        <v>0.29125885722799999</v>
      </c>
      <c r="M452" s="22">
        <f t="shared" si="6"/>
        <v>1</v>
      </c>
      <c r="N452" s="34"/>
    </row>
    <row r="453" spans="1:14">
      <c r="A453" s="15" t="s">
        <v>36</v>
      </c>
      <c r="B453" s="12">
        <v>18</v>
      </c>
      <c r="C453" s="18">
        <v>45060.69140625</v>
      </c>
      <c r="D453" s="18">
        <v>223.8</v>
      </c>
      <c r="E453" s="18">
        <v>218.5</v>
      </c>
      <c r="F453" s="18">
        <v>426.443199900058</v>
      </c>
      <c r="G453" s="18">
        <v>426.443199900058</v>
      </c>
      <c r="H453" s="18">
        <v>0</v>
      </c>
      <c r="I453" s="19">
        <v>0.18557069587899999</v>
      </c>
      <c r="J453" s="19">
        <v>0.18557069587899999</v>
      </c>
      <c r="K453" s="19">
        <v>0.19042417573199999</v>
      </c>
      <c r="L453" s="19">
        <v>0.19042417573199999</v>
      </c>
      <c r="M453" s="22">
        <f t="shared" ref="M453:M516" si="7">IF(G453&gt;5,1,0)</f>
        <v>1</v>
      </c>
      <c r="N453" s="34"/>
    </row>
    <row r="454" spans="1:14">
      <c r="A454" s="15" t="s">
        <v>36</v>
      </c>
      <c r="B454" s="12">
        <v>19</v>
      </c>
      <c r="C454" s="18">
        <v>43834.234375</v>
      </c>
      <c r="D454" s="18">
        <v>50</v>
      </c>
      <c r="E454" s="18">
        <v>44.7</v>
      </c>
      <c r="F454" s="18">
        <v>124.420735685718</v>
      </c>
      <c r="G454" s="18">
        <v>124.420735685718</v>
      </c>
      <c r="H454" s="18">
        <v>0</v>
      </c>
      <c r="I454" s="19">
        <v>6.8150856854999997E-2</v>
      </c>
      <c r="J454" s="19">
        <v>6.8150856854999997E-2</v>
      </c>
      <c r="K454" s="19">
        <v>7.3004336707999995E-2</v>
      </c>
      <c r="L454" s="19">
        <v>7.3004336707999995E-2</v>
      </c>
      <c r="M454" s="22">
        <f t="shared" si="7"/>
        <v>1</v>
      </c>
      <c r="N454" s="34"/>
    </row>
    <row r="455" spans="1:14">
      <c r="A455" s="15" t="s">
        <v>36</v>
      </c>
      <c r="B455" s="12">
        <v>20</v>
      </c>
      <c r="C455" s="18">
        <v>44138.54296875</v>
      </c>
      <c r="D455" s="18">
        <v>2.2000000000000002</v>
      </c>
      <c r="E455" s="18">
        <v>1.8</v>
      </c>
      <c r="F455" s="18">
        <v>1.331287756984</v>
      </c>
      <c r="G455" s="18">
        <v>1.331287756984</v>
      </c>
      <c r="H455" s="18">
        <v>0</v>
      </c>
      <c r="I455" s="19">
        <v>7.9552403200000002E-4</v>
      </c>
      <c r="J455" s="19">
        <v>7.9552403200000002E-4</v>
      </c>
      <c r="K455" s="19">
        <v>4.2922366500000001E-4</v>
      </c>
      <c r="L455" s="19">
        <v>4.2922366500000001E-4</v>
      </c>
      <c r="M455" s="22">
        <f t="shared" si="7"/>
        <v>0</v>
      </c>
      <c r="N455" s="34"/>
    </row>
    <row r="456" spans="1:14">
      <c r="A456" s="15" t="s">
        <v>36</v>
      </c>
      <c r="B456" s="12">
        <v>21</v>
      </c>
      <c r="C456" s="18">
        <v>43268.87890625</v>
      </c>
      <c r="D456" s="18">
        <v>0</v>
      </c>
      <c r="E456" s="18">
        <v>0</v>
      </c>
      <c r="F456" s="18">
        <v>0</v>
      </c>
      <c r="G456" s="18">
        <v>0</v>
      </c>
      <c r="H456" s="18">
        <v>0</v>
      </c>
      <c r="I456" s="19">
        <v>0</v>
      </c>
      <c r="J456" s="19">
        <v>0</v>
      </c>
      <c r="K456" s="19">
        <v>0</v>
      </c>
      <c r="L456" s="19">
        <v>0</v>
      </c>
      <c r="M456" s="22">
        <f t="shared" si="7"/>
        <v>0</v>
      </c>
      <c r="N456" s="34"/>
    </row>
    <row r="457" spans="1:14">
      <c r="A457" s="15" t="s">
        <v>36</v>
      </c>
      <c r="B457" s="12">
        <v>22</v>
      </c>
      <c r="C457" s="18">
        <v>41305.0625</v>
      </c>
      <c r="D457" s="18">
        <v>0</v>
      </c>
      <c r="E457" s="18">
        <v>0</v>
      </c>
      <c r="F457" s="18">
        <v>0</v>
      </c>
      <c r="G457" s="18">
        <v>0</v>
      </c>
      <c r="H457" s="18">
        <v>0</v>
      </c>
      <c r="I457" s="19">
        <v>0</v>
      </c>
      <c r="J457" s="19">
        <v>0</v>
      </c>
      <c r="K457" s="19">
        <v>0</v>
      </c>
      <c r="L457" s="19">
        <v>0</v>
      </c>
      <c r="M457" s="22">
        <f t="shared" si="7"/>
        <v>0</v>
      </c>
      <c r="N457" s="34"/>
    </row>
    <row r="458" spans="1:14">
      <c r="A458" s="15" t="s">
        <v>36</v>
      </c>
      <c r="B458" s="12">
        <v>23</v>
      </c>
      <c r="C458" s="18">
        <v>38338.28125</v>
      </c>
      <c r="D458" s="18">
        <v>0</v>
      </c>
      <c r="E458" s="18">
        <v>0</v>
      </c>
      <c r="F458" s="18">
        <v>0</v>
      </c>
      <c r="G458" s="18">
        <v>0</v>
      </c>
      <c r="H458" s="18">
        <v>0</v>
      </c>
      <c r="I458" s="19">
        <v>0</v>
      </c>
      <c r="J458" s="19">
        <v>0</v>
      </c>
      <c r="K458" s="19">
        <v>0</v>
      </c>
      <c r="L458" s="19">
        <v>0</v>
      </c>
      <c r="M458" s="22">
        <f t="shared" si="7"/>
        <v>0</v>
      </c>
      <c r="N458" s="34"/>
    </row>
    <row r="459" spans="1:14">
      <c r="A459" s="15" t="s">
        <v>36</v>
      </c>
      <c r="B459" s="12">
        <v>24</v>
      </c>
      <c r="C459" s="18">
        <v>35272.30078125</v>
      </c>
      <c r="D459" s="18">
        <v>0</v>
      </c>
      <c r="E459" s="18">
        <v>0</v>
      </c>
      <c r="F459" s="18">
        <v>0</v>
      </c>
      <c r="G459" s="18">
        <v>0</v>
      </c>
      <c r="H459" s="18">
        <v>0</v>
      </c>
      <c r="I459" s="19">
        <v>0</v>
      </c>
      <c r="J459" s="19">
        <v>0</v>
      </c>
      <c r="K459" s="19">
        <v>0</v>
      </c>
      <c r="L459" s="19">
        <v>0</v>
      </c>
      <c r="M459" s="22">
        <f t="shared" si="7"/>
        <v>0</v>
      </c>
      <c r="N459" s="34"/>
    </row>
    <row r="460" spans="1:14">
      <c r="A460" s="15" t="s">
        <v>37</v>
      </c>
      <c r="B460" s="12">
        <v>1</v>
      </c>
      <c r="C460" s="18">
        <v>32902.625</v>
      </c>
      <c r="D460" s="18">
        <v>0</v>
      </c>
      <c r="E460" s="18">
        <v>0</v>
      </c>
      <c r="F460" s="18">
        <v>0</v>
      </c>
      <c r="G460" s="18">
        <v>0</v>
      </c>
      <c r="H460" s="18">
        <v>0</v>
      </c>
      <c r="I460" s="19">
        <v>0</v>
      </c>
      <c r="J460" s="19">
        <v>0</v>
      </c>
      <c r="K460" s="19">
        <v>0</v>
      </c>
      <c r="L460" s="19">
        <v>0</v>
      </c>
      <c r="M460" s="22">
        <f t="shared" si="7"/>
        <v>0</v>
      </c>
      <c r="N460" s="34"/>
    </row>
    <row r="461" spans="1:14">
      <c r="A461" s="15" t="s">
        <v>37</v>
      </c>
      <c r="B461" s="12">
        <v>2</v>
      </c>
      <c r="C461" s="18">
        <v>31363.25</v>
      </c>
      <c r="D461" s="18">
        <v>0</v>
      </c>
      <c r="E461" s="18">
        <v>0</v>
      </c>
      <c r="F461" s="18">
        <v>0</v>
      </c>
      <c r="G461" s="18">
        <v>0</v>
      </c>
      <c r="H461" s="18">
        <v>0</v>
      </c>
      <c r="I461" s="19">
        <v>0</v>
      </c>
      <c r="J461" s="19">
        <v>0</v>
      </c>
      <c r="K461" s="19">
        <v>0</v>
      </c>
      <c r="L461" s="19">
        <v>0</v>
      </c>
      <c r="M461" s="22">
        <f t="shared" si="7"/>
        <v>0</v>
      </c>
      <c r="N461" s="34"/>
    </row>
    <row r="462" spans="1:14">
      <c r="A462" s="15" t="s">
        <v>37</v>
      </c>
      <c r="B462" s="12">
        <v>3</v>
      </c>
      <c r="C462" s="18">
        <v>30420.37109375</v>
      </c>
      <c r="D462" s="18">
        <v>0</v>
      </c>
      <c r="E462" s="18">
        <v>0</v>
      </c>
      <c r="F462" s="18">
        <v>0</v>
      </c>
      <c r="G462" s="18">
        <v>0</v>
      </c>
      <c r="H462" s="18">
        <v>0</v>
      </c>
      <c r="I462" s="19">
        <v>0</v>
      </c>
      <c r="J462" s="19">
        <v>0</v>
      </c>
      <c r="K462" s="19">
        <v>0</v>
      </c>
      <c r="L462" s="19">
        <v>0</v>
      </c>
      <c r="M462" s="22">
        <f t="shared" si="7"/>
        <v>0</v>
      </c>
      <c r="N462" s="34"/>
    </row>
    <row r="463" spans="1:14">
      <c r="A463" s="15" t="s">
        <v>37</v>
      </c>
      <c r="B463" s="12">
        <v>4</v>
      </c>
      <c r="C463" s="18">
        <v>30002.533203125</v>
      </c>
      <c r="D463" s="18">
        <v>0</v>
      </c>
      <c r="E463" s="18">
        <v>0</v>
      </c>
      <c r="F463" s="18">
        <v>0</v>
      </c>
      <c r="G463" s="18">
        <v>0</v>
      </c>
      <c r="H463" s="18">
        <v>0</v>
      </c>
      <c r="I463" s="19">
        <v>0</v>
      </c>
      <c r="J463" s="19">
        <v>0</v>
      </c>
      <c r="K463" s="19">
        <v>0</v>
      </c>
      <c r="L463" s="19">
        <v>0</v>
      </c>
      <c r="M463" s="22">
        <f t="shared" si="7"/>
        <v>0</v>
      </c>
      <c r="N463" s="34"/>
    </row>
    <row r="464" spans="1:14">
      <c r="A464" s="15" t="s">
        <v>37</v>
      </c>
      <c r="B464" s="12">
        <v>5</v>
      </c>
      <c r="C464" s="18">
        <v>30270.638671875</v>
      </c>
      <c r="D464" s="18">
        <v>0</v>
      </c>
      <c r="E464" s="18">
        <v>0</v>
      </c>
      <c r="F464" s="18">
        <v>0</v>
      </c>
      <c r="G464" s="18">
        <v>0</v>
      </c>
      <c r="H464" s="18">
        <v>0</v>
      </c>
      <c r="I464" s="19">
        <v>0</v>
      </c>
      <c r="J464" s="19">
        <v>0</v>
      </c>
      <c r="K464" s="19">
        <v>0</v>
      </c>
      <c r="L464" s="19">
        <v>0</v>
      </c>
      <c r="M464" s="22">
        <f t="shared" si="7"/>
        <v>0</v>
      </c>
      <c r="N464" s="34"/>
    </row>
    <row r="465" spans="1:14">
      <c r="A465" s="15" t="s">
        <v>37</v>
      </c>
      <c r="B465" s="12">
        <v>6</v>
      </c>
      <c r="C465" s="18">
        <v>31781.951171875</v>
      </c>
      <c r="D465" s="18">
        <v>0</v>
      </c>
      <c r="E465" s="18">
        <v>0</v>
      </c>
      <c r="F465" s="18">
        <v>0</v>
      </c>
      <c r="G465" s="18">
        <v>0</v>
      </c>
      <c r="H465" s="18">
        <v>0</v>
      </c>
      <c r="I465" s="19">
        <v>0</v>
      </c>
      <c r="J465" s="19">
        <v>0</v>
      </c>
      <c r="K465" s="19">
        <v>0</v>
      </c>
      <c r="L465" s="19">
        <v>0</v>
      </c>
      <c r="M465" s="22">
        <f t="shared" si="7"/>
        <v>0</v>
      </c>
      <c r="N465" s="34"/>
    </row>
    <row r="466" spans="1:14">
      <c r="A466" s="15" t="s">
        <v>37</v>
      </c>
      <c r="B466" s="12">
        <v>7</v>
      </c>
      <c r="C466" s="18">
        <v>34966.5078125</v>
      </c>
      <c r="D466" s="18">
        <v>0</v>
      </c>
      <c r="E466" s="18">
        <v>0</v>
      </c>
      <c r="F466" s="18">
        <v>0</v>
      </c>
      <c r="G466" s="18">
        <v>0</v>
      </c>
      <c r="H466" s="18">
        <v>0</v>
      </c>
      <c r="I466" s="19">
        <v>0</v>
      </c>
      <c r="J466" s="19">
        <v>0</v>
      </c>
      <c r="K466" s="19">
        <v>0</v>
      </c>
      <c r="L466" s="19">
        <v>0</v>
      </c>
      <c r="M466" s="22">
        <f t="shared" si="7"/>
        <v>0</v>
      </c>
      <c r="N466" s="34"/>
    </row>
    <row r="467" spans="1:14">
      <c r="A467" s="15" t="s">
        <v>37</v>
      </c>
      <c r="B467" s="12">
        <v>8</v>
      </c>
      <c r="C467" s="18">
        <v>36672.33984375</v>
      </c>
      <c r="D467" s="18">
        <v>0.6</v>
      </c>
      <c r="E467" s="18">
        <v>0.1</v>
      </c>
      <c r="F467" s="18">
        <v>0.121280556542</v>
      </c>
      <c r="G467" s="18">
        <v>0.121280556542</v>
      </c>
      <c r="H467" s="18">
        <v>0</v>
      </c>
      <c r="I467" s="19">
        <v>4.3838776800000001E-4</v>
      </c>
      <c r="J467" s="19">
        <v>4.3838776800000001E-4</v>
      </c>
      <c r="K467" s="19">
        <v>1.9487689141567801E-5</v>
      </c>
      <c r="L467" s="19">
        <v>1.9487689141567801E-5</v>
      </c>
      <c r="M467" s="22">
        <f t="shared" si="7"/>
        <v>0</v>
      </c>
      <c r="N467" s="34"/>
    </row>
    <row r="468" spans="1:14">
      <c r="A468" s="15" t="s">
        <v>37</v>
      </c>
      <c r="B468" s="12">
        <v>9</v>
      </c>
      <c r="C468" s="18">
        <v>36784.31640625</v>
      </c>
      <c r="D468" s="18">
        <v>31.7</v>
      </c>
      <c r="E468" s="18">
        <v>24.5</v>
      </c>
      <c r="F468" s="18">
        <v>69.099387602251994</v>
      </c>
      <c r="G468" s="18">
        <v>69.099387602251994</v>
      </c>
      <c r="H468" s="18">
        <v>0</v>
      </c>
      <c r="I468" s="19">
        <v>3.4248523444999998E-2</v>
      </c>
      <c r="J468" s="19">
        <v>3.4248523444999998E-2</v>
      </c>
      <c r="K468" s="19">
        <v>4.0841930037999997E-2</v>
      </c>
      <c r="L468" s="19">
        <v>4.0841930037999997E-2</v>
      </c>
      <c r="M468" s="22">
        <f t="shared" si="7"/>
        <v>1</v>
      </c>
      <c r="N468" s="34"/>
    </row>
    <row r="469" spans="1:14">
      <c r="A469" s="15" t="s">
        <v>37</v>
      </c>
      <c r="B469" s="12">
        <v>10</v>
      </c>
      <c r="C469" s="18">
        <v>38190.89453125</v>
      </c>
      <c r="D469" s="18">
        <v>178.1</v>
      </c>
      <c r="E469" s="18">
        <v>174.1</v>
      </c>
      <c r="F469" s="18">
        <v>400.73698951671503</v>
      </c>
      <c r="G469" s="18">
        <v>400.73698951671503</v>
      </c>
      <c r="H469" s="18">
        <v>0</v>
      </c>
      <c r="I469" s="19">
        <v>0.20388002702899999</v>
      </c>
      <c r="J469" s="19">
        <v>0.20388002702899999</v>
      </c>
      <c r="K469" s="19">
        <v>0.207543030692</v>
      </c>
      <c r="L469" s="19">
        <v>0.207543030692</v>
      </c>
      <c r="M469" s="22">
        <f t="shared" si="7"/>
        <v>1</v>
      </c>
      <c r="N469" s="34"/>
    </row>
    <row r="470" spans="1:14">
      <c r="A470" s="15" t="s">
        <v>37</v>
      </c>
      <c r="B470" s="12">
        <v>11</v>
      </c>
      <c r="C470" s="18">
        <v>39835.765625</v>
      </c>
      <c r="D470" s="18">
        <v>419</v>
      </c>
      <c r="E470" s="18">
        <v>413.5</v>
      </c>
      <c r="F470" s="18">
        <v>456.725716681216</v>
      </c>
      <c r="G470" s="18">
        <v>456.88762740585503</v>
      </c>
      <c r="H470" s="18">
        <v>0.161910724639</v>
      </c>
      <c r="I470" s="19">
        <v>3.4695629492000002E-2</v>
      </c>
      <c r="J470" s="19">
        <v>3.4547359598000003E-2</v>
      </c>
      <c r="K470" s="19">
        <v>3.9732259529000002E-2</v>
      </c>
      <c r="L470" s="19">
        <v>3.9583989633999998E-2</v>
      </c>
      <c r="M470" s="22">
        <f t="shared" si="7"/>
        <v>1</v>
      </c>
      <c r="N470" s="34"/>
    </row>
    <row r="471" spans="1:14">
      <c r="A471" s="15" t="s">
        <v>37</v>
      </c>
      <c r="B471" s="12">
        <v>12</v>
      </c>
      <c r="C471" s="18">
        <v>41239.95703125</v>
      </c>
      <c r="D471" s="18">
        <v>542.70000000000005</v>
      </c>
      <c r="E471" s="18">
        <v>536.29999999999995</v>
      </c>
      <c r="F471" s="18">
        <v>581.67402113781998</v>
      </c>
      <c r="G471" s="18">
        <v>592.51293932066994</v>
      </c>
      <c r="H471" s="18">
        <v>10.838918182849</v>
      </c>
      <c r="I471" s="19">
        <v>4.5616244798999998E-2</v>
      </c>
      <c r="J471" s="19">
        <v>3.5690495546999997E-2</v>
      </c>
      <c r="K471" s="19">
        <v>5.1477050658999997E-2</v>
      </c>
      <c r="L471" s="19">
        <v>4.1551301408000001E-2</v>
      </c>
      <c r="M471" s="22">
        <f t="shared" si="7"/>
        <v>1</v>
      </c>
      <c r="N471" s="34"/>
    </row>
    <row r="472" spans="1:14">
      <c r="A472" s="15" t="s">
        <v>37</v>
      </c>
      <c r="B472" s="12">
        <v>13</v>
      </c>
      <c r="C472" s="18">
        <v>42387.2578125</v>
      </c>
      <c r="D472" s="18">
        <v>602</v>
      </c>
      <c r="E472" s="18">
        <v>595.29999999999995</v>
      </c>
      <c r="F472" s="18">
        <v>759.38453566339297</v>
      </c>
      <c r="G472" s="18">
        <v>766.12098834064295</v>
      </c>
      <c r="H472" s="18">
        <v>6.7364526772489999</v>
      </c>
      <c r="I472" s="19">
        <v>0.15029394536599999</v>
      </c>
      <c r="J472" s="19">
        <v>0.144125032658</v>
      </c>
      <c r="K472" s="19">
        <v>0.15642947650200001</v>
      </c>
      <c r="L472" s="19">
        <v>0.15026056379399999</v>
      </c>
      <c r="M472" s="22">
        <f t="shared" si="7"/>
        <v>1</v>
      </c>
      <c r="N472" s="34"/>
    </row>
    <row r="473" spans="1:14">
      <c r="A473" s="15" t="s">
        <v>37</v>
      </c>
      <c r="B473" s="12">
        <v>14</v>
      </c>
      <c r="C473" s="18">
        <v>43599.53125</v>
      </c>
      <c r="D473" s="18">
        <v>705.1</v>
      </c>
      <c r="E473" s="18">
        <v>697.8</v>
      </c>
      <c r="F473" s="18">
        <v>884.75604228840996</v>
      </c>
      <c r="G473" s="18">
        <v>896.68034424093105</v>
      </c>
      <c r="H473" s="18">
        <v>11.924301952521001</v>
      </c>
      <c r="I473" s="19">
        <v>0.17543987567800001</v>
      </c>
      <c r="J473" s="19">
        <v>0.16452018524500001</v>
      </c>
      <c r="K473" s="19">
        <v>0.18212485736299999</v>
      </c>
      <c r="L473" s="19">
        <v>0.17120516693000001</v>
      </c>
      <c r="M473" s="22">
        <f t="shared" si="7"/>
        <v>1</v>
      </c>
      <c r="N473" s="34"/>
    </row>
    <row r="474" spans="1:14">
      <c r="A474" s="15" t="s">
        <v>37</v>
      </c>
      <c r="B474" s="12">
        <v>15</v>
      </c>
      <c r="C474" s="18">
        <v>44498.6328125</v>
      </c>
      <c r="D474" s="18">
        <v>739.7</v>
      </c>
      <c r="E474" s="18">
        <v>732.5</v>
      </c>
      <c r="F474" s="18">
        <v>833.908798153823</v>
      </c>
      <c r="G474" s="18">
        <v>862.705944396522</v>
      </c>
      <c r="H474" s="18">
        <v>28.797146242699</v>
      </c>
      <c r="I474" s="19">
        <v>0.11264280622300001</v>
      </c>
      <c r="J474" s="19">
        <v>8.6271793181000006E-2</v>
      </c>
      <c r="K474" s="19">
        <v>0.119236212817</v>
      </c>
      <c r="L474" s="19">
        <v>9.2865199773999998E-2</v>
      </c>
      <c r="M474" s="22">
        <f t="shared" si="7"/>
        <v>1</v>
      </c>
      <c r="N474" s="34"/>
    </row>
    <row r="475" spans="1:14">
      <c r="A475" s="15" t="s">
        <v>37</v>
      </c>
      <c r="B475" s="12">
        <v>16</v>
      </c>
      <c r="C475" s="18">
        <v>45419.5390625</v>
      </c>
      <c r="D475" s="18">
        <v>729.1</v>
      </c>
      <c r="E475" s="18">
        <v>721.7</v>
      </c>
      <c r="F475" s="18">
        <v>815.79898946466506</v>
      </c>
      <c r="G475" s="18">
        <v>875.10806722656798</v>
      </c>
      <c r="H475" s="18">
        <v>59.309077761902003</v>
      </c>
      <c r="I475" s="19">
        <v>0.133707021269</v>
      </c>
      <c r="J475" s="19">
        <v>7.9394678996000001E-2</v>
      </c>
      <c r="K475" s="19">
        <v>0.14048357804600001</v>
      </c>
      <c r="L475" s="19">
        <v>8.6171235772999996E-2</v>
      </c>
      <c r="M475" s="22">
        <f t="shared" si="7"/>
        <v>1</v>
      </c>
      <c r="N475" s="34"/>
    </row>
    <row r="476" spans="1:14">
      <c r="A476" s="15" t="s">
        <v>37</v>
      </c>
      <c r="B476" s="12">
        <v>17</v>
      </c>
      <c r="C476" s="18">
        <v>46047.29296875</v>
      </c>
      <c r="D476" s="18">
        <v>649.5</v>
      </c>
      <c r="E476" s="18">
        <v>641.9</v>
      </c>
      <c r="F476" s="18">
        <v>791.58232107592903</v>
      </c>
      <c r="G476" s="18">
        <v>843.45752311739602</v>
      </c>
      <c r="H476" s="18">
        <v>51.875202041465997</v>
      </c>
      <c r="I476" s="19">
        <v>0.17761677941099999</v>
      </c>
      <c r="J476" s="19">
        <v>0.13011201563700001</v>
      </c>
      <c r="K476" s="19">
        <v>0.18457648637099999</v>
      </c>
      <c r="L476" s="19">
        <v>0.13707172259700001</v>
      </c>
      <c r="M476" s="22">
        <f t="shared" si="7"/>
        <v>1</v>
      </c>
      <c r="N476" s="34"/>
    </row>
    <row r="477" spans="1:14">
      <c r="A477" s="15" t="s">
        <v>37</v>
      </c>
      <c r="B477" s="12">
        <v>18</v>
      </c>
      <c r="C477" s="18">
        <v>45473.2734375</v>
      </c>
      <c r="D477" s="18">
        <v>450.2</v>
      </c>
      <c r="E477" s="18">
        <v>443.6</v>
      </c>
      <c r="F477" s="18">
        <v>610.538524167074</v>
      </c>
      <c r="G477" s="18">
        <v>613.43055236438897</v>
      </c>
      <c r="H477" s="18">
        <v>2.8920281973150002</v>
      </c>
      <c r="I477" s="19">
        <v>0.14947852780599999</v>
      </c>
      <c r="J477" s="19">
        <v>0.146830150336</v>
      </c>
      <c r="K477" s="19">
        <v>0.15552248385</v>
      </c>
      <c r="L477" s="19">
        <v>0.15287410638000001</v>
      </c>
      <c r="M477" s="22">
        <f t="shared" si="7"/>
        <v>1</v>
      </c>
      <c r="N477" s="34"/>
    </row>
    <row r="478" spans="1:14">
      <c r="A478" s="15" t="s">
        <v>37</v>
      </c>
      <c r="B478" s="12">
        <v>19</v>
      </c>
      <c r="C478" s="18">
        <v>44226.265625</v>
      </c>
      <c r="D478" s="18">
        <v>100.8</v>
      </c>
      <c r="E478" s="18">
        <v>93.4</v>
      </c>
      <c r="F478" s="18">
        <v>172.804351909319</v>
      </c>
      <c r="G478" s="18">
        <v>172.804351909319</v>
      </c>
      <c r="H478" s="18">
        <v>0</v>
      </c>
      <c r="I478" s="19">
        <v>6.5938051198999995E-2</v>
      </c>
      <c r="J478" s="19">
        <v>6.5938051198999995E-2</v>
      </c>
      <c r="K478" s="19">
        <v>7.2714607974999998E-2</v>
      </c>
      <c r="L478" s="19">
        <v>7.2714607974999998E-2</v>
      </c>
      <c r="M478" s="22">
        <f t="shared" si="7"/>
        <v>1</v>
      </c>
      <c r="N478" s="34"/>
    </row>
    <row r="479" spans="1:14">
      <c r="A479" s="15" t="s">
        <v>37</v>
      </c>
      <c r="B479" s="12">
        <v>20</v>
      </c>
      <c r="C479" s="18">
        <v>44129.828125</v>
      </c>
      <c r="D479" s="18">
        <v>2.6</v>
      </c>
      <c r="E479" s="18">
        <v>2.1</v>
      </c>
      <c r="F479" s="18">
        <v>1.1026556807450001</v>
      </c>
      <c r="G479" s="18">
        <v>1.1026556807450001</v>
      </c>
      <c r="H479" s="18">
        <v>0</v>
      </c>
      <c r="I479" s="19">
        <v>1.3711944310000001E-3</v>
      </c>
      <c r="J479" s="19">
        <v>1.3711944310000001E-3</v>
      </c>
      <c r="K479" s="19">
        <v>9.13318973E-4</v>
      </c>
      <c r="L479" s="19">
        <v>9.13318973E-4</v>
      </c>
      <c r="M479" s="22">
        <f t="shared" si="7"/>
        <v>0</v>
      </c>
      <c r="N479" s="34"/>
    </row>
    <row r="480" spans="1:14">
      <c r="A480" s="15" t="s">
        <v>37</v>
      </c>
      <c r="B480" s="12">
        <v>21</v>
      </c>
      <c r="C480" s="18">
        <v>43034.515625</v>
      </c>
      <c r="D480" s="18">
        <v>0</v>
      </c>
      <c r="E480" s="18">
        <v>0</v>
      </c>
      <c r="F480" s="18">
        <v>0</v>
      </c>
      <c r="G480" s="18">
        <v>0</v>
      </c>
      <c r="H480" s="18">
        <v>0</v>
      </c>
      <c r="I480" s="19">
        <v>0</v>
      </c>
      <c r="J480" s="19">
        <v>0</v>
      </c>
      <c r="K480" s="19">
        <v>0</v>
      </c>
      <c r="L480" s="19">
        <v>0</v>
      </c>
      <c r="M480" s="22">
        <f t="shared" si="7"/>
        <v>0</v>
      </c>
      <c r="N480" s="34"/>
    </row>
    <row r="481" spans="1:14">
      <c r="A481" s="15" t="s">
        <v>37</v>
      </c>
      <c r="B481" s="12">
        <v>22</v>
      </c>
      <c r="C481" s="18">
        <v>41584.578125</v>
      </c>
      <c r="D481" s="18">
        <v>0</v>
      </c>
      <c r="E481" s="18">
        <v>0</v>
      </c>
      <c r="F481" s="18">
        <v>0</v>
      </c>
      <c r="G481" s="18">
        <v>0</v>
      </c>
      <c r="H481" s="18">
        <v>0</v>
      </c>
      <c r="I481" s="19">
        <v>0</v>
      </c>
      <c r="J481" s="19">
        <v>0</v>
      </c>
      <c r="K481" s="19">
        <v>0</v>
      </c>
      <c r="L481" s="19">
        <v>0</v>
      </c>
      <c r="M481" s="22">
        <f t="shared" si="7"/>
        <v>0</v>
      </c>
      <c r="N481" s="34"/>
    </row>
    <row r="482" spans="1:14">
      <c r="A482" s="15" t="s">
        <v>37</v>
      </c>
      <c r="B482" s="12">
        <v>23</v>
      </c>
      <c r="C482" s="18">
        <v>39638.875</v>
      </c>
      <c r="D482" s="18">
        <v>0</v>
      </c>
      <c r="E482" s="18">
        <v>0</v>
      </c>
      <c r="F482" s="18">
        <v>0</v>
      </c>
      <c r="G482" s="18">
        <v>0</v>
      </c>
      <c r="H482" s="18">
        <v>0</v>
      </c>
      <c r="I482" s="19">
        <v>0</v>
      </c>
      <c r="J482" s="19">
        <v>0</v>
      </c>
      <c r="K482" s="19">
        <v>0</v>
      </c>
      <c r="L482" s="19">
        <v>0</v>
      </c>
      <c r="M482" s="22">
        <f t="shared" si="7"/>
        <v>0</v>
      </c>
      <c r="N482" s="34"/>
    </row>
    <row r="483" spans="1:14">
      <c r="A483" s="15" t="s">
        <v>37</v>
      </c>
      <c r="B483" s="12">
        <v>24</v>
      </c>
      <c r="C483" s="18">
        <v>37370.609375</v>
      </c>
      <c r="D483" s="18">
        <v>0</v>
      </c>
      <c r="E483" s="18">
        <v>0</v>
      </c>
      <c r="F483" s="18">
        <v>0</v>
      </c>
      <c r="G483" s="18">
        <v>0</v>
      </c>
      <c r="H483" s="18">
        <v>0</v>
      </c>
      <c r="I483" s="19">
        <v>0</v>
      </c>
      <c r="J483" s="19">
        <v>0</v>
      </c>
      <c r="K483" s="19">
        <v>0</v>
      </c>
      <c r="L483" s="19">
        <v>0</v>
      </c>
      <c r="M483" s="22">
        <f t="shared" si="7"/>
        <v>0</v>
      </c>
      <c r="N483" s="34"/>
    </row>
    <row r="484" spans="1:14">
      <c r="A484" s="15" t="s">
        <v>38</v>
      </c>
      <c r="B484" s="12">
        <v>1</v>
      </c>
      <c r="C484" s="18">
        <v>35090.66796875</v>
      </c>
      <c r="D484" s="18">
        <v>0</v>
      </c>
      <c r="E484" s="18">
        <v>0</v>
      </c>
      <c r="F484" s="18">
        <v>0</v>
      </c>
      <c r="G484" s="18">
        <v>0</v>
      </c>
      <c r="H484" s="18">
        <v>0</v>
      </c>
      <c r="I484" s="19">
        <v>0</v>
      </c>
      <c r="J484" s="19">
        <v>0</v>
      </c>
      <c r="K484" s="19">
        <v>0</v>
      </c>
      <c r="L484" s="19">
        <v>0</v>
      </c>
      <c r="M484" s="22">
        <f t="shared" si="7"/>
        <v>0</v>
      </c>
      <c r="N484" s="34"/>
    </row>
    <row r="485" spans="1:14">
      <c r="A485" s="15" t="s">
        <v>38</v>
      </c>
      <c r="B485" s="12">
        <v>2</v>
      </c>
      <c r="C485" s="18">
        <v>33544.34765625</v>
      </c>
      <c r="D485" s="18">
        <v>0</v>
      </c>
      <c r="E485" s="18">
        <v>0</v>
      </c>
      <c r="F485" s="18">
        <v>0</v>
      </c>
      <c r="G485" s="18">
        <v>0</v>
      </c>
      <c r="H485" s="18">
        <v>0</v>
      </c>
      <c r="I485" s="19">
        <v>0</v>
      </c>
      <c r="J485" s="19">
        <v>0</v>
      </c>
      <c r="K485" s="19">
        <v>0</v>
      </c>
      <c r="L485" s="19">
        <v>0</v>
      </c>
      <c r="M485" s="22">
        <f t="shared" si="7"/>
        <v>0</v>
      </c>
      <c r="N485" s="34"/>
    </row>
    <row r="486" spans="1:14">
      <c r="A486" s="15" t="s">
        <v>38</v>
      </c>
      <c r="B486" s="12">
        <v>3</v>
      </c>
      <c r="C486" s="18">
        <v>32459.1015625</v>
      </c>
      <c r="D486" s="18">
        <v>0</v>
      </c>
      <c r="E486" s="18">
        <v>0</v>
      </c>
      <c r="F486" s="18">
        <v>0</v>
      </c>
      <c r="G486" s="18">
        <v>0</v>
      </c>
      <c r="H486" s="18">
        <v>0</v>
      </c>
      <c r="I486" s="19">
        <v>0</v>
      </c>
      <c r="J486" s="19">
        <v>0</v>
      </c>
      <c r="K486" s="19">
        <v>0</v>
      </c>
      <c r="L486" s="19">
        <v>0</v>
      </c>
      <c r="M486" s="22">
        <f t="shared" si="7"/>
        <v>0</v>
      </c>
      <c r="N486" s="34"/>
    </row>
    <row r="487" spans="1:14">
      <c r="A487" s="15" t="s">
        <v>38</v>
      </c>
      <c r="B487" s="12">
        <v>4</v>
      </c>
      <c r="C487" s="18">
        <v>31852.177734375</v>
      </c>
      <c r="D487" s="18">
        <v>0</v>
      </c>
      <c r="E487" s="18">
        <v>0</v>
      </c>
      <c r="F487" s="18">
        <v>0</v>
      </c>
      <c r="G487" s="18">
        <v>0</v>
      </c>
      <c r="H487" s="18">
        <v>0</v>
      </c>
      <c r="I487" s="19">
        <v>0</v>
      </c>
      <c r="J487" s="19">
        <v>0</v>
      </c>
      <c r="K487" s="19">
        <v>0</v>
      </c>
      <c r="L487" s="19">
        <v>0</v>
      </c>
      <c r="M487" s="22">
        <f t="shared" si="7"/>
        <v>0</v>
      </c>
      <c r="N487" s="34"/>
    </row>
    <row r="488" spans="1:14">
      <c r="A488" s="15" t="s">
        <v>38</v>
      </c>
      <c r="B488" s="12">
        <v>5</v>
      </c>
      <c r="C488" s="18">
        <v>31716.619140625</v>
      </c>
      <c r="D488" s="18">
        <v>0</v>
      </c>
      <c r="E488" s="18">
        <v>0</v>
      </c>
      <c r="F488" s="18">
        <v>0</v>
      </c>
      <c r="G488" s="18">
        <v>0</v>
      </c>
      <c r="H488" s="18">
        <v>0</v>
      </c>
      <c r="I488" s="19">
        <v>0</v>
      </c>
      <c r="J488" s="19">
        <v>0</v>
      </c>
      <c r="K488" s="19">
        <v>0</v>
      </c>
      <c r="L488" s="19">
        <v>0</v>
      </c>
      <c r="M488" s="22">
        <f t="shared" si="7"/>
        <v>0</v>
      </c>
      <c r="N488" s="34"/>
    </row>
    <row r="489" spans="1:14">
      <c r="A489" s="15" t="s">
        <v>38</v>
      </c>
      <c r="B489" s="12">
        <v>6</v>
      </c>
      <c r="C489" s="18">
        <v>32124.126953125</v>
      </c>
      <c r="D489" s="18">
        <v>0</v>
      </c>
      <c r="E489" s="18">
        <v>0</v>
      </c>
      <c r="F489" s="18">
        <v>0</v>
      </c>
      <c r="G489" s="18">
        <v>0</v>
      </c>
      <c r="H489" s="18">
        <v>0</v>
      </c>
      <c r="I489" s="19">
        <v>0</v>
      </c>
      <c r="J489" s="19">
        <v>0</v>
      </c>
      <c r="K489" s="19">
        <v>0</v>
      </c>
      <c r="L489" s="19">
        <v>0</v>
      </c>
      <c r="M489" s="22">
        <f t="shared" si="7"/>
        <v>0</v>
      </c>
      <c r="N489" s="34"/>
    </row>
    <row r="490" spans="1:14">
      <c r="A490" s="15" t="s">
        <v>38</v>
      </c>
      <c r="B490" s="12">
        <v>7</v>
      </c>
      <c r="C490" s="18">
        <v>33077.4609375</v>
      </c>
      <c r="D490" s="18">
        <v>0</v>
      </c>
      <c r="E490" s="18">
        <v>0</v>
      </c>
      <c r="F490" s="18">
        <v>0</v>
      </c>
      <c r="G490" s="18">
        <v>0</v>
      </c>
      <c r="H490" s="18">
        <v>0</v>
      </c>
      <c r="I490" s="19">
        <v>0</v>
      </c>
      <c r="J490" s="19">
        <v>0</v>
      </c>
      <c r="K490" s="19">
        <v>0</v>
      </c>
      <c r="L490" s="19">
        <v>0</v>
      </c>
      <c r="M490" s="22">
        <f t="shared" si="7"/>
        <v>0</v>
      </c>
      <c r="N490" s="34"/>
    </row>
    <row r="491" spans="1:14">
      <c r="A491" s="15" t="s">
        <v>38</v>
      </c>
      <c r="B491" s="12">
        <v>8</v>
      </c>
      <c r="C491" s="18">
        <v>34305.015625</v>
      </c>
      <c r="D491" s="18">
        <v>1</v>
      </c>
      <c r="E491" s="18">
        <v>0.1</v>
      </c>
      <c r="F491" s="18">
        <v>0.153033555746</v>
      </c>
      <c r="G491" s="18">
        <v>0.153033555746</v>
      </c>
      <c r="H491" s="18">
        <v>0</v>
      </c>
      <c r="I491" s="19">
        <v>7.7561029600000005E-4</v>
      </c>
      <c r="J491" s="19">
        <v>7.7561029600000005E-4</v>
      </c>
      <c r="K491" s="19">
        <v>4.8565527239998703E-5</v>
      </c>
      <c r="L491" s="19">
        <v>4.8565527239998703E-5</v>
      </c>
      <c r="M491" s="22">
        <f t="shared" si="7"/>
        <v>0</v>
      </c>
      <c r="N491" s="34"/>
    </row>
    <row r="492" spans="1:14">
      <c r="A492" s="15" t="s">
        <v>38</v>
      </c>
      <c r="B492" s="12">
        <v>9</v>
      </c>
      <c r="C492" s="18">
        <v>35875.546875</v>
      </c>
      <c r="D492" s="18">
        <v>81.8</v>
      </c>
      <c r="E492" s="18">
        <v>78.599999999999994</v>
      </c>
      <c r="F492" s="18">
        <v>74.008811563197</v>
      </c>
      <c r="G492" s="18">
        <v>74.008811563197</v>
      </c>
      <c r="H492" s="18">
        <v>0</v>
      </c>
      <c r="I492" s="19">
        <v>7.1347879450000002E-3</v>
      </c>
      <c r="J492" s="19">
        <v>7.1347879450000002E-3</v>
      </c>
      <c r="K492" s="19">
        <v>4.2043850150000001E-3</v>
      </c>
      <c r="L492" s="19">
        <v>4.2043850150000001E-3</v>
      </c>
      <c r="M492" s="22">
        <f t="shared" si="7"/>
        <v>1</v>
      </c>
      <c r="N492" s="34"/>
    </row>
    <row r="493" spans="1:14">
      <c r="A493" s="15" t="s">
        <v>38</v>
      </c>
      <c r="B493" s="12">
        <v>10</v>
      </c>
      <c r="C493" s="18">
        <v>38430.63671875</v>
      </c>
      <c r="D493" s="18">
        <v>466.1</v>
      </c>
      <c r="E493" s="18">
        <v>460.4</v>
      </c>
      <c r="F493" s="18">
        <v>457.77815442250801</v>
      </c>
      <c r="G493" s="18">
        <v>457.93261593719302</v>
      </c>
      <c r="H493" s="18">
        <v>0.15446151468399999</v>
      </c>
      <c r="I493" s="19">
        <v>7.4792894340000001E-3</v>
      </c>
      <c r="J493" s="19">
        <v>7.6207377079999996E-3</v>
      </c>
      <c r="K493" s="19">
        <v>2.2595092149999998E-3</v>
      </c>
      <c r="L493" s="19">
        <v>2.4009574879999998E-3</v>
      </c>
      <c r="M493" s="22">
        <f t="shared" si="7"/>
        <v>1</v>
      </c>
      <c r="N493" s="34"/>
    </row>
    <row r="494" spans="1:14">
      <c r="A494" s="15" t="s">
        <v>38</v>
      </c>
      <c r="B494" s="12">
        <v>11</v>
      </c>
      <c r="C494" s="18">
        <v>40883.44921875</v>
      </c>
      <c r="D494" s="18">
        <v>690.1</v>
      </c>
      <c r="E494" s="18">
        <v>682.3</v>
      </c>
      <c r="F494" s="18">
        <v>735.27867578387202</v>
      </c>
      <c r="G494" s="18">
        <v>742.00641049769104</v>
      </c>
      <c r="H494" s="18">
        <v>6.7277347138190002</v>
      </c>
      <c r="I494" s="19">
        <v>4.7533342946E-2</v>
      </c>
      <c r="J494" s="19">
        <v>4.1372413721E-2</v>
      </c>
      <c r="K494" s="19">
        <v>5.4676200089000003E-2</v>
      </c>
      <c r="L494" s="19">
        <v>4.8515270864000003E-2</v>
      </c>
      <c r="M494" s="22">
        <f t="shared" si="7"/>
        <v>1</v>
      </c>
      <c r="N494" s="34"/>
    </row>
    <row r="495" spans="1:14">
      <c r="A495" s="15" t="s">
        <v>38</v>
      </c>
      <c r="B495" s="12">
        <v>12</v>
      </c>
      <c r="C495" s="18">
        <v>43033.671875</v>
      </c>
      <c r="D495" s="18">
        <v>769.8</v>
      </c>
      <c r="E495" s="18">
        <v>761.6</v>
      </c>
      <c r="F495" s="18">
        <v>827.55542591796905</v>
      </c>
      <c r="G495" s="18">
        <v>838.561752344767</v>
      </c>
      <c r="H495" s="18">
        <v>11.006326426796999</v>
      </c>
      <c r="I495" s="19">
        <v>6.2968637677999997E-2</v>
      </c>
      <c r="J495" s="19">
        <v>5.2889584173E-2</v>
      </c>
      <c r="K495" s="19">
        <v>7.0477795186999995E-2</v>
      </c>
      <c r="L495" s="19">
        <v>6.0398741683000003E-2</v>
      </c>
      <c r="M495" s="22">
        <f t="shared" si="7"/>
        <v>1</v>
      </c>
      <c r="N495" s="34"/>
    </row>
    <row r="496" spans="1:14">
      <c r="A496" s="15" t="s">
        <v>38</v>
      </c>
      <c r="B496" s="12">
        <v>13</v>
      </c>
      <c r="C496" s="18">
        <v>45075.640625</v>
      </c>
      <c r="D496" s="18">
        <v>785.2</v>
      </c>
      <c r="E496" s="18">
        <v>777.5</v>
      </c>
      <c r="F496" s="18">
        <v>859.53989781856501</v>
      </c>
      <c r="G496" s="18">
        <v>870.27364479170899</v>
      </c>
      <c r="H496" s="18">
        <v>10.733746973143001</v>
      </c>
      <c r="I496" s="19">
        <v>7.7906268124000005E-2</v>
      </c>
      <c r="J496" s="19">
        <v>6.8076829504E-2</v>
      </c>
      <c r="K496" s="19">
        <v>8.4957550174999993E-2</v>
      </c>
      <c r="L496" s="19">
        <v>7.5128111555000002E-2</v>
      </c>
      <c r="M496" s="22">
        <f t="shared" si="7"/>
        <v>1</v>
      </c>
      <c r="N496" s="34"/>
    </row>
    <row r="497" spans="1:14">
      <c r="A497" s="15" t="s">
        <v>38</v>
      </c>
      <c r="B497" s="12">
        <v>14</v>
      </c>
      <c r="C497" s="18">
        <v>46635.78125</v>
      </c>
      <c r="D497" s="18">
        <v>793.4</v>
      </c>
      <c r="E497" s="18">
        <v>785.7</v>
      </c>
      <c r="F497" s="18">
        <v>866.35307715389399</v>
      </c>
      <c r="G497" s="18">
        <v>876.78031096882296</v>
      </c>
      <c r="H497" s="18">
        <v>10.427233814928</v>
      </c>
      <c r="I497" s="19">
        <v>7.6355596124999994E-2</v>
      </c>
      <c r="J497" s="19">
        <v>6.6806847210000006E-2</v>
      </c>
      <c r="K497" s="19">
        <v>8.3406878175999996E-2</v>
      </c>
      <c r="L497" s="19">
        <v>7.3858129260999994E-2</v>
      </c>
      <c r="M497" s="22">
        <f t="shared" si="7"/>
        <v>1</v>
      </c>
      <c r="N497" s="34"/>
    </row>
    <row r="498" spans="1:14">
      <c r="A498" s="15" t="s">
        <v>38</v>
      </c>
      <c r="B498" s="12">
        <v>15</v>
      </c>
      <c r="C498" s="18">
        <v>47962.25</v>
      </c>
      <c r="D498" s="18">
        <v>793.5</v>
      </c>
      <c r="E498" s="18">
        <v>785.6</v>
      </c>
      <c r="F498" s="18">
        <v>858.52261845535702</v>
      </c>
      <c r="G498" s="18">
        <v>872.831565569242</v>
      </c>
      <c r="H498" s="18">
        <v>14.308947113884001</v>
      </c>
      <c r="I498" s="19">
        <v>7.2647953816999997E-2</v>
      </c>
      <c r="J498" s="19">
        <v>5.9544522395E-2</v>
      </c>
      <c r="K498" s="19">
        <v>7.9882386052000001E-2</v>
      </c>
      <c r="L498" s="19">
        <v>6.6778954629000006E-2</v>
      </c>
      <c r="M498" s="22">
        <f t="shared" si="7"/>
        <v>1</v>
      </c>
      <c r="N498" s="34"/>
    </row>
    <row r="499" spans="1:14">
      <c r="A499" s="15" t="s">
        <v>38</v>
      </c>
      <c r="B499" s="12">
        <v>16</v>
      </c>
      <c r="C499" s="18">
        <v>49145.953125</v>
      </c>
      <c r="D499" s="18">
        <v>757.4</v>
      </c>
      <c r="E499" s="18">
        <v>749.1</v>
      </c>
      <c r="F499" s="18">
        <v>833.90747197230598</v>
      </c>
      <c r="G499" s="18">
        <v>848.75391180197403</v>
      </c>
      <c r="H499" s="18">
        <v>14.846439829667</v>
      </c>
      <c r="I499" s="19">
        <v>8.3657428389999997E-2</v>
      </c>
      <c r="J499" s="19">
        <v>7.0061787520000002E-2</v>
      </c>
      <c r="K499" s="19">
        <v>9.1258160990000003E-2</v>
      </c>
      <c r="L499" s="19">
        <v>7.7662520121E-2</v>
      </c>
      <c r="M499" s="22">
        <f t="shared" si="7"/>
        <v>1</v>
      </c>
      <c r="N499" s="34"/>
    </row>
    <row r="500" spans="1:14">
      <c r="A500" s="15" t="s">
        <v>38</v>
      </c>
      <c r="B500" s="12">
        <v>17</v>
      </c>
      <c r="C500" s="18">
        <v>49757.1640625</v>
      </c>
      <c r="D500" s="18">
        <v>628.6</v>
      </c>
      <c r="E500" s="18">
        <v>620.29999999999995</v>
      </c>
      <c r="F500" s="18">
        <v>783.68378421968896</v>
      </c>
      <c r="G500" s="18">
        <v>794.61582390493902</v>
      </c>
      <c r="H500" s="18">
        <v>10.932039685249</v>
      </c>
      <c r="I500" s="19">
        <v>0.15202914276999999</v>
      </c>
      <c r="J500" s="19">
        <v>0.14201811741699999</v>
      </c>
      <c r="K500" s="19">
        <v>0.15962987537000001</v>
      </c>
      <c r="L500" s="19">
        <v>0.14961885001799999</v>
      </c>
      <c r="M500" s="22">
        <f t="shared" si="7"/>
        <v>1</v>
      </c>
      <c r="N500" s="34"/>
    </row>
    <row r="501" spans="1:14">
      <c r="A501" s="15" t="s">
        <v>38</v>
      </c>
      <c r="B501" s="12">
        <v>18</v>
      </c>
      <c r="C501" s="18">
        <v>49295.64453125</v>
      </c>
      <c r="D501" s="18">
        <v>455.2</v>
      </c>
      <c r="E501" s="18">
        <v>447.7</v>
      </c>
      <c r="F501" s="18">
        <v>541.46404837687805</v>
      </c>
      <c r="G501" s="18">
        <v>541.88900483687701</v>
      </c>
      <c r="H501" s="18">
        <v>0.424956459999</v>
      </c>
      <c r="I501" s="19">
        <v>7.9385535564000007E-2</v>
      </c>
      <c r="J501" s="19">
        <v>7.8996381296999998E-2</v>
      </c>
      <c r="K501" s="19">
        <v>8.6253667433000003E-2</v>
      </c>
      <c r="L501" s="19">
        <v>8.5864513165000003E-2</v>
      </c>
      <c r="M501" s="22">
        <f t="shared" si="7"/>
        <v>1</v>
      </c>
      <c r="N501" s="34"/>
    </row>
    <row r="502" spans="1:14">
      <c r="A502" s="15" t="s">
        <v>38</v>
      </c>
      <c r="B502" s="12">
        <v>19</v>
      </c>
      <c r="C502" s="18">
        <v>47915.8046875</v>
      </c>
      <c r="D502" s="18">
        <v>111.9</v>
      </c>
      <c r="E502" s="18">
        <v>106.4</v>
      </c>
      <c r="F502" s="18">
        <v>140.54710747994699</v>
      </c>
      <c r="G502" s="18">
        <v>140.54710747994699</v>
      </c>
      <c r="H502" s="18">
        <v>0</v>
      </c>
      <c r="I502" s="19">
        <v>2.6233614908E-2</v>
      </c>
      <c r="J502" s="19">
        <v>2.6233614908E-2</v>
      </c>
      <c r="K502" s="19">
        <v>3.1270244944999998E-2</v>
      </c>
      <c r="L502" s="19">
        <v>3.1270244944999998E-2</v>
      </c>
      <c r="M502" s="22">
        <f t="shared" si="7"/>
        <v>1</v>
      </c>
      <c r="N502" s="34"/>
    </row>
    <row r="503" spans="1:14">
      <c r="A503" s="15" t="s">
        <v>38</v>
      </c>
      <c r="B503" s="12">
        <v>20</v>
      </c>
      <c r="C503" s="18">
        <v>47449.03515625</v>
      </c>
      <c r="D503" s="18">
        <v>1.7</v>
      </c>
      <c r="E503" s="18">
        <v>1.4</v>
      </c>
      <c r="F503" s="18">
        <v>1.8303985147999999</v>
      </c>
      <c r="G503" s="18">
        <v>1.8303985147999999</v>
      </c>
      <c r="H503" s="18">
        <v>0</v>
      </c>
      <c r="I503" s="19">
        <v>1.19412559E-4</v>
      </c>
      <c r="J503" s="19">
        <v>1.19412559E-4</v>
      </c>
      <c r="K503" s="19">
        <v>3.94137834E-4</v>
      </c>
      <c r="L503" s="19">
        <v>3.94137834E-4</v>
      </c>
      <c r="M503" s="22">
        <f t="shared" si="7"/>
        <v>0</v>
      </c>
      <c r="N503" s="34"/>
    </row>
    <row r="504" spans="1:14">
      <c r="A504" s="15" t="s">
        <v>38</v>
      </c>
      <c r="B504" s="12">
        <v>21</v>
      </c>
      <c r="C504" s="18">
        <v>46002.23828125</v>
      </c>
      <c r="D504" s="18">
        <v>0</v>
      </c>
      <c r="E504" s="18">
        <v>0</v>
      </c>
      <c r="F504" s="18">
        <v>0</v>
      </c>
      <c r="G504" s="18">
        <v>0</v>
      </c>
      <c r="H504" s="18">
        <v>0</v>
      </c>
      <c r="I504" s="19">
        <v>0</v>
      </c>
      <c r="J504" s="19">
        <v>0</v>
      </c>
      <c r="K504" s="19">
        <v>0</v>
      </c>
      <c r="L504" s="19">
        <v>0</v>
      </c>
      <c r="M504" s="22">
        <f t="shared" si="7"/>
        <v>0</v>
      </c>
      <c r="N504" s="34"/>
    </row>
    <row r="505" spans="1:14">
      <c r="A505" s="15" t="s">
        <v>38</v>
      </c>
      <c r="B505" s="12">
        <v>22</v>
      </c>
      <c r="C505" s="18">
        <v>44386.08984375</v>
      </c>
      <c r="D505" s="18">
        <v>0</v>
      </c>
      <c r="E505" s="18">
        <v>0</v>
      </c>
      <c r="F505" s="18">
        <v>0</v>
      </c>
      <c r="G505" s="18">
        <v>0</v>
      </c>
      <c r="H505" s="18">
        <v>0</v>
      </c>
      <c r="I505" s="19">
        <v>0</v>
      </c>
      <c r="J505" s="19">
        <v>0</v>
      </c>
      <c r="K505" s="19">
        <v>0</v>
      </c>
      <c r="L505" s="19">
        <v>0</v>
      </c>
      <c r="M505" s="22">
        <f t="shared" si="7"/>
        <v>0</v>
      </c>
      <c r="N505" s="34"/>
    </row>
    <row r="506" spans="1:14">
      <c r="A506" s="15" t="s">
        <v>38</v>
      </c>
      <c r="B506" s="12">
        <v>23</v>
      </c>
      <c r="C506" s="18">
        <v>42345.45703125</v>
      </c>
      <c r="D506" s="18">
        <v>0</v>
      </c>
      <c r="E506" s="18">
        <v>0</v>
      </c>
      <c r="F506" s="18">
        <v>0</v>
      </c>
      <c r="G506" s="18">
        <v>0</v>
      </c>
      <c r="H506" s="18">
        <v>0</v>
      </c>
      <c r="I506" s="19">
        <v>0</v>
      </c>
      <c r="J506" s="19">
        <v>0</v>
      </c>
      <c r="K506" s="19">
        <v>0</v>
      </c>
      <c r="L506" s="19">
        <v>0</v>
      </c>
      <c r="M506" s="22">
        <f t="shared" si="7"/>
        <v>0</v>
      </c>
      <c r="N506" s="34"/>
    </row>
    <row r="507" spans="1:14">
      <c r="A507" s="15" t="s">
        <v>38</v>
      </c>
      <c r="B507" s="12">
        <v>24</v>
      </c>
      <c r="C507" s="18">
        <v>39982.40234375</v>
      </c>
      <c r="D507" s="18">
        <v>0</v>
      </c>
      <c r="E507" s="18">
        <v>0</v>
      </c>
      <c r="F507" s="18">
        <v>0</v>
      </c>
      <c r="G507" s="18">
        <v>0</v>
      </c>
      <c r="H507" s="18">
        <v>0</v>
      </c>
      <c r="I507" s="19">
        <v>0</v>
      </c>
      <c r="J507" s="19">
        <v>0</v>
      </c>
      <c r="K507" s="19">
        <v>0</v>
      </c>
      <c r="L507" s="19">
        <v>0</v>
      </c>
      <c r="M507" s="22">
        <f t="shared" si="7"/>
        <v>0</v>
      </c>
      <c r="N507" s="34"/>
    </row>
    <row r="508" spans="1:14">
      <c r="A508" s="15" t="s">
        <v>39</v>
      </c>
      <c r="B508" s="12">
        <v>1</v>
      </c>
      <c r="C508" s="18">
        <v>37260.12890625</v>
      </c>
      <c r="D508" s="18">
        <v>0</v>
      </c>
      <c r="E508" s="18">
        <v>0</v>
      </c>
      <c r="F508" s="18">
        <v>0</v>
      </c>
      <c r="G508" s="18">
        <v>0</v>
      </c>
      <c r="H508" s="18">
        <v>0</v>
      </c>
      <c r="I508" s="19">
        <v>0</v>
      </c>
      <c r="J508" s="19">
        <v>0</v>
      </c>
      <c r="K508" s="19">
        <v>0</v>
      </c>
      <c r="L508" s="19">
        <v>0</v>
      </c>
      <c r="M508" s="22">
        <f t="shared" si="7"/>
        <v>0</v>
      </c>
      <c r="N508" s="34"/>
    </row>
    <row r="509" spans="1:14">
      <c r="A509" s="15" t="s">
        <v>39</v>
      </c>
      <c r="B509" s="12">
        <v>2</v>
      </c>
      <c r="C509" s="18">
        <v>34819.04296875</v>
      </c>
      <c r="D509" s="18">
        <v>0</v>
      </c>
      <c r="E509" s="18">
        <v>0</v>
      </c>
      <c r="F509" s="18">
        <v>0</v>
      </c>
      <c r="G509" s="18">
        <v>0</v>
      </c>
      <c r="H509" s="18">
        <v>0</v>
      </c>
      <c r="I509" s="19">
        <v>0</v>
      </c>
      <c r="J509" s="19">
        <v>0</v>
      </c>
      <c r="K509" s="19">
        <v>0</v>
      </c>
      <c r="L509" s="19">
        <v>0</v>
      </c>
      <c r="M509" s="22">
        <f t="shared" si="7"/>
        <v>0</v>
      </c>
      <c r="N509" s="34"/>
    </row>
    <row r="510" spans="1:14">
      <c r="A510" s="15" t="s">
        <v>39</v>
      </c>
      <c r="B510" s="12">
        <v>3</v>
      </c>
      <c r="C510" s="18">
        <v>33120.76953125</v>
      </c>
      <c r="D510" s="18">
        <v>0</v>
      </c>
      <c r="E510" s="18">
        <v>0</v>
      </c>
      <c r="F510" s="18">
        <v>0</v>
      </c>
      <c r="G510" s="18">
        <v>0</v>
      </c>
      <c r="H510" s="18">
        <v>0</v>
      </c>
      <c r="I510" s="19">
        <v>0</v>
      </c>
      <c r="J510" s="19">
        <v>0</v>
      </c>
      <c r="K510" s="19">
        <v>0</v>
      </c>
      <c r="L510" s="19">
        <v>0</v>
      </c>
      <c r="M510" s="22">
        <f t="shared" si="7"/>
        <v>0</v>
      </c>
      <c r="N510" s="34"/>
    </row>
    <row r="511" spans="1:14">
      <c r="A511" s="15" t="s">
        <v>39</v>
      </c>
      <c r="B511" s="12">
        <v>4</v>
      </c>
      <c r="C511" s="18">
        <v>32110.12890625</v>
      </c>
      <c r="D511" s="18">
        <v>0</v>
      </c>
      <c r="E511" s="18">
        <v>0</v>
      </c>
      <c r="F511" s="18">
        <v>0</v>
      </c>
      <c r="G511" s="18">
        <v>0</v>
      </c>
      <c r="H511" s="18">
        <v>0</v>
      </c>
      <c r="I511" s="19">
        <v>0</v>
      </c>
      <c r="J511" s="19">
        <v>0</v>
      </c>
      <c r="K511" s="19">
        <v>0</v>
      </c>
      <c r="L511" s="19">
        <v>0</v>
      </c>
      <c r="M511" s="22">
        <f t="shared" si="7"/>
        <v>0</v>
      </c>
      <c r="N511" s="34"/>
    </row>
    <row r="512" spans="1:14">
      <c r="A512" s="15" t="s">
        <v>39</v>
      </c>
      <c r="B512" s="12">
        <v>5</v>
      </c>
      <c r="C512" s="18">
        <v>31464.361328125</v>
      </c>
      <c r="D512" s="18">
        <v>0</v>
      </c>
      <c r="E512" s="18">
        <v>0</v>
      </c>
      <c r="F512" s="18">
        <v>0</v>
      </c>
      <c r="G512" s="18">
        <v>0</v>
      </c>
      <c r="H512" s="18">
        <v>0</v>
      </c>
      <c r="I512" s="19">
        <v>0</v>
      </c>
      <c r="J512" s="19">
        <v>0</v>
      </c>
      <c r="K512" s="19">
        <v>0</v>
      </c>
      <c r="L512" s="19">
        <v>0</v>
      </c>
      <c r="M512" s="22">
        <f t="shared" si="7"/>
        <v>0</v>
      </c>
      <c r="N512" s="34"/>
    </row>
    <row r="513" spans="1:14">
      <c r="A513" s="15" t="s">
        <v>39</v>
      </c>
      <c r="B513" s="12">
        <v>6</v>
      </c>
      <c r="C513" s="18">
        <v>31328.33203125</v>
      </c>
      <c r="D513" s="18">
        <v>0</v>
      </c>
      <c r="E513" s="18">
        <v>0</v>
      </c>
      <c r="F513" s="18">
        <v>0</v>
      </c>
      <c r="G513" s="18">
        <v>0</v>
      </c>
      <c r="H513" s="18">
        <v>0</v>
      </c>
      <c r="I513" s="19">
        <v>0</v>
      </c>
      <c r="J513" s="19">
        <v>0</v>
      </c>
      <c r="K513" s="19">
        <v>0</v>
      </c>
      <c r="L513" s="19">
        <v>0</v>
      </c>
      <c r="M513" s="22">
        <f t="shared" si="7"/>
        <v>0</v>
      </c>
      <c r="N513" s="34"/>
    </row>
    <row r="514" spans="1:14">
      <c r="A514" s="15" t="s">
        <v>39</v>
      </c>
      <c r="B514" s="12">
        <v>7</v>
      </c>
      <c r="C514" s="18">
        <v>31613.734375</v>
      </c>
      <c r="D514" s="18">
        <v>0</v>
      </c>
      <c r="E514" s="18">
        <v>0</v>
      </c>
      <c r="F514" s="18">
        <v>0</v>
      </c>
      <c r="G514" s="18">
        <v>0</v>
      </c>
      <c r="H514" s="18">
        <v>0</v>
      </c>
      <c r="I514" s="19">
        <v>0</v>
      </c>
      <c r="J514" s="19">
        <v>0</v>
      </c>
      <c r="K514" s="19">
        <v>0</v>
      </c>
      <c r="L514" s="19">
        <v>0</v>
      </c>
      <c r="M514" s="22">
        <f t="shared" si="7"/>
        <v>0</v>
      </c>
      <c r="N514" s="34"/>
    </row>
    <row r="515" spans="1:14">
      <c r="A515" s="15" t="s">
        <v>39</v>
      </c>
      <c r="B515" s="12">
        <v>8</v>
      </c>
      <c r="C515" s="18">
        <v>32171.65625</v>
      </c>
      <c r="D515" s="18">
        <v>1.6</v>
      </c>
      <c r="E515" s="18">
        <v>0.3</v>
      </c>
      <c r="F515" s="18">
        <v>3.7887734000000002E-3</v>
      </c>
      <c r="G515" s="18">
        <v>3.7887734000000002E-3</v>
      </c>
      <c r="H515" s="18">
        <v>0</v>
      </c>
      <c r="I515" s="19">
        <v>1.4617318920000001E-3</v>
      </c>
      <c r="J515" s="19">
        <v>1.4617318920000001E-3</v>
      </c>
      <c r="K515" s="19">
        <v>2.7125570199999999E-4</v>
      </c>
      <c r="L515" s="19">
        <v>2.7125570199999999E-4</v>
      </c>
      <c r="M515" s="22">
        <f t="shared" si="7"/>
        <v>0</v>
      </c>
      <c r="N515" s="34"/>
    </row>
    <row r="516" spans="1:14">
      <c r="A516" s="15" t="s">
        <v>39</v>
      </c>
      <c r="B516" s="12">
        <v>9</v>
      </c>
      <c r="C516" s="18">
        <v>32770.53125</v>
      </c>
      <c r="D516" s="18">
        <v>120.1</v>
      </c>
      <c r="E516" s="18">
        <v>117.7</v>
      </c>
      <c r="F516" s="18">
        <v>114.42923003351</v>
      </c>
      <c r="G516" s="18">
        <v>114.42923003351</v>
      </c>
      <c r="H516" s="18">
        <v>0</v>
      </c>
      <c r="I516" s="19">
        <v>5.1930127890000002E-3</v>
      </c>
      <c r="J516" s="19">
        <v>5.1930127890000002E-3</v>
      </c>
      <c r="K516" s="19">
        <v>2.9952105920000001E-3</v>
      </c>
      <c r="L516" s="19">
        <v>2.9952105920000001E-3</v>
      </c>
      <c r="M516" s="22">
        <f t="shared" si="7"/>
        <v>1</v>
      </c>
      <c r="N516" s="34"/>
    </row>
    <row r="517" spans="1:14">
      <c r="A517" s="15" t="s">
        <v>39</v>
      </c>
      <c r="B517" s="12">
        <v>10</v>
      </c>
      <c r="C517" s="18">
        <v>33787.16015625</v>
      </c>
      <c r="D517" s="18">
        <v>647</v>
      </c>
      <c r="E517" s="18">
        <v>641.1</v>
      </c>
      <c r="F517" s="18">
        <v>637.36021400918605</v>
      </c>
      <c r="G517" s="18">
        <v>639.66988998701197</v>
      </c>
      <c r="H517" s="18">
        <v>2.3096759778260001</v>
      </c>
      <c r="I517" s="19">
        <v>6.7125549560000004E-3</v>
      </c>
      <c r="J517" s="19">
        <v>8.8276428480000002E-3</v>
      </c>
      <c r="K517" s="19">
        <v>1.3096245540000001E-3</v>
      </c>
      <c r="L517" s="19">
        <v>3.4247124449999999E-3</v>
      </c>
      <c r="M517" s="22">
        <f t="shared" ref="M517:M580" si="8">IF(G517&gt;5,1,0)</f>
        <v>1</v>
      </c>
      <c r="N517" s="34"/>
    </row>
    <row r="518" spans="1:14">
      <c r="A518" s="15" t="s">
        <v>39</v>
      </c>
      <c r="B518" s="12">
        <v>11</v>
      </c>
      <c r="C518" s="18">
        <v>34904.29296875</v>
      </c>
      <c r="D518" s="18">
        <v>902.2</v>
      </c>
      <c r="E518" s="18">
        <v>893.9</v>
      </c>
      <c r="F518" s="18">
        <v>881.51639675015804</v>
      </c>
      <c r="G518" s="18">
        <v>902.47825245247998</v>
      </c>
      <c r="H518" s="18">
        <v>20.961855702320999</v>
      </c>
      <c r="I518" s="19">
        <v>2.5480993799999998E-4</v>
      </c>
      <c r="J518" s="19">
        <v>1.8941028616999998E-2</v>
      </c>
      <c r="K518" s="19">
        <v>7.8555425380000005E-3</v>
      </c>
      <c r="L518" s="19">
        <v>1.1340296016E-2</v>
      </c>
      <c r="M518" s="22">
        <f t="shared" si="8"/>
        <v>1</v>
      </c>
      <c r="N518" s="34"/>
    </row>
    <row r="519" spans="1:14">
      <c r="A519" s="15" t="s">
        <v>39</v>
      </c>
      <c r="B519" s="12">
        <v>12</v>
      </c>
      <c r="C519" s="18">
        <v>35784.5625</v>
      </c>
      <c r="D519" s="18">
        <v>937.8</v>
      </c>
      <c r="E519" s="18">
        <v>929.3</v>
      </c>
      <c r="F519" s="18">
        <v>927.67565029318803</v>
      </c>
      <c r="G519" s="18">
        <v>952.62316893259697</v>
      </c>
      <c r="H519" s="18">
        <v>24.947518639409001</v>
      </c>
      <c r="I519" s="19">
        <v>1.3574330524E-2</v>
      </c>
      <c r="J519" s="19">
        <v>9.2713825150000009E-3</v>
      </c>
      <c r="K519" s="19">
        <v>2.1358213308000001E-2</v>
      </c>
      <c r="L519" s="19">
        <v>1.4874997310000001E-3</v>
      </c>
      <c r="M519" s="22">
        <f t="shared" si="8"/>
        <v>1</v>
      </c>
      <c r="N519" s="34"/>
    </row>
    <row r="520" spans="1:14">
      <c r="A520" s="15" t="s">
        <v>39</v>
      </c>
      <c r="B520" s="12">
        <v>13</v>
      </c>
      <c r="C520" s="18">
        <v>36688.27734375</v>
      </c>
      <c r="D520" s="18">
        <v>906.8</v>
      </c>
      <c r="E520" s="18">
        <v>898.9</v>
      </c>
      <c r="F520" s="18">
        <v>923.40702054553503</v>
      </c>
      <c r="G520" s="18">
        <v>945.982370938195</v>
      </c>
      <c r="H520" s="18">
        <v>22.575350392659001</v>
      </c>
      <c r="I520" s="19">
        <v>3.5881292066999998E-2</v>
      </c>
      <c r="J520" s="19">
        <v>1.5207894272E-2</v>
      </c>
      <c r="K520" s="19">
        <v>4.3115724302000002E-2</v>
      </c>
      <c r="L520" s="19">
        <v>2.2442326506000001E-2</v>
      </c>
      <c r="M520" s="22">
        <f t="shared" si="8"/>
        <v>1</v>
      </c>
      <c r="N520" s="34"/>
    </row>
    <row r="521" spans="1:14">
      <c r="A521" s="15" t="s">
        <v>39</v>
      </c>
      <c r="B521" s="12">
        <v>14</v>
      </c>
      <c r="C521" s="18">
        <v>37688.21484375</v>
      </c>
      <c r="D521" s="18">
        <v>911</v>
      </c>
      <c r="E521" s="18">
        <v>903.1</v>
      </c>
      <c r="F521" s="18">
        <v>925.61960969315601</v>
      </c>
      <c r="G521" s="18">
        <v>946.10719305038504</v>
      </c>
      <c r="H521" s="18">
        <v>20.487583357228001</v>
      </c>
      <c r="I521" s="19">
        <v>3.2149444185000001E-2</v>
      </c>
      <c r="J521" s="19">
        <v>1.3387920964000001E-2</v>
      </c>
      <c r="K521" s="19">
        <v>3.9383876419E-2</v>
      </c>
      <c r="L521" s="19">
        <v>2.0622353198000001E-2</v>
      </c>
      <c r="M521" s="22">
        <f t="shared" si="8"/>
        <v>1</v>
      </c>
      <c r="N521" s="34"/>
    </row>
    <row r="522" spans="1:14">
      <c r="A522" s="15" t="s">
        <v>39</v>
      </c>
      <c r="B522" s="12">
        <v>15</v>
      </c>
      <c r="C522" s="18">
        <v>38625.8828125</v>
      </c>
      <c r="D522" s="18">
        <v>920</v>
      </c>
      <c r="E522" s="18">
        <v>912</v>
      </c>
      <c r="F522" s="18">
        <v>934.96529723034996</v>
      </c>
      <c r="G522" s="18">
        <v>957.271733074189</v>
      </c>
      <c r="H522" s="18">
        <v>22.306435843837999</v>
      </c>
      <c r="I522" s="19">
        <v>3.4131623694000003E-2</v>
      </c>
      <c r="J522" s="19">
        <v>1.3704484643E-2</v>
      </c>
      <c r="K522" s="19">
        <v>4.1457631020000003E-2</v>
      </c>
      <c r="L522" s="19">
        <v>2.1030491969E-2</v>
      </c>
      <c r="M522" s="22">
        <f t="shared" si="8"/>
        <v>1</v>
      </c>
      <c r="N522" s="34"/>
    </row>
    <row r="523" spans="1:14">
      <c r="A523" s="15" t="s">
        <v>39</v>
      </c>
      <c r="B523" s="12">
        <v>16</v>
      </c>
      <c r="C523" s="18">
        <v>39371.3046875</v>
      </c>
      <c r="D523" s="18">
        <v>951.7</v>
      </c>
      <c r="E523" s="18">
        <v>943.2</v>
      </c>
      <c r="F523" s="18">
        <v>943.97257437056896</v>
      </c>
      <c r="G523" s="18">
        <v>966.43395010299105</v>
      </c>
      <c r="H523" s="18">
        <v>22.461375732421001</v>
      </c>
      <c r="I523" s="19">
        <v>1.3492628299E-2</v>
      </c>
      <c r="J523" s="19">
        <v>7.0763970960000004E-3</v>
      </c>
      <c r="K523" s="19">
        <v>2.1276511083000001E-2</v>
      </c>
      <c r="L523" s="19">
        <v>7.0748568699999996E-4</v>
      </c>
      <c r="M523" s="22">
        <f t="shared" si="8"/>
        <v>1</v>
      </c>
      <c r="N523" s="34"/>
    </row>
    <row r="524" spans="1:14">
      <c r="A524" s="15" t="s">
        <v>39</v>
      </c>
      <c r="B524" s="12">
        <v>17</v>
      </c>
      <c r="C524" s="18">
        <v>39802.71875</v>
      </c>
      <c r="D524" s="18">
        <v>930.5</v>
      </c>
      <c r="E524" s="18">
        <v>921.9</v>
      </c>
      <c r="F524" s="18">
        <v>918.37957852131797</v>
      </c>
      <c r="G524" s="18">
        <v>933.41150644368599</v>
      </c>
      <c r="H524" s="18">
        <v>15.031927922368</v>
      </c>
      <c r="I524" s="19">
        <v>2.6662146919999999E-3</v>
      </c>
      <c r="J524" s="19">
        <v>1.1099287068000001E-2</v>
      </c>
      <c r="K524" s="19">
        <v>1.0541672566999999E-2</v>
      </c>
      <c r="L524" s="19">
        <v>3.2238291920000002E-3</v>
      </c>
      <c r="M524" s="22">
        <f t="shared" si="8"/>
        <v>1</v>
      </c>
      <c r="N524" s="34"/>
    </row>
    <row r="525" spans="1:14">
      <c r="A525" s="15" t="s">
        <v>39</v>
      </c>
      <c r="B525" s="12">
        <v>18</v>
      </c>
      <c r="C525" s="18">
        <v>39573.2890625</v>
      </c>
      <c r="D525" s="18">
        <v>745.8</v>
      </c>
      <c r="E525" s="18">
        <v>737.8</v>
      </c>
      <c r="F525" s="18">
        <v>680.87740522265403</v>
      </c>
      <c r="G525" s="18">
        <v>683.40471035136102</v>
      </c>
      <c r="H525" s="18">
        <v>2.5273051287060002</v>
      </c>
      <c r="I525" s="19">
        <v>5.7138543633999998E-2</v>
      </c>
      <c r="J525" s="19">
        <v>5.9452925619999999E-2</v>
      </c>
      <c r="K525" s="19">
        <v>4.9812536307999998E-2</v>
      </c>
      <c r="L525" s="19">
        <v>5.2126918293999999E-2</v>
      </c>
      <c r="M525" s="22">
        <f t="shared" si="8"/>
        <v>1</v>
      </c>
      <c r="N525" s="34"/>
    </row>
    <row r="526" spans="1:14">
      <c r="A526" s="15" t="s">
        <v>39</v>
      </c>
      <c r="B526" s="12">
        <v>19</v>
      </c>
      <c r="C526" s="18">
        <v>38864.5078125</v>
      </c>
      <c r="D526" s="18">
        <v>166.2</v>
      </c>
      <c r="E526" s="18">
        <v>160.6</v>
      </c>
      <c r="F526" s="18">
        <v>170.15279582858099</v>
      </c>
      <c r="G526" s="18">
        <v>170.15279582858099</v>
      </c>
      <c r="H526" s="18">
        <v>0</v>
      </c>
      <c r="I526" s="19">
        <v>3.619776399E-3</v>
      </c>
      <c r="J526" s="19">
        <v>3.619776399E-3</v>
      </c>
      <c r="K526" s="19">
        <v>8.7479815279999998E-3</v>
      </c>
      <c r="L526" s="19">
        <v>8.7479815279999998E-3</v>
      </c>
      <c r="M526" s="22">
        <f t="shared" si="8"/>
        <v>1</v>
      </c>
      <c r="N526" s="34"/>
    </row>
    <row r="527" spans="1:14">
      <c r="A527" s="15" t="s">
        <v>39</v>
      </c>
      <c r="B527" s="12">
        <v>20</v>
      </c>
      <c r="C527" s="18">
        <v>39209.80078125</v>
      </c>
      <c r="D527" s="18">
        <v>1.6</v>
      </c>
      <c r="E527" s="18">
        <v>1.4</v>
      </c>
      <c r="F527" s="18">
        <v>1.729045842288</v>
      </c>
      <c r="G527" s="18">
        <v>1.729045842288</v>
      </c>
      <c r="H527" s="18">
        <v>0</v>
      </c>
      <c r="I527" s="19">
        <v>1.1817384799999999E-4</v>
      </c>
      <c r="J527" s="19">
        <v>1.1817384799999999E-4</v>
      </c>
      <c r="K527" s="19">
        <v>3.0132403099999999E-4</v>
      </c>
      <c r="L527" s="19">
        <v>3.0132403099999999E-4</v>
      </c>
      <c r="M527" s="22">
        <f t="shared" si="8"/>
        <v>0</v>
      </c>
      <c r="N527" s="34"/>
    </row>
    <row r="528" spans="1:14">
      <c r="A528" s="15" t="s">
        <v>39</v>
      </c>
      <c r="B528" s="12">
        <v>21</v>
      </c>
      <c r="C528" s="18">
        <v>38253.44140625</v>
      </c>
      <c r="D528" s="18">
        <v>0</v>
      </c>
      <c r="E528" s="18">
        <v>0</v>
      </c>
      <c r="F528" s="18">
        <v>0</v>
      </c>
      <c r="G528" s="18">
        <v>0</v>
      </c>
      <c r="H528" s="18">
        <v>0</v>
      </c>
      <c r="I528" s="19">
        <v>0</v>
      </c>
      <c r="J528" s="19">
        <v>0</v>
      </c>
      <c r="K528" s="19">
        <v>0</v>
      </c>
      <c r="L528" s="19">
        <v>0</v>
      </c>
      <c r="M528" s="22">
        <f t="shared" si="8"/>
        <v>0</v>
      </c>
      <c r="N528" s="34"/>
    </row>
    <row r="529" spans="1:14">
      <c r="A529" s="15" t="s">
        <v>39</v>
      </c>
      <c r="B529" s="12">
        <v>22</v>
      </c>
      <c r="C529" s="18">
        <v>36460.78515625</v>
      </c>
      <c r="D529" s="18">
        <v>0</v>
      </c>
      <c r="E529" s="18">
        <v>0</v>
      </c>
      <c r="F529" s="18">
        <v>0</v>
      </c>
      <c r="G529" s="18">
        <v>0</v>
      </c>
      <c r="H529" s="18">
        <v>0</v>
      </c>
      <c r="I529" s="19">
        <v>0</v>
      </c>
      <c r="J529" s="19">
        <v>0</v>
      </c>
      <c r="K529" s="19">
        <v>0</v>
      </c>
      <c r="L529" s="19">
        <v>0</v>
      </c>
      <c r="M529" s="22">
        <f t="shared" si="8"/>
        <v>0</v>
      </c>
      <c r="N529" s="34"/>
    </row>
    <row r="530" spans="1:14">
      <c r="A530" s="15" t="s">
        <v>39</v>
      </c>
      <c r="B530" s="12">
        <v>23</v>
      </c>
      <c r="C530" s="18">
        <v>33755.0703125</v>
      </c>
      <c r="D530" s="18">
        <v>0</v>
      </c>
      <c r="E530" s="18">
        <v>0</v>
      </c>
      <c r="F530" s="18">
        <v>0</v>
      </c>
      <c r="G530" s="18">
        <v>0</v>
      </c>
      <c r="H530" s="18">
        <v>0</v>
      </c>
      <c r="I530" s="19">
        <v>0</v>
      </c>
      <c r="J530" s="19">
        <v>0</v>
      </c>
      <c r="K530" s="19">
        <v>0</v>
      </c>
      <c r="L530" s="19">
        <v>0</v>
      </c>
      <c r="M530" s="22">
        <f t="shared" si="8"/>
        <v>0</v>
      </c>
      <c r="N530" s="34"/>
    </row>
    <row r="531" spans="1:14">
      <c r="A531" s="15" t="s">
        <v>39</v>
      </c>
      <c r="B531" s="12">
        <v>24</v>
      </c>
      <c r="C531" s="18">
        <v>30877.8828125</v>
      </c>
      <c r="D531" s="18">
        <v>0</v>
      </c>
      <c r="E531" s="18">
        <v>0</v>
      </c>
      <c r="F531" s="18">
        <v>0</v>
      </c>
      <c r="G531" s="18">
        <v>0</v>
      </c>
      <c r="H531" s="18">
        <v>0</v>
      </c>
      <c r="I531" s="19">
        <v>0</v>
      </c>
      <c r="J531" s="19">
        <v>0</v>
      </c>
      <c r="K531" s="19">
        <v>0</v>
      </c>
      <c r="L531" s="19">
        <v>0</v>
      </c>
      <c r="M531" s="22">
        <f t="shared" si="8"/>
        <v>0</v>
      </c>
      <c r="N531" s="34"/>
    </row>
    <row r="532" spans="1:14">
      <c r="A532" s="15" t="s">
        <v>40</v>
      </c>
      <c r="B532" s="12">
        <v>1</v>
      </c>
      <c r="C532" s="18">
        <v>28829.720703125</v>
      </c>
      <c r="D532" s="18">
        <v>0</v>
      </c>
      <c r="E532" s="18">
        <v>0</v>
      </c>
      <c r="F532" s="18">
        <v>0</v>
      </c>
      <c r="G532" s="18">
        <v>0</v>
      </c>
      <c r="H532" s="18">
        <v>0</v>
      </c>
      <c r="I532" s="19">
        <v>0</v>
      </c>
      <c r="J532" s="19">
        <v>0</v>
      </c>
      <c r="K532" s="19">
        <v>0</v>
      </c>
      <c r="L532" s="19">
        <v>0</v>
      </c>
      <c r="M532" s="22">
        <f t="shared" si="8"/>
        <v>0</v>
      </c>
      <c r="N532" s="34"/>
    </row>
    <row r="533" spans="1:14">
      <c r="A533" s="15" t="s">
        <v>40</v>
      </c>
      <c r="B533" s="12">
        <v>2</v>
      </c>
      <c r="C533" s="18">
        <v>27633.8203125</v>
      </c>
      <c r="D533" s="18">
        <v>0</v>
      </c>
      <c r="E533" s="18">
        <v>0</v>
      </c>
      <c r="F533" s="18">
        <v>0</v>
      </c>
      <c r="G533" s="18">
        <v>0</v>
      </c>
      <c r="H533" s="18">
        <v>0</v>
      </c>
      <c r="I533" s="19">
        <v>0</v>
      </c>
      <c r="J533" s="19">
        <v>0</v>
      </c>
      <c r="K533" s="19">
        <v>0</v>
      </c>
      <c r="L533" s="19">
        <v>0</v>
      </c>
      <c r="M533" s="22">
        <f t="shared" si="8"/>
        <v>0</v>
      </c>
      <c r="N533" s="34"/>
    </row>
    <row r="534" spans="1:14">
      <c r="A534" s="15" t="s">
        <v>40</v>
      </c>
      <c r="B534" s="12">
        <v>3</v>
      </c>
      <c r="C534" s="18">
        <v>26987.640625</v>
      </c>
      <c r="D534" s="18">
        <v>0</v>
      </c>
      <c r="E534" s="18">
        <v>0</v>
      </c>
      <c r="F534" s="18">
        <v>0</v>
      </c>
      <c r="G534" s="18">
        <v>0</v>
      </c>
      <c r="H534" s="18">
        <v>0</v>
      </c>
      <c r="I534" s="19">
        <v>0</v>
      </c>
      <c r="J534" s="19">
        <v>0</v>
      </c>
      <c r="K534" s="19">
        <v>0</v>
      </c>
      <c r="L534" s="19">
        <v>0</v>
      </c>
      <c r="M534" s="22">
        <f t="shared" si="8"/>
        <v>0</v>
      </c>
      <c r="N534" s="34"/>
    </row>
    <row r="535" spans="1:14">
      <c r="A535" s="15" t="s">
        <v>40</v>
      </c>
      <c r="B535" s="12">
        <v>4</v>
      </c>
      <c r="C535" s="18">
        <v>26808.673828125</v>
      </c>
      <c r="D535" s="18">
        <v>0</v>
      </c>
      <c r="E535" s="18">
        <v>0</v>
      </c>
      <c r="F535" s="18">
        <v>0</v>
      </c>
      <c r="G535" s="18">
        <v>0</v>
      </c>
      <c r="H535" s="18">
        <v>0</v>
      </c>
      <c r="I535" s="19">
        <v>0</v>
      </c>
      <c r="J535" s="19">
        <v>0</v>
      </c>
      <c r="K535" s="19">
        <v>0</v>
      </c>
      <c r="L535" s="19">
        <v>0</v>
      </c>
      <c r="M535" s="22">
        <f t="shared" si="8"/>
        <v>0</v>
      </c>
      <c r="N535" s="34"/>
    </row>
    <row r="536" spans="1:14">
      <c r="A536" s="15" t="s">
        <v>40</v>
      </c>
      <c r="B536" s="12">
        <v>5</v>
      </c>
      <c r="C536" s="18">
        <v>27265.630859375</v>
      </c>
      <c r="D536" s="18">
        <v>0</v>
      </c>
      <c r="E536" s="18">
        <v>0</v>
      </c>
      <c r="F536" s="18">
        <v>0</v>
      </c>
      <c r="G536" s="18">
        <v>0</v>
      </c>
      <c r="H536" s="18">
        <v>0</v>
      </c>
      <c r="I536" s="19">
        <v>0</v>
      </c>
      <c r="J536" s="19">
        <v>0</v>
      </c>
      <c r="K536" s="19">
        <v>0</v>
      </c>
      <c r="L536" s="19">
        <v>0</v>
      </c>
      <c r="M536" s="22">
        <f t="shared" si="8"/>
        <v>0</v>
      </c>
      <c r="N536" s="34"/>
    </row>
    <row r="537" spans="1:14">
      <c r="A537" s="15" t="s">
        <v>40</v>
      </c>
      <c r="B537" s="12">
        <v>6</v>
      </c>
      <c r="C537" s="18">
        <v>29119.21484375</v>
      </c>
      <c r="D537" s="18">
        <v>0</v>
      </c>
      <c r="E537" s="18">
        <v>0</v>
      </c>
      <c r="F537" s="18">
        <v>0</v>
      </c>
      <c r="G537" s="18">
        <v>0</v>
      </c>
      <c r="H537" s="18">
        <v>0</v>
      </c>
      <c r="I537" s="19">
        <v>0</v>
      </c>
      <c r="J537" s="19">
        <v>0</v>
      </c>
      <c r="K537" s="19">
        <v>0</v>
      </c>
      <c r="L537" s="19">
        <v>0</v>
      </c>
      <c r="M537" s="22">
        <f t="shared" si="8"/>
        <v>0</v>
      </c>
      <c r="N537" s="34"/>
    </row>
    <row r="538" spans="1:14">
      <c r="A538" s="15" t="s">
        <v>40</v>
      </c>
      <c r="B538" s="12">
        <v>7</v>
      </c>
      <c r="C538" s="18">
        <v>32474.69140625</v>
      </c>
      <c r="D538" s="18">
        <v>0</v>
      </c>
      <c r="E538" s="18">
        <v>0</v>
      </c>
      <c r="F538" s="18">
        <v>0</v>
      </c>
      <c r="G538" s="18">
        <v>0</v>
      </c>
      <c r="H538" s="18">
        <v>0</v>
      </c>
      <c r="I538" s="19">
        <v>0</v>
      </c>
      <c r="J538" s="19">
        <v>0</v>
      </c>
      <c r="K538" s="19">
        <v>0</v>
      </c>
      <c r="L538" s="19">
        <v>0</v>
      </c>
      <c r="M538" s="22">
        <f t="shared" si="8"/>
        <v>0</v>
      </c>
      <c r="N538" s="34"/>
    </row>
    <row r="539" spans="1:14">
      <c r="A539" s="15" t="s">
        <v>40</v>
      </c>
      <c r="B539" s="12">
        <v>8</v>
      </c>
      <c r="C539" s="18">
        <v>34004.26171875</v>
      </c>
      <c r="D539" s="18">
        <v>1.7</v>
      </c>
      <c r="E539" s="18">
        <v>0.3</v>
      </c>
      <c r="F539" s="18">
        <v>0.332067102133</v>
      </c>
      <c r="G539" s="18">
        <v>0.332067102133</v>
      </c>
      <c r="H539" s="18">
        <v>0</v>
      </c>
      <c r="I539" s="19">
        <v>1.252685803E-3</v>
      </c>
      <c r="J539" s="19">
        <v>1.252685803E-3</v>
      </c>
      <c r="K539" s="19">
        <v>2.9365478144517999E-5</v>
      </c>
      <c r="L539" s="19">
        <v>2.9365478144517999E-5</v>
      </c>
      <c r="M539" s="22">
        <f t="shared" si="8"/>
        <v>0</v>
      </c>
      <c r="N539" s="34"/>
    </row>
    <row r="540" spans="1:14">
      <c r="A540" s="15" t="s">
        <v>40</v>
      </c>
      <c r="B540" s="12">
        <v>9</v>
      </c>
      <c r="C540" s="18">
        <v>33984.9140625</v>
      </c>
      <c r="D540" s="18">
        <v>122</v>
      </c>
      <c r="E540" s="18">
        <v>121.4</v>
      </c>
      <c r="F540" s="18">
        <v>139.24307839869701</v>
      </c>
      <c r="G540" s="18">
        <v>139.24307839869701</v>
      </c>
      <c r="H540" s="18">
        <v>0</v>
      </c>
      <c r="I540" s="19">
        <v>1.5790364833E-2</v>
      </c>
      <c r="J540" s="19">
        <v>1.5790364833E-2</v>
      </c>
      <c r="K540" s="19">
        <v>1.6339815383E-2</v>
      </c>
      <c r="L540" s="19">
        <v>1.6339815383E-2</v>
      </c>
      <c r="M540" s="22">
        <f t="shared" si="8"/>
        <v>1</v>
      </c>
      <c r="N540" s="34"/>
    </row>
    <row r="541" spans="1:14">
      <c r="A541" s="15" t="s">
        <v>40</v>
      </c>
      <c r="B541" s="12">
        <v>10</v>
      </c>
      <c r="C541" s="18">
        <v>34661.046875</v>
      </c>
      <c r="D541" s="18">
        <v>699.7</v>
      </c>
      <c r="E541" s="18">
        <v>693.9</v>
      </c>
      <c r="F541" s="18">
        <v>732.76483820537703</v>
      </c>
      <c r="G541" s="18">
        <v>734.89978343162295</v>
      </c>
      <c r="H541" s="18">
        <v>2.1349452262450002</v>
      </c>
      <c r="I541" s="19">
        <v>3.2234233910999999E-2</v>
      </c>
      <c r="J541" s="19">
        <v>3.0279155865000001E-2</v>
      </c>
      <c r="K541" s="19">
        <v>3.7545589222999998E-2</v>
      </c>
      <c r="L541" s="19">
        <v>3.5590511177000003E-2</v>
      </c>
      <c r="M541" s="22">
        <f t="shared" si="8"/>
        <v>1</v>
      </c>
      <c r="N541" s="34"/>
    </row>
    <row r="542" spans="1:14">
      <c r="A542" s="15" t="s">
        <v>40</v>
      </c>
      <c r="B542" s="12">
        <v>11</v>
      </c>
      <c r="C542" s="18">
        <v>35561.4765625</v>
      </c>
      <c r="D542" s="18">
        <v>910.8</v>
      </c>
      <c r="E542" s="18">
        <v>902.4</v>
      </c>
      <c r="F542" s="18">
        <v>919.49183087600795</v>
      </c>
      <c r="G542" s="18">
        <v>946.51685391770502</v>
      </c>
      <c r="H542" s="18">
        <v>27.025023041695999</v>
      </c>
      <c r="I542" s="19">
        <v>3.2707741681999997E-2</v>
      </c>
      <c r="J542" s="19">
        <v>7.9595520839999996E-3</v>
      </c>
      <c r="K542" s="19">
        <v>4.0400049374999997E-2</v>
      </c>
      <c r="L542" s="19">
        <v>1.5651859776000001E-2</v>
      </c>
      <c r="M542" s="22">
        <f t="shared" si="8"/>
        <v>1</v>
      </c>
      <c r="N542" s="34"/>
    </row>
    <row r="543" spans="1:14">
      <c r="A543" s="15" t="s">
        <v>40</v>
      </c>
      <c r="B543" s="12">
        <v>12</v>
      </c>
      <c r="C543" s="18">
        <v>36522.34375</v>
      </c>
      <c r="D543" s="18">
        <v>940.1</v>
      </c>
      <c r="E543" s="18">
        <v>931.7</v>
      </c>
      <c r="F543" s="18">
        <v>924.34437999006104</v>
      </c>
      <c r="G543" s="18">
        <v>936.19953606631896</v>
      </c>
      <c r="H543" s="18">
        <v>11.855156076258</v>
      </c>
      <c r="I543" s="19">
        <v>3.5718534189999999E-3</v>
      </c>
      <c r="J543" s="19">
        <v>1.4428223452E-2</v>
      </c>
      <c r="K543" s="19">
        <v>4.1204542730000002E-3</v>
      </c>
      <c r="L543" s="19">
        <v>6.7359157599999999E-3</v>
      </c>
      <c r="M543" s="22">
        <f t="shared" si="8"/>
        <v>1</v>
      </c>
      <c r="N543" s="34"/>
    </row>
    <row r="544" spans="1:14">
      <c r="A544" s="15" t="s">
        <v>40</v>
      </c>
      <c r="B544" s="12">
        <v>13</v>
      </c>
      <c r="C544" s="18">
        <v>37504.5078125</v>
      </c>
      <c r="D544" s="18">
        <v>909.5</v>
      </c>
      <c r="E544" s="18">
        <v>901.6</v>
      </c>
      <c r="F544" s="18">
        <v>927.95104112890101</v>
      </c>
      <c r="G544" s="18">
        <v>941.02531673696399</v>
      </c>
      <c r="H544" s="18">
        <v>13.074275608062001</v>
      </c>
      <c r="I544" s="19">
        <v>2.8869337671E-2</v>
      </c>
      <c r="J544" s="19">
        <v>1.6896557810000001E-2</v>
      </c>
      <c r="K544" s="19">
        <v>3.6103769904999999E-2</v>
      </c>
      <c r="L544" s="19">
        <v>2.4130990044E-2</v>
      </c>
      <c r="M544" s="22">
        <f t="shared" si="8"/>
        <v>1</v>
      </c>
      <c r="N544" s="34"/>
    </row>
    <row r="545" spans="1:14">
      <c r="A545" s="15" t="s">
        <v>40</v>
      </c>
      <c r="B545" s="12">
        <v>14</v>
      </c>
      <c r="C545" s="18">
        <v>38721.375</v>
      </c>
      <c r="D545" s="18">
        <v>908.6</v>
      </c>
      <c r="E545" s="18">
        <v>900.8</v>
      </c>
      <c r="F545" s="18">
        <v>924.61579168611104</v>
      </c>
      <c r="G545" s="18">
        <v>941.23440805117298</v>
      </c>
      <c r="H545" s="18">
        <v>16.618616365061001</v>
      </c>
      <c r="I545" s="19">
        <v>2.9884989056999999E-2</v>
      </c>
      <c r="J545" s="19">
        <v>1.4666475902999999E-2</v>
      </c>
      <c r="K545" s="19">
        <v>3.7027846199999999E-2</v>
      </c>
      <c r="L545" s="19">
        <v>2.1809333045E-2</v>
      </c>
      <c r="M545" s="22">
        <f t="shared" si="8"/>
        <v>1</v>
      </c>
      <c r="N545" s="34"/>
    </row>
    <row r="546" spans="1:14">
      <c r="A546" s="15" t="s">
        <v>40</v>
      </c>
      <c r="B546" s="12">
        <v>15</v>
      </c>
      <c r="C546" s="18">
        <v>39988.96484375</v>
      </c>
      <c r="D546" s="18">
        <v>919.6</v>
      </c>
      <c r="E546" s="18">
        <v>911.6</v>
      </c>
      <c r="F546" s="18">
        <v>931.07174745400698</v>
      </c>
      <c r="G546" s="18">
        <v>944.15361050976605</v>
      </c>
      <c r="H546" s="18">
        <v>13.081863055758999</v>
      </c>
      <c r="I546" s="19">
        <v>2.2484991308999999E-2</v>
      </c>
      <c r="J546" s="19">
        <v>1.0505263236E-2</v>
      </c>
      <c r="K546" s="19">
        <v>2.9810998634999999E-2</v>
      </c>
      <c r="L546" s="19">
        <v>1.7831270561999998E-2</v>
      </c>
      <c r="M546" s="22">
        <f t="shared" si="8"/>
        <v>1</v>
      </c>
      <c r="N546" s="34"/>
    </row>
    <row r="547" spans="1:14">
      <c r="A547" s="15" t="s">
        <v>40</v>
      </c>
      <c r="B547" s="12">
        <v>16</v>
      </c>
      <c r="C547" s="18">
        <v>41272.7890625</v>
      </c>
      <c r="D547" s="18">
        <v>944.3</v>
      </c>
      <c r="E547" s="18">
        <v>935.9</v>
      </c>
      <c r="F547" s="18">
        <v>935.70450019015095</v>
      </c>
      <c r="G547" s="18">
        <v>948.82131426122396</v>
      </c>
      <c r="H547" s="18">
        <v>13.116814071072</v>
      </c>
      <c r="I547" s="19">
        <v>4.140397675E-3</v>
      </c>
      <c r="J547" s="19">
        <v>7.8713368220000007E-3</v>
      </c>
      <c r="K547" s="19">
        <v>1.1832705367E-2</v>
      </c>
      <c r="L547" s="19">
        <v>1.7902912900000001E-4</v>
      </c>
      <c r="M547" s="22">
        <f t="shared" si="8"/>
        <v>1</v>
      </c>
      <c r="N547" s="34"/>
    </row>
    <row r="548" spans="1:14">
      <c r="A548" s="15" t="s">
        <v>40</v>
      </c>
      <c r="B548" s="12">
        <v>17</v>
      </c>
      <c r="C548" s="18">
        <v>42382.109375</v>
      </c>
      <c r="D548" s="18">
        <v>906.8</v>
      </c>
      <c r="E548" s="18">
        <v>898.3</v>
      </c>
      <c r="F548" s="18">
        <v>903.07543060700095</v>
      </c>
      <c r="G548" s="18">
        <v>913.62327379385601</v>
      </c>
      <c r="H548" s="18">
        <v>10.547843186854999</v>
      </c>
      <c r="I548" s="19">
        <v>6.2484192250000003E-3</v>
      </c>
      <c r="J548" s="19">
        <v>3.410777832E-3</v>
      </c>
      <c r="K548" s="19">
        <v>1.4032302009E-2</v>
      </c>
      <c r="L548" s="19">
        <v>4.3731049510000002E-3</v>
      </c>
      <c r="M548" s="22">
        <f t="shared" si="8"/>
        <v>1</v>
      </c>
      <c r="N548" s="34"/>
    </row>
    <row r="549" spans="1:14">
      <c r="A549" s="15" t="s">
        <v>40</v>
      </c>
      <c r="B549" s="12">
        <v>18</v>
      </c>
      <c r="C549" s="18">
        <v>42425.07421875</v>
      </c>
      <c r="D549" s="18">
        <v>728.6</v>
      </c>
      <c r="E549" s="18">
        <v>720.8</v>
      </c>
      <c r="F549" s="18">
        <v>683.06408883147799</v>
      </c>
      <c r="G549" s="18">
        <v>684.50883342080704</v>
      </c>
      <c r="H549" s="18">
        <v>1.444744589328</v>
      </c>
      <c r="I549" s="19">
        <v>4.0376526171000002E-2</v>
      </c>
      <c r="J549" s="19">
        <v>4.1699552351999999E-2</v>
      </c>
      <c r="K549" s="19">
        <v>3.3233669027999999E-2</v>
      </c>
      <c r="L549" s="19">
        <v>3.4556695209000003E-2</v>
      </c>
      <c r="M549" s="22">
        <f t="shared" si="8"/>
        <v>1</v>
      </c>
      <c r="N549" s="34"/>
    </row>
    <row r="550" spans="1:14">
      <c r="A550" s="15" t="s">
        <v>40</v>
      </c>
      <c r="B550" s="12">
        <v>19</v>
      </c>
      <c r="C550" s="18">
        <v>41426.703125</v>
      </c>
      <c r="D550" s="18">
        <v>148.19999999999999</v>
      </c>
      <c r="E550" s="18">
        <v>143.6</v>
      </c>
      <c r="F550" s="18">
        <v>168.324383459687</v>
      </c>
      <c r="G550" s="18">
        <v>168.324383459687</v>
      </c>
      <c r="H550" s="18">
        <v>0</v>
      </c>
      <c r="I550" s="19">
        <v>1.8428922582000001E-2</v>
      </c>
      <c r="J550" s="19">
        <v>1.8428922582000001E-2</v>
      </c>
      <c r="K550" s="19">
        <v>2.2641376793999999E-2</v>
      </c>
      <c r="L550" s="19">
        <v>2.2641376793999999E-2</v>
      </c>
      <c r="M550" s="22">
        <f t="shared" si="8"/>
        <v>1</v>
      </c>
      <c r="N550" s="34"/>
    </row>
    <row r="551" spans="1:14">
      <c r="A551" s="15" t="s">
        <v>40</v>
      </c>
      <c r="B551" s="12">
        <v>20</v>
      </c>
      <c r="C551" s="18">
        <v>41535.14453125</v>
      </c>
      <c r="D551" s="18">
        <v>1.7</v>
      </c>
      <c r="E551" s="18">
        <v>1.3</v>
      </c>
      <c r="F551" s="18">
        <v>1.732763207429</v>
      </c>
      <c r="G551" s="18">
        <v>1.732763207429</v>
      </c>
      <c r="H551" s="18">
        <v>0</v>
      </c>
      <c r="I551" s="19">
        <v>3.00029372061387E-5</v>
      </c>
      <c r="J551" s="19">
        <v>3.00029372061387E-5</v>
      </c>
      <c r="K551" s="19">
        <v>3.9630330300000001E-4</v>
      </c>
      <c r="L551" s="19">
        <v>3.9630330300000001E-4</v>
      </c>
      <c r="M551" s="22">
        <f t="shared" si="8"/>
        <v>0</v>
      </c>
      <c r="N551" s="34"/>
    </row>
    <row r="552" spans="1:14">
      <c r="A552" s="15" t="s">
        <v>40</v>
      </c>
      <c r="B552" s="12">
        <v>21</v>
      </c>
      <c r="C552" s="18">
        <v>40412.1875</v>
      </c>
      <c r="D552" s="18">
        <v>0</v>
      </c>
      <c r="E552" s="18">
        <v>0</v>
      </c>
      <c r="F552" s="18">
        <v>1.0999786555760001</v>
      </c>
      <c r="G552" s="18">
        <v>1.0999786555760001</v>
      </c>
      <c r="H552" s="18">
        <v>0</v>
      </c>
      <c r="I552" s="19">
        <v>1.007306461E-3</v>
      </c>
      <c r="J552" s="19">
        <v>1.007306461E-3</v>
      </c>
      <c r="K552" s="19">
        <v>1.007306461E-3</v>
      </c>
      <c r="L552" s="19">
        <v>1.007306461E-3</v>
      </c>
      <c r="M552" s="22">
        <f t="shared" si="8"/>
        <v>0</v>
      </c>
      <c r="N552" s="34"/>
    </row>
    <row r="553" spans="1:14">
      <c r="A553" s="15" t="s">
        <v>40</v>
      </c>
      <c r="B553" s="12">
        <v>22</v>
      </c>
      <c r="C553" s="18">
        <v>38195.9296875</v>
      </c>
      <c r="D553" s="18">
        <v>0</v>
      </c>
      <c r="E553" s="18">
        <v>0</v>
      </c>
      <c r="F553" s="18">
        <v>1.0999786555760001</v>
      </c>
      <c r="G553" s="18">
        <v>1.0999786555760001</v>
      </c>
      <c r="H553" s="18">
        <v>0</v>
      </c>
      <c r="I553" s="19">
        <v>1.007306461E-3</v>
      </c>
      <c r="J553" s="19">
        <v>1.007306461E-3</v>
      </c>
      <c r="K553" s="19">
        <v>1.007306461E-3</v>
      </c>
      <c r="L553" s="19">
        <v>1.007306461E-3</v>
      </c>
      <c r="M553" s="22">
        <f t="shared" si="8"/>
        <v>0</v>
      </c>
      <c r="N553" s="34"/>
    </row>
    <row r="554" spans="1:14">
      <c r="A554" s="15" t="s">
        <v>40</v>
      </c>
      <c r="B554" s="12">
        <v>23</v>
      </c>
      <c r="C554" s="18">
        <v>35174.11328125</v>
      </c>
      <c r="D554" s="18">
        <v>0</v>
      </c>
      <c r="E554" s="18">
        <v>0</v>
      </c>
      <c r="F554" s="18">
        <v>1.0999786555760001</v>
      </c>
      <c r="G554" s="18">
        <v>1.0999786555760001</v>
      </c>
      <c r="H554" s="18">
        <v>0</v>
      </c>
      <c r="I554" s="19">
        <v>1.007306461E-3</v>
      </c>
      <c r="J554" s="19">
        <v>1.007306461E-3</v>
      </c>
      <c r="K554" s="19">
        <v>1.007306461E-3</v>
      </c>
      <c r="L554" s="19">
        <v>1.007306461E-3</v>
      </c>
      <c r="M554" s="22">
        <f t="shared" si="8"/>
        <v>0</v>
      </c>
      <c r="N554" s="34"/>
    </row>
    <row r="555" spans="1:14">
      <c r="A555" s="15" t="s">
        <v>40</v>
      </c>
      <c r="B555" s="12">
        <v>24</v>
      </c>
      <c r="C555" s="18">
        <v>32017.4375</v>
      </c>
      <c r="D555" s="18">
        <v>0</v>
      </c>
      <c r="E555" s="18">
        <v>0</v>
      </c>
      <c r="F555" s="18">
        <v>1.0999786555760001</v>
      </c>
      <c r="G555" s="18">
        <v>1.0999786555760001</v>
      </c>
      <c r="H555" s="18">
        <v>0</v>
      </c>
      <c r="I555" s="19">
        <v>1.007306461E-3</v>
      </c>
      <c r="J555" s="19">
        <v>1.007306461E-3</v>
      </c>
      <c r="K555" s="19">
        <v>1.007306461E-3</v>
      </c>
      <c r="L555" s="19">
        <v>1.007306461E-3</v>
      </c>
      <c r="M555" s="22">
        <f t="shared" si="8"/>
        <v>0</v>
      </c>
      <c r="N555" s="34"/>
    </row>
    <row r="556" spans="1:14">
      <c r="A556" s="15" t="s">
        <v>41</v>
      </c>
      <c r="B556" s="12">
        <v>1</v>
      </c>
      <c r="C556" s="18">
        <v>29841.447265625</v>
      </c>
      <c r="D556" s="18">
        <v>0</v>
      </c>
      <c r="E556" s="18">
        <v>0</v>
      </c>
      <c r="F556" s="18">
        <v>1.0999786555760001</v>
      </c>
      <c r="G556" s="18">
        <v>1.0999786555760001</v>
      </c>
      <c r="H556" s="18">
        <v>0</v>
      </c>
      <c r="I556" s="19">
        <v>1.007306461E-3</v>
      </c>
      <c r="J556" s="19">
        <v>1.007306461E-3</v>
      </c>
      <c r="K556" s="19">
        <v>1.007306461E-3</v>
      </c>
      <c r="L556" s="19">
        <v>1.007306461E-3</v>
      </c>
      <c r="M556" s="22">
        <f t="shared" si="8"/>
        <v>0</v>
      </c>
      <c r="N556" s="34"/>
    </row>
    <row r="557" spans="1:14">
      <c r="A557" s="15" t="s">
        <v>41</v>
      </c>
      <c r="B557" s="12">
        <v>2</v>
      </c>
      <c r="C557" s="18">
        <v>28502.056640625</v>
      </c>
      <c r="D557" s="18">
        <v>0</v>
      </c>
      <c r="E557" s="18">
        <v>0</v>
      </c>
      <c r="F557" s="18">
        <v>1.0999786555760001</v>
      </c>
      <c r="G557" s="18">
        <v>1.0999786555760001</v>
      </c>
      <c r="H557" s="18">
        <v>0</v>
      </c>
      <c r="I557" s="19">
        <v>1.007306461E-3</v>
      </c>
      <c r="J557" s="19">
        <v>1.007306461E-3</v>
      </c>
      <c r="K557" s="19">
        <v>1.007306461E-3</v>
      </c>
      <c r="L557" s="19">
        <v>1.007306461E-3</v>
      </c>
      <c r="M557" s="22">
        <f t="shared" si="8"/>
        <v>0</v>
      </c>
      <c r="N557" s="34"/>
    </row>
    <row r="558" spans="1:14">
      <c r="A558" s="15" t="s">
        <v>41</v>
      </c>
      <c r="B558" s="12">
        <v>3</v>
      </c>
      <c r="C558" s="18">
        <v>27711.0234375</v>
      </c>
      <c r="D558" s="18">
        <v>0</v>
      </c>
      <c r="E558" s="18">
        <v>0</v>
      </c>
      <c r="F558" s="18">
        <v>1.0999786555760001</v>
      </c>
      <c r="G558" s="18">
        <v>1.0999786555760001</v>
      </c>
      <c r="H558" s="18">
        <v>0</v>
      </c>
      <c r="I558" s="19">
        <v>1.007306461E-3</v>
      </c>
      <c r="J558" s="19">
        <v>1.007306461E-3</v>
      </c>
      <c r="K558" s="19">
        <v>1.007306461E-3</v>
      </c>
      <c r="L558" s="19">
        <v>1.007306461E-3</v>
      </c>
      <c r="M558" s="22">
        <f t="shared" si="8"/>
        <v>0</v>
      </c>
      <c r="N558" s="34"/>
    </row>
    <row r="559" spans="1:14">
      <c r="A559" s="15" t="s">
        <v>41</v>
      </c>
      <c r="B559" s="12">
        <v>4</v>
      </c>
      <c r="C559" s="18">
        <v>27392.89453125</v>
      </c>
      <c r="D559" s="18">
        <v>0</v>
      </c>
      <c r="E559" s="18">
        <v>0</v>
      </c>
      <c r="F559" s="18">
        <v>1.0999786555760001</v>
      </c>
      <c r="G559" s="18">
        <v>1.0999786555760001</v>
      </c>
      <c r="H559" s="18">
        <v>0</v>
      </c>
      <c r="I559" s="19">
        <v>1.007306461E-3</v>
      </c>
      <c r="J559" s="19">
        <v>1.007306461E-3</v>
      </c>
      <c r="K559" s="19">
        <v>1.007306461E-3</v>
      </c>
      <c r="L559" s="19">
        <v>1.007306461E-3</v>
      </c>
      <c r="M559" s="22">
        <f t="shared" si="8"/>
        <v>0</v>
      </c>
      <c r="N559" s="34"/>
    </row>
    <row r="560" spans="1:14">
      <c r="A560" s="15" t="s">
        <v>41</v>
      </c>
      <c r="B560" s="12">
        <v>5</v>
      </c>
      <c r="C560" s="18">
        <v>27756.73046875</v>
      </c>
      <c r="D560" s="18">
        <v>0</v>
      </c>
      <c r="E560" s="18">
        <v>0</v>
      </c>
      <c r="F560" s="18">
        <v>1.0999786555760001</v>
      </c>
      <c r="G560" s="18">
        <v>1.0999786555760001</v>
      </c>
      <c r="H560" s="18">
        <v>0</v>
      </c>
      <c r="I560" s="19">
        <v>1.007306461E-3</v>
      </c>
      <c r="J560" s="19">
        <v>1.007306461E-3</v>
      </c>
      <c r="K560" s="19">
        <v>1.007306461E-3</v>
      </c>
      <c r="L560" s="19">
        <v>1.007306461E-3</v>
      </c>
      <c r="M560" s="22">
        <f t="shared" si="8"/>
        <v>0</v>
      </c>
      <c r="N560" s="34"/>
    </row>
    <row r="561" spans="1:14">
      <c r="A561" s="15" t="s">
        <v>41</v>
      </c>
      <c r="B561" s="12">
        <v>6</v>
      </c>
      <c r="C561" s="18">
        <v>29420.16015625</v>
      </c>
      <c r="D561" s="18">
        <v>0</v>
      </c>
      <c r="E561" s="18">
        <v>0</v>
      </c>
      <c r="F561" s="18">
        <v>1.0999786555760001</v>
      </c>
      <c r="G561" s="18">
        <v>1.0999786555760001</v>
      </c>
      <c r="H561" s="18">
        <v>0</v>
      </c>
      <c r="I561" s="19">
        <v>1.007306461E-3</v>
      </c>
      <c r="J561" s="19">
        <v>1.007306461E-3</v>
      </c>
      <c r="K561" s="19">
        <v>1.007306461E-3</v>
      </c>
      <c r="L561" s="19">
        <v>1.007306461E-3</v>
      </c>
      <c r="M561" s="22">
        <f t="shared" si="8"/>
        <v>0</v>
      </c>
      <c r="N561" s="34"/>
    </row>
    <row r="562" spans="1:14">
      <c r="A562" s="15" t="s">
        <v>41</v>
      </c>
      <c r="B562" s="12">
        <v>7</v>
      </c>
      <c r="C562" s="18">
        <v>32549.23046875</v>
      </c>
      <c r="D562" s="18">
        <v>0</v>
      </c>
      <c r="E562" s="18">
        <v>0</v>
      </c>
      <c r="F562" s="18">
        <v>1.0999786555760001</v>
      </c>
      <c r="G562" s="18">
        <v>1.0999786555760001</v>
      </c>
      <c r="H562" s="18">
        <v>0</v>
      </c>
      <c r="I562" s="19">
        <v>1.007306461E-3</v>
      </c>
      <c r="J562" s="19">
        <v>1.007306461E-3</v>
      </c>
      <c r="K562" s="19">
        <v>1.007306461E-3</v>
      </c>
      <c r="L562" s="19">
        <v>1.007306461E-3</v>
      </c>
      <c r="M562" s="22">
        <f t="shared" si="8"/>
        <v>0</v>
      </c>
      <c r="N562" s="34"/>
    </row>
    <row r="563" spans="1:14">
      <c r="A563" s="15" t="s">
        <v>41</v>
      </c>
      <c r="B563" s="12">
        <v>8</v>
      </c>
      <c r="C563" s="18">
        <v>33939.75</v>
      </c>
      <c r="D563" s="18">
        <v>1.2</v>
      </c>
      <c r="E563" s="18">
        <v>0.3</v>
      </c>
      <c r="F563" s="18">
        <v>1.347259431583</v>
      </c>
      <c r="G563" s="18">
        <v>1.347259431583</v>
      </c>
      <c r="H563" s="18">
        <v>0</v>
      </c>
      <c r="I563" s="19">
        <v>1.3485295899999999E-4</v>
      </c>
      <c r="J563" s="19">
        <v>1.3485295899999999E-4</v>
      </c>
      <c r="K563" s="19">
        <v>9.5902878300000002E-4</v>
      </c>
      <c r="L563" s="19">
        <v>9.5902878300000002E-4</v>
      </c>
      <c r="M563" s="22">
        <f t="shared" si="8"/>
        <v>0</v>
      </c>
      <c r="N563" s="34"/>
    </row>
    <row r="564" spans="1:14">
      <c r="A564" s="15" t="s">
        <v>41</v>
      </c>
      <c r="B564" s="12">
        <v>9</v>
      </c>
      <c r="C564" s="18">
        <v>33807.4296875</v>
      </c>
      <c r="D564" s="18">
        <v>106.8</v>
      </c>
      <c r="E564" s="18">
        <v>106</v>
      </c>
      <c r="F564" s="18">
        <v>71.196904161058995</v>
      </c>
      <c r="G564" s="18">
        <v>77.840912327948999</v>
      </c>
      <c r="H564" s="18">
        <v>6.6440081668889999</v>
      </c>
      <c r="I564" s="19">
        <v>2.6519311053999999E-2</v>
      </c>
      <c r="J564" s="19">
        <v>3.2603567617999998E-2</v>
      </c>
      <c r="K564" s="19">
        <v>2.5786710322E-2</v>
      </c>
      <c r="L564" s="19">
        <v>3.1870966884999997E-2</v>
      </c>
      <c r="M564" s="22">
        <f t="shared" si="8"/>
        <v>1</v>
      </c>
      <c r="N564" s="34"/>
    </row>
    <row r="565" spans="1:14">
      <c r="A565" s="15" t="s">
        <v>41</v>
      </c>
      <c r="B565" s="12">
        <v>10</v>
      </c>
      <c r="C565" s="18">
        <v>34627.1328125</v>
      </c>
      <c r="D565" s="18">
        <v>605.20000000000005</v>
      </c>
      <c r="E565" s="18">
        <v>599.5</v>
      </c>
      <c r="F565" s="18">
        <v>262.70416397606499</v>
      </c>
      <c r="G565" s="18">
        <v>299.56146274089798</v>
      </c>
      <c r="H565" s="18">
        <v>36.857298764832002</v>
      </c>
      <c r="I565" s="19">
        <v>0.27988877038299997</v>
      </c>
      <c r="J565" s="19">
        <v>0.31364087547899999</v>
      </c>
      <c r="K565" s="19">
        <v>0.27466899016399998</v>
      </c>
      <c r="L565" s="19">
        <v>0.30842109526</v>
      </c>
      <c r="M565" s="22">
        <f t="shared" si="8"/>
        <v>1</v>
      </c>
      <c r="N565" s="34"/>
    </row>
    <row r="566" spans="1:14">
      <c r="A566" s="15" t="s">
        <v>41</v>
      </c>
      <c r="B566" s="12">
        <v>11</v>
      </c>
      <c r="C566" s="18">
        <v>35485.28515625</v>
      </c>
      <c r="D566" s="18">
        <v>813.2</v>
      </c>
      <c r="E566" s="18">
        <v>805.2</v>
      </c>
      <c r="F566" s="18">
        <v>537.86459447590801</v>
      </c>
      <c r="G566" s="18">
        <v>543.14311993675904</v>
      </c>
      <c r="H566" s="18">
        <v>5.2785254608500001</v>
      </c>
      <c r="I566" s="19">
        <v>0.247304835222</v>
      </c>
      <c r="J566" s="19">
        <v>0.25213864974700001</v>
      </c>
      <c r="K566" s="19">
        <v>0.239978827896</v>
      </c>
      <c r="L566" s="19">
        <v>0.24481264242100001</v>
      </c>
      <c r="M566" s="22">
        <f t="shared" si="8"/>
        <v>1</v>
      </c>
      <c r="N566" s="34"/>
    </row>
    <row r="567" spans="1:14">
      <c r="A567" s="15" t="s">
        <v>41</v>
      </c>
      <c r="B567" s="12">
        <v>12</v>
      </c>
      <c r="C567" s="18">
        <v>36147.51171875</v>
      </c>
      <c r="D567" s="18">
        <v>877.7</v>
      </c>
      <c r="E567" s="18">
        <v>869.5</v>
      </c>
      <c r="F567" s="18">
        <v>702.32380736370999</v>
      </c>
      <c r="G567" s="18">
        <v>716.07953498840402</v>
      </c>
      <c r="H567" s="18">
        <v>13.755727624694</v>
      </c>
      <c r="I567" s="19">
        <v>0.14800408883800001</v>
      </c>
      <c r="J567" s="19">
        <v>0.160600909007</v>
      </c>
      <c r="K567" s="19">
        <v>0.14049493132900001</v>
      </c>
      <c r="L567" s="19">
        <v>0.153091751498</v>
      </c>
      <c r="M567" s="22">
        <f t="shared" si="8"/>
        <v>1</v>
      </c>
      <c r="N567" s="34"/>
    </row>
    <row r="568" spans="1:14">
      <c r="A568" s="15" t="s">
        <v>41</v>
      </c>
      <c r="B568" s="12">
        <v>13</v>
      </c>
      <c r="C568" s="18">
        <v>36663.140625</v>
      </c>
      <c r="D568" s="18">
        <v>865.7</v>
      </c>
      <c r="E568" s="18">
        <v>858</v>
      </c>
      <c r="F568" s="18">
        <v>734.47243294080101</v>
      </c>
      <c r="G568" s="18">
        <v>817.72023455566796</v>
      </c>
      <c r="H568" s="18">
        <v>83.247801614867001</v>
      </c>
      <c r="I568" s="19">
        <v>4.3937514142999998E-2</v>
      </c>
      <c r="J568" s="19">
        <v>0.12017176470599999</v>
      </c>
      <c r="K568" s="19">
        <v>3.6886232090999997E-2</v>
      </c>
      <c r="L568" s="19">
        <v>0.113120482654</v>
      </c>
      <c r="M568" s="22">
        <f t="shared" si="8"/>
        <v>1</v>
      </c>
      <c r="N568" s="34"/>
    </row>
    <row r="569" spans="1:14">
      <c r="A569" s="15" t="s">
        <v>41</v>
      </c>
      <c r="B569" s="12">
        <v>14</v>
      </c>
      <c r="C569" s="18">
        <v>37236.27734375</v>
      </c>
      <c r="D569" s="18">
        <v>863.4</v>
      </c>
      <c r="E569" s="18">
        <v>855.6</v>
      </c>
      <c r="F569" s="18">
        <v>816.45852362556604</v>
      </c>
      <c r="G569" s="18">
        <v>853.46977899432204</v>
      </c>
      <c r="H569" s="18">
        <v>37.011255368755002</v>
      </c>
      <c r="I569" s="19">
        <v>9.0936089790000004E-3</v>
      </c>
      <c r="J569" s="19">
        <v>4.2986699975999999E-2</v>
      </c>
      <c r="K569" s="19">
        <v>1.950751836E-3</v>
      </c>
      <c r="L569" s="19">
        <v>3.5843842833000003E-2</v>
      </c>
      <c r="M569" s="22">
        <f t="shared" si="8"/>
        <v>1</v>
      </c>
      <c r="N569" s="34"/>
    </row>
    <row r="570" spans="1:14">
      <c r="A570" s="15" t="s">
        <v>41</v>
      </c>
      <c r="B570" s="12">
        <v>15</v>
      </c>
      <c r="C570" s="18">
        <v>37549.4296875</v>
      </c>
      <c r="D570" s="18">
        <v>889.1</v>
      </c>
      <c r="E570" s="18">
        <v>881.2</v>
      </c>
      <c r="F570" s="18">
        <v>916.52658515135499</v>
      </c>
      <c r="G570" s="18">
        <v>917.73502617783004</v>
      </c>
      <c r="H570" s="18">
        <v>1.2084410264750001</v>
      </c>
      <c r="I570" s="19">
        <v>2.6222551444E-2</v>
      </c>
      <c r="J570" s="19">
        <v>2.5115920468E-2</v>
      </c>
      <c r="K570" s="19">
        <v>3.3456983678999998E-2</v>
      </c>
      <c r="L570" s="19">
        <v>3.2350352701999999E-2</v>
      </c>
      <c r="M570" s="22">
        <f t="shared" si="8"/>
        <v>1</v>
      </c>
      <c r="N570" s="34"/>
    </row>
    <row r="571" spans="1:14">
      <c r="A571" s="15" t="s">
        <v>41</v>
      </c>
      <c r="B571" s="12">
        <v>16</v>
      </c>
      <c r="C571" s="18">
        <v>37874.16015625</v>
      </c>
      <c r="D571" s="18">
        <v>920.8</v>
      </c>
      <c r="E571" s="18">
        <v>912.5</v>
      </c>
      <c r="F571" s="18">
        <v>940.80319783248899</v>
      </c>
      <c r="G571" s="18">
        <v>949.231256592009</v>
      </c>
      <c r="H571" s="18">
        <v>8.4280587595200007</v>
      </c>
      <c r="I571" s="19">
        <v>2.603594926E-2</v>
      </c>
      <c r="J571" s="19">
        <v>1.8317946732999999E-2</v>
      </c>
      <c r="K571" s="19">
        <v>3.3636681860000003E-2</v>
      </c>
      <c r="L571" s="19">
        <v>2.5918679332999999E-2</v>
      </c>
      <c r="M571" s="22">
        <f t="shared" si="8"/>
        <v>1</v>
      </c>
      <c r="N571" s="34"/>
    </row>
    <row r="572" spans="1:14">
      <c r="A572" s="15" t="s">
        <v>41</v>
      </c>
      <c r="B572" s="12">
        <v>17</v>
      </c>
      <c r="C572" s="18">
        <v>38132.96484375</v>
      </c>
      <c r="D572" s="18">
        <v>895.2</v>
      </c>
      <c r="E572" s="18">
        <v>887</v>
      </c>
      <c r="F572" s="18">
        <v>912.85080802151504</v>
      </c>
      <c r="G572" s="18">
        <v>930.96170158227301</v>
      </c>
      <c r="H572" s="18">
        <v>18.110893560756999</v>
      </c>
      <c r="I572" s="19">
        <v>3.2748810971999998E-2</v>
      </c>
      <c r="J572" s="19">
        <v>1.6163743609000001E-2</v>
      </c>
      <c r="K572" s="19">
        <v>4.0257968481000002E-2</v>
      </c>
      <c r="L572" s="19">
        <v>2.3672901117999998E-2</v>
      </c>
      <c r="M572" s="22">
        <f t="shared" si="8"/>
        <v>1</v>
      </c>
      <c r="N572" s="34"/>
    </row>
    <row r="573" spans="1:14">
      <c r="A573" s="15" t="s">
        <v>41</v>
      </c>
      <c r="B573" s="12">
        <v>18</v>
      </c>
      <c r="C573" s="18">
        <v>37854.6796875</v>
      </c>
      <c r="D573" s="18">
        <v>704.9</v>
      </c>
      <c r="E573" s="18">
        <v>697.6</v>
      </c>
      <c r="F573" s="18">
        <v>683.44533422616598</v>
      </c>
      <c r="G573" s="18">
        <v>686.30313901186003</v>
      </c>
      <c r="H573" s="18">
        <v>2.8578047856929998</v>
      </c>
      <c r="I573" s="19">
        <v>1.7030092479E-2</v>
      </c>
      <c r="J573" s="19">
        <v>1.9647129829E-2</v>
      </c>
      <c r="K573" s="19">
        <v>1.0345110794999999E-2</v>
      </c>
      <c r="L573" s="19">
        <v>1.2962148143999999E-2</v>
      </c>
      <c r="M573" s="22">
        <f t="shared" si="8"/>
        <v>1</v>
      </c>
      <c r="N573" s="34"/>
    </row>
    <row r="574" spans="1:14">
      <c r="A574" s="15" t="s">
        <v>41</v>
      </c>
      <c r="B574" s="12">
        <v>19</v>
      </c>
      <c r="C574" s="18">
        <v>37275.875</v>
      </c>
      <c r="D574" s="18">
        <v>136</v>
      </c>
      <c r="E574" s="18">
        <v>131.6</v>
      </c>
      <c r="F574" s="18">
        <v>164.107485581117</v>
      </c>
      <c r="G574" s="18">
        <v>164.107485581117</v>
      </c>
      <c r="H574" s="18">
        <v>0</v>
      </c>
      <c r="I574" s="19">
        <v>2.573945566E-2</v>
      </c>
      <c r="J574" s="19">
        <v>2.573945566E-2</v>
      </c>
      <c r="K574" s="19">
        <v>2.9768759689000002E-2</v>
      </c>
      <c r="L574" s="19">
        <v>2.9768759689000002E-2</v>
      </c>
      <c r="M574" s="22">
        <f t="shared" si="8"/>
        <v>1</v>
      </c>
      <c r="N574" s="34"/>
    </row>
    <row r="575" spans="1:14">
      <c r="A575" s="15" t="s">
        <v>41</v>
      </c>
      <c r="B575" s="12">
        <v>20</v>
      </c>
      <c r="C575" s="18">
        <v>38121.42578125</v>
      </c>
      <c r="D575" s="18">
        <v>0.8</v>
      </c>
      <c r="E575" s="18">
        <v>0.7</v>
      </c>
      <c r="F575" s="18">
        <v>0.67373552354999999</v>
      </c>
      <c r="G575" s="18">
        <v>0.67373552354999999</v>
      </c>
      <c r="H575" s="18">
        <v>0</v>
      </c>
      <c r="I575" s="19">
        <v>1.15626809E-4</v>
      </c>
      <c r="J575" s="19">
        <v>1.15626809E-4</v>
      </c>
      <c r="K575" s="19">
        <v>2.4051718360077099E-5</v>
      </c>
      <c r="L575" s="19">
        <v>2.4051718360077099E-5</v>
      </c>
      <c r="M575" s="22">
        <f t="shared" si="8"/>
        <v>0</v>
      </c>
      <c r="N575" s="34"/>
    </row>
    <row r="576" spans="1:14">
      <c r="A576" s="15" t="s">
        <v>41</v>
      </c>
      <c r="B576" s="12">
        <v>21</v>
      </c>
      <c r="C576" s="18">
        <v>37430.4140625</v>
      </c>
      <c r="D576" s="18">
        <v>0</v>
      </c>
      <c r="E576" s="18">
        <v>0</v>
      </c>
      <c r="F576" s="18">
        <v>0</v>
      </c>
      <c r="G576" s="18">
        <v>0</v>
      </c>
      <c r="H576" s="18">
        <v>0</v>
      </c>
      <c r="I576" s="19">
        <v>0</v>
      </c>
      <c r="J576" s="19">
        <v>0</v>
      </c>
      <c r="K576" s="19">
        <v>0</v>
      </c>
      <c r="L576" s="19">
        <v>0</v>
      </c>
      <c r="M576" s="22">
        <f t="shared" si="8"/>
        <v>0</v>
      </c>
      <c r="N576" s="34"/>
    </row>
    <row r="577" spans="1:14">
      <c r="A577" s="15" t="s">
        <v>41</v>
      </c>
      <c r="B577" s="12">
        <v>22</v>
      </c>
      <c r="C577" s="18">
        <v>35676.70703125</v>
      </c>
      <c r="D577" s="18">
        <v>0</v>
      </c>
      <c r="E577" s="18">
        <v>0</v>
      </c>
      <c r="F577" s="18">
        <v>0</v>
      </c>
      <c r="G577" s="18">
        <v>0</v>
      </c>
      <c r="H577" s="18">
        <v>0</v>
      </c>
      <c r="I577" s="19">
        <v>0</v>
      </c>
      <c r="J577" s="19">
        <v>0</v>
      </c>
      <c r="K577" s="19">
        <v>0</v>
      </c>
      <c r="L577" s="19">
        <v>0</v>
      </c>
      <c r="M577" s="22">
        <f t="shared" si="8"/>
        <v>0</v>
      </c>
      <c r="N577" s="34"/>
    </row>
    <row r="578" spans="1:14">
      <c r="A578" s="15" t="s">
        <v>41</v>
      </c>
      <c r="B578" s="12">
        <v>23</v>
      </c>
      <c r="C578" s="18">
        <v>33101.10546875</v>
      </c>
      <c r="D578" s="18">
        <v>0</v>
      </c>
      <c r="E578" s="18">
        <v>0</v>
      </c>
      <c r="F578" s="18">
        <v>0</v>
      </c>
      <c r="G578" s="18">
        <v>0</v>
      </c>
      <c r="H578" s="18">
        <v>0</v>
      </c>
      <c r="I578" s="19">
        <v>0</v>
      </c>
      <c r="J578" s="19">
        <v>0</v>
      </c>
      <c r="K578" s="19">
        <v>0</v>
      </c>
      <c r="L578" s="19">
        <v>0</v>
      </c>
      <c r="M578" s="22">
        <f t="shared" si="8"/>
        <v>0</v>
      </c>
      <c r="N578" s="34"/>
    </row>
    <row r="579" spans="1:14">
      <c r="A579" s="15" t="s">
        <v>41</v>
      </c>
      <c r="B579" s="12">
        <v>24</v>
      </c>
      <c r="C579" s="18">
        <v>30597.06640625</v>
      </c>
      <c r="D579" s="18">
        <v>0</v>
      </c>
      <c r="E579" s="18">
        <v>0</v>
      </c>
      <c r="F579" s="18">
        <v>0</v>
      </c>
      <c r="G579" s="18">
        <v>0</v>
      </c>
      <c r="H579" s="18">
        <v>0</v>
      </c>
      <c r="I579" s="19">
        <v>0</v>
      </c>
      <c r="J579" s="19">
        <v>0</v>
      </c>
      <c r="K579" s="19">
        <v>0</v>
      </c>
      <c r="L579" s="19">
        <v>0</v>
      </c>
      <c r="M579" s="22">
        <f t="shared" si="8"/>
        <v>0</v>
      </c>
      <c r="N579" s="34"/>
    </row>
    <row r="580" spans="1:14">
      <c r="A580" s="15" t="s">
        <v>42</v>
      </c>
      <c r="B580" s="12">
        <v>1</v>
      </c>
      <c r="C580" s="18">
        <v>28521.50390625</v>
      </c>
      <c r="D580" s="18">
        <v>0</v>
      </c>
      <c r="E580" s="18">
        <v>0</v>
      </c>
      <c r="F580" s="18">
        <v>0</v>
      </c>
      <c r="G580" s="18">
        <v>0</v>
      </c>
      <c r="H580" s="18">
        <v>0</v>
      </c>
      <c r="I580" s="19">
        <v>0</v>
      </c>
      <c r="J580" s="19">
        <v>0</v>
      </c>
      <c r="K580" s="19">
        <v>0</v>
      </c>
      <c r="L580" s="19">
        <v>0</v>
      </c>
      <c r="M580" s="22">
        <f t="shared" si="8"/>
        <v>0</v>
      </c>
      <c r="N580" s="34"/>
    </row>
    <row r="581" spans="1:14">
      <c r="A581" s="15" t="s">
        <v>42</v>
      </c>
      <c r="B581" s="12">
        <v>2</v>
      </c>
      <c r="C581" s="18">
        <v>27558.55859375</v>
      </c>
      <c r="D581" s="18">
        <v>0</v>
      </c>
      <c r="E581" s="18">
        <v>0</v>
      </c>
      <c r="F581" s="18">
        <v>0</v>
      </c>
      <c r="G581" s="18">
        <v>0</v>
      </c>
      <c r="H581" s="18">
        <v>0</v>
      </c>
      <c r="I581" s="19">
        <v>0</v>
      </c>
      <c r="J581" s="19">
        <v>0</v>
      </c>
      <c r="K581" s="19">
        <v>0</v>
      </c>
      <c r="L581" s="19">
        <v>0</v>
      </c>
      <c r="M581" s="22">
        <f t="shared" ref="M581:M644" si="9">IF(G581&gt;5,1,0)</f>
        <v>0</v>
      </c>
      <c r="N581" s="34"/>
    </row>
    <row r="582" spans="1:14">
      <c r="A582" s="15" t="s">
        <v>42</v>
      </c>
      <c r="B582" s="12">
        <v>3</v>
      </c>
      <c r="C582" s="18">
        <v>27042.98046875</v>
      </c>
      <c r="D582" s="18">
        <v>0</v>
      </c>
      <c r="E582" s="18">
        <v>0</v>
      </c>
      <c r="F582" s="18">
        <v>0</v>
      </c>
      <c r="G582" s="18">
        <v>0</v>
      </c>
      <c r="H582" s="18">
        <v>0</v>
      </c>
      <c r="I582" s="19">
        <v>0</v>
      </c>
      <c r="J582" s="19">
        <v>0</v>
      </c>
      <c r="K582" s="19">
        <v>0</v>
      </c>
      <c r="L582" s="19">
        <v>0</v>
      </c>
      <c r="M582" s="22">
        <f t="shared" si="9"/>
        <v>0</v>
      </c>
      <c r="N582" s="34"/>
    </row>
    <row r="583" spans="1:14">
      <c r="A583" s="15" t="s">
        <v>42</v>
      </c>
      <c r="B583" s="12">
        <v>4</v>
      </c>
      <c r="C583" s="18">
        <v>26980.994140625</v>
      </c>
      <c r="D583" s="18">
        <v>0</v>
      </c>
      <c r="E583" s="18">
        <v>0</v>
      </c>
      <c r="F583" s="18">
        <v>0</v>
      </c>
      <c r="G583" s="18">
        <v>0</v>
      </c>
      <c r="H583" s="18">
        <v>0</v>
      </c>
      <c r="I583" s="19">
        <v>0</v>
      </c>
      <c r="J583" s="19">
        <v>0</v>
      </c>
      <c r="K583" s="19">
        <v>0</v>
      </c>
      <c r="L583" s="19">
        <v>0</v>
      </c>
      <c r="M583" s="22">
        <f t="shared" si="9"/>
        <v>0</v>
      </c>
      <c r="N583" s="34"/>
    </row>
    <row r="584" spans="1:14">
      <c r="A584" s="15" t="s">
        <v>42</v>
      </c>
      <c r="B584" s="12">
        <v>5</v>
      </c>
      <c r="C584" s="18">
        <v>27478.787109375</v>
      </c>
      <c r="D584" s="18">
        <v>0</v>
      </c>
      <c r="E584" s="18">
        <v>0</v>
      </c>
      <c r="F584" s="18">
        <v>0</v>
      </c>
      <c r="G584" s="18">
        <v>0</v>
      </c>
      <c r="H584" s="18">
        <v>0</v>
      </c>
      <c r="I584" s="19">
        <v>0</v>
      </c>
      <c r="J584" s="19">
        <v>0</v>
      </c>
      <c r="K584" s="19">
        <v>0</v>
      </c>
      <c r="L584" s="19">
        <v>0</v>
      </c>
      <c r="M584" s="22">
        <f t="shared" si="9"/>
        <v>0</v>
      </c>
      <c r="N584" s="34"/>
    </row>
    <row r="585" spans="1:14">
      <c r="A585" s="15" t="s">
        <v>42</v>
      </c>
      <c r="B585" s="12">
        <v>6</v>
      </c>
      <c r="C585" s="18">
        <v>29376.009765625</v>
      </c>
      <c r="D585" s="18">
        <v>0</v>
      </c>
      <c r="E585" s="18">
        <v>0</v>
      </c>
      <c r="F585" s="18">
        <v>0</v>
      </c>
      <c r="G585" s="18">
        <v>0</v>
      </c>
      <c r="H585" s="18">
        <v>0</v>
      </c>
      <c r="I585" s="19">
        <v>0</v>
      </c>
      <c r="J585" s="19">
        <v>0</v>
      </c>
      <c r="K585" s="19">
        <v>0</v>
      </c>
      <c r="L585" s="19">
        <v>0</v>
      </c>
      <c r="M585" s="22">
        <f t="shared" si="9"/>
        <v>0</v>
      </c>
      <c r="N585" s="34"/>
    </row>
    <row r="586" spans="1:14">
      <c r="A586" s="15" t="s">
        <v>42</v>
      </c>
      <c r="B586" s="12">
        <v>7</v>
      </c>
      <c r="C586" s="18">
        <v>32956.0625</v>
      </c>
      <c r="D586" s="18">
        <v>0</v>
      </c>
      <c r="E586" s="18">
        <v>0</v>
      </c>
      <c r="F586" s="18">
        <v>0</v>
      </c>
      <c r="G586" s="18">
        <v>0</v>
      </c>
      <c r="H586" s="18">
        <v>0</v>
      </c>
      <c r="I586" s="19">
        <v>0</v>
      </c>
      <c r="J586" s="19">
        <v>0</v>
      </c>
      <c r="K586" s="19">
        <v>0</v>
      </c>
      <c r="L586" s="19">
        <v>0</v>
      </c>
      <c r="M586" s="22">
        <f t="shared" si="9"/>
        <v>0</v>
      </c>
      <c r="N586" s="34"/>
    </row>
    <row r="587" spans="1:14">
      <c r="A587" s="15" t="s">
        <v>42</v>
      </c>
      <c r="B587" s="12">
        <v>8</v>
      </c>
      <c r="C587" s="18">
        <v>34616.82421875</v>
      </c>
      <c r="D587" s="18">
        <v>1.4</v>
      </c>
      <c r="E587" s="18">
        <v>0.3</v>
      </c>
      <c r="F587" s="18">
        <v>0.26736968443199999</v>
      </c>
      <c r="G587" s="18">
        <v>0.26736968443199999</v>
      </c>
      <c r="H587" s="18">
        <v>0</v>
      </c>
      <c r="I587" s="19">
        <v>1.0372072479999999E-3</v>
      </c>
      <c r="J587" s="19">
        <v>1.0372072479999999E-3</v>
      </c>
      <c r="K587" s="19">
        <v>2.9881241362531301E-5</v>
      </c>
      <c r="L587" s="19">
        <v>2.9881241362531301E-5</v>
      </c>
      <c r="M587" s="22">
        <f t="shared" si="9"/>
        <v>0</v>
      </c>
      <c r="N587" s="34"/>
    </row>
    <row r="588" spans="1:14">
      <c r="A588" s="15" t="s">
        <v>42</v>
      </c>
      <c r="B588" s="12">
        <v>9</v>
      </c>
      <c r="C588" s="18">
        <v>34382.8671875</v>
      </c>
      <c r="D588" s="18">
        <v>124.4</v>
      </c>
      <c r="E588" s="18">
        <v>122.2</v>
      </c>
      <c r="F588" s="18">
        <v>135.49531331311101</v>
      </c>
      <c r="G588" s="18">
        <v>135.581669567521</v>
      </c>
      <c r="H588" s="18">
        <v>8.635625441E-2</v>
      </c>
      <c r="I588" s="19">
        <v>1.0239624146E-2</v>
      </c>
      <c r="J588" s="19">
        <v>1.0160543326999999E-2</v>
      </c>
      <c r="K588" s="19">
        <v>1.2254276160000001E-2</v>
      </c>
      <c r="L588" s="19">
        <v>1.2175195341000001E-2</v>
      </c>
      <c r="M588" s="22">
        <f t="shared" si="9"/>
        <v>1</v>
      </c>
      <c r="N588" s="34"/>
    </row>
    <row r="589" spans="1:14">
      <c r="A589" s="15" t="s">
        <v>42</v>
      </c>
      <c r="B589" s="12">
        <v>10</v>
      </c>
      <c r="C589" s="18">
        <v>34609.484375</v>
      </c>
      <c r="D589" s="18">
        <v>710.4</v>
      </c>
      <c r="E589" s="18">
        <v>697.9</v>
      </c>
      <c r="F589" s="18">
        <v>717.64488198313495</v>
      </c>
      <c r="G589" s="18">
        <v>717.64488198313495</v>
      </c>
      <c r="H589" s="18">
        <v>0</v>
      </c>
      <c r="I589" s="19">
        <v>6.6345073100000001E-3</v>
      </c>
      <c r="J589" s="19">
        <v>6.6345073100000001E-3</v>
      </c>
      <c r="K589" s="19">
        <v>1.8081393756999999E-2</v>
      </c>
      <c r="L589" s="19">
        <v>1.8081393756999999E-2</v>
      </c>
      <c r="M589" s="22">
        <f t="shared" si="9"/>
        <v>1</v>
      </c>
      <c r="N589" s="34"/>
    </row>
    <row r="590" spans="1:14">
      <c r="A590" s="15" t="s">
        <v>42</v>
      </c>
      <c r="B590" s="12">
        <v>11</v>
      </c>
      <c r="C590" s="18">
        <v>34995.078125</v>
      </c>
      <c r="D590" s="18">
        <v>914.2</v>
      </c>
      <c r="E590" s="18">
        <v>898.4</v>
      </c>
      <c r="F590" s="18">
        <v>924.68047125283101</v>
      </c>
      <c r="G590" s="18">
        <v>940.73254898071298</v>
      </c>
      <c r="H590" s="18">
        <v>16.052077727882001</v>
      </c>
      <c r="I590" s="19">
        <v>2.4297206025999999E-2</v>
      </c>
      <c r="J590" s="19">
        <v>9.5975011470000003E-3</v>
      </c>
      <c r="K590" s="19">
        <v>3.8766070494999999E-2</v>
      </c>
      <c r="L590" s="19">
        <v>2.4066365616E-2</v>
      </c>
      <c r="M590" s="22">
        <f t="shared" si="9"/>
        <v>1</v>
      </c>
      <c r="N590" s="34"/>
    </row>
    <row r="591" spans="1:14">
      <c r="A591" s="15" t="s">
        <v>42</v>
      </c>
      <c r="B591" s="12">
        <v>12</v>
      </c>
      <c r="C591" s="18">
        <v>35232.984375</v>
      </c>
      <c r="D591" s="18">
        <v>943.2</v>
      </c>
      <c r="E591" s="18">
        <v>929.2</v>
      </c>
      <c r="F591" s="18">
        <v>933.74684683456405</v>
      </c>
      <c r="G591" s="18">
        <v>953.80194854259503</v>
      </c>
      <c r="H591" s="18">
        <v>20.055101708031</v>
      </c>
      <c r="I591" s="19">
        <v>9.7087440860000006E-3</v>
      </c>
      <c r="J591" s="19">
        <v>8.6567336670000002E-3</v>
      </c>
      <c r="K591" s="19">
        <v>2.2529256907E-2</v>
      </c>
      <c r="L591" s="19">
        <v>4.1637791519999997E-3</v>
      </c>
      <c r="M591" s="22">
        <f t="shared" si="9"/>
        <v>1</v>
      </c>
      <c r="N591" s="34"/>
    </row>
    <row r="592" spans="1:14">
      <c r="A592" s="15" t="s">
        <v>42</v>
      </c>
      <c r="B592" s="12">
        <v>13</v>
      </c>
      <c r="C592" s="18">
        <v>35560.765625</v>
      </c>
      <c r="D592" s="18">
        <v>909.5</v>
      </c>
      <c r="E592" s="18">
        <v>900.8</v>
      </c>
      <c r="F592" s="18">
        <v>930.93742038700304</v>
      </c>
      <c r="G592" s="18">
        <v>941.10259818183101</v>
      </c>
      <c r="H592" s="18">
        <v>10.165177794827001</v>
      </c>
      <c r="I592" s="19">
        <v>2.8940108225E-2</v>
      </c>
      <c r="J592" s="19">
        <v>1.963133735E-2</v>
      </c>
      <c r="K592" s="19">
        <v>3.6907141191999997E-2</v>
      </c>
      <c r="L592" s="19">
        <v>2.7598370317E-2</v>
      </c>
      <c r="M592" s="22">
        <f t="shared" si="9"/>
        <v>1</v>
      </c>
      <c r="N592" s="34"/>
    </row>
    <row r="593" spans="1:14">
      <c r="A593" s="15" t="s">
        <v>42</v>
      </c>
      <c r="B593" s="12">
        <v>14</v>
      </c>
      <c r="C593" s="18">
        <v>36259.27734375</v>
      </c>
      <c r="D593" s="18">
        <v>911</v>
      </c>
      <c r="E593" s="18">
        <v>902.7</v>
      </c>
      <c r="F593" s="18">
        <v>930.20461273087403</v>
      </c>
      <c r="G593" s="18">
        <v>935.18125927819199</v>
      </c>
      <c r="H593" s="18">
        <v>4.9766465473170003</v>
      </c>
      <c r="I593" s="19">
        <v>2.2144010328000001E-2</v>
      </c>
      <c r="J593" s="19">
        <v>1.7586641694E-2</v>
      </c>
      <c r="K593" s="19">
        <v>2.9744742928000001E-2</v>
      </c>
      <c r="L593" s="19">
        <v>2.5187374294999999E-2</v>
      </c>
      <c r="M593" s="22">
        <f t="shared" si="9"/>
        <v>1</v>
      </c>
      <c r="N593" s="34"/>
    </row>
    <row r="594" spans="1:14">
      <c r="A594" s="15" t="s">
        <v>42</v>
      </c>
      <c r="B594" s="12">
        <v>15</v>
      </c>
      <c r="C594" s="18">
        <v>36868.63671875</v>
      </c>
      <c r="D594" s="18">
        <v>921.1</v>
      </c>
      <c r="E594" s="18">
        <v>912.5</v>
      </c>
      <c r="F594" s="18">
        <v>936.74982340547797</v>
      </c>
      <c r="G594" s="18">
        <v>942.96596166981601</v>
      </c>
      <c r="H594" s="18">
        <v>6.2161382643380003</v>
      </c>
      <c r="I594" s="19">
        <v>2.0023774421999999E-2</v>
      </c>
      <c r="J594" s="19">
        <v>1.4331340114E-2</v>
      </c>
      <c r="K594" s="19">
        <v>2.7899232297999999E-2</v>
      </c>
      <c r="L594" s="19">
        <v>2.2206797989999999E-2</v>
      </c>
      <c r="M594" s="22">
        <f t="shared" si="9"/>
        <v>1</v>
      </c>
      <c r="N594" s="34"/>
    </row>
    <row r="595" spans="1:14">
      <c r="A595" s="15" t="s">
        <v>42</v>
      </c>
      <c r="B595" s="12">
        <v>16</v>
      </c>
      <c r="C595" s="18">
        <v>37523.0546875</v>
      </c>
      <c r="D595" s="18">
        <v>948.9</v>
      </c>
      <c r="E595" s="18">
        <v>938.8</v>
      </c>
      <c r="F595" s="18">
        <v>943.656225345135</v>
      </c>
      <c r="G595" s="18">
        <v>951.08344245168905</v>
      </c>
      <c r="H595" s="18">
        <v>7.427217106554</v>
      </c>
      <c r="I595" s="19">
        <v>1.9994894240000002E-3</v>
      </c>
      <c r="J595" s="19">
        <v>4.8019914420000002E-3</v>
      </c>
      <c r="K595" s="19">
        <v>1.1248573673000001E-2</v>
      </c>
      <c r="L595" s="19">
        <v>4.447092806E-3</v>
      </c>
      <c r="M595" s="22">
        <f t="shared" si="9"/>
        <v>1</v>
      </c>
      <c r="N595" s="34"/>
    </row>
    <row r="596" spans="1:14">
      <c r="A596" s="15" t="s">
        <v>42</v>
      </c>
      <c r="B596" s="12">
        <v>17</v>
      </c>
      <c r="C596" s="18">
        <v>38310.5</v>
      </c>
      <c r="D596" s="18">
        <v>917.5</v>
      </c>
      <c r="E596" s="18">
        <v>906.2</v>
      </c>
      <c r="F596" s="18">
        <v>919.17112850507101</v>
      </c>
      <c r="G596" s="18">
        <v>925.00304996649504</v>
      </c>
      <c r="H596" s="18">
        <v>5.8319214614229997</v>
      </c>
      <c r="I596" s="19">
        <v>6.870924877E-3</v>
      </c>
      <c r="J596" s="19">
        <v>1.530337458E-3</v>
      </c>
      <c r="K596" s="19">
        <v>1.7218910225000002E-2</v>
      </c>
      <c r="L596" s="19">
        <v>1.1878322806E-2</v>
      </c>
      <c r="M596" s="22">
        <f t="shared" si="9"/>
        <v>1</v>
      </c>
      <c r="N596" s="34"/>
    </row>
    <row r="597" spans="1:14">
      <c r="A597" s="15" t="s">
        <v>42</v>
      </c>
      <c r="B597" s="12">
        <v>18</v>
      </c>
      <c r="C597" s="18">
        <v>38407.76953125</v>
      </c>
      <c r="D597" s="18">
        <v>725.1</v>
      </c>
      <c r="E597" s="18">
        <v>712.7</v>
      </c>
      <c r="F597" s="18">
        <v>671.295752063951</v>
      </c>
      <c r="G597" s="18">
        <v>680.22921647999101</v>
      </c>
      <c r="H597" s="18">
        <v>8.9334644160389995</v>
      </c>
      <c r="I597" s="19">
        <v>4.1090461097999999E-2</v>
      </c>
      <c r="J597" s="19">
        <v>4.9271289317999997E-2</v>
      </c>
      <c r="K597" s="19">
        <v>2.9735149743000001E-2</v>
      </c>
      <c r="L597" s="19">
        <v>3.7915977963000003E-2</v>
      </c>
      <c r="M597" s="22">
        <f t="shared" si="9"/>
        <v>1</v>
      </c>
      <c r="N597" s="34"/>
    </row>
    <row r="598" spans="1:14">
      <c r="A598" s="15" t="s">
        <v>42</v>
      </c>
      <c r="B598" s="12">
        <v>19</v>
      </c>
      <c r="C598" s="18">
        <v>37994.13671875</v>
      </c>
      <c r="D598" s="18">
        <v>145.5</v>
      </c>
      <c r="E598" s="18">
        <v>137.5</v>
      </c>
      <c r="F598" s="18">
        <v>160.32517862828001</v>
      </c>
      <c r="G598" s="18">
        <v>160.32517862828001</v>
      </c>
      <c r="H598" s="18">
        <v>0</v>
      </c>
      <c r="I598" s="19">
        <v>1.3576170905000001E-2</v>
      </c>
      <c r="J598" s="19">
        <v>1.3576170905000001E-2</v>
      </c>
      <c r="K598" s="19">
        <v>2.0902178231000001E-2</v>
      </c>
      <c r="L598" s="19">
        <v>2.0902178231000001E-2</v>
      </c>
      <c r="M598" s="22">
        <f t="shared" si="9"/>
        <v>1</v>
      </c>
      <c r="N598" s="34"/>
    </row>
    <row r="599" spans="1:14">
      <c r="A599" s="15" t="s">
        <v>42</v>
      </c>
      <c r="B599" s="12">
        <v>20</v>
      </c>
      <c r="C599" s="18">
        <v>38567.42578125</v>
      </c>
      <c r="D599" s="18">
        <v>1</v>
      </c>
      <c r="E599" s="18">
        <v>0.7</v>
      </c>
      <c r="F599" s="18">
        <v>0.75644346123700001</v>
      </c>
      <c r="G599" s="18">
        <v>0.78519974909699997</v>
      </c>
      <c r="H599" s="18">
        <v>2.8756287859000002E-2</v>
      </c>
      <c r="I599" s="19">
        <v>1.9670352599999999E-4</v>
      </c>
      <c r="J599" s="19">
        <v>2.2303712300000001E-4</v>
      </c>
      <c r="K599" s="19">
        <v>7.8021748257535404E-5</v>
      </c>
      <c r="L599" s="19">
        <v>5.1688151316559303E-5</v>
      </c>
      <c r="M599" s="22">
        <f t="shared" si="9"/>
        <v>0</v>
      </c>
      <c r="N599" s="34"/>
    </row>
    <row r="600" spans="1:14">
      <c r="A600" s="15" t="s">
        <v>42</v>
      </c>
      <c r="B600" s="12">
        <v>21</v>
      </c>
      <c r="C600" s="18">
        <v>37869.1640625</v>
      </c>
      <c r="D600" s="18">
        <v>0</v>
      </c>
      <c r="E600" s="18">
        <v>0</v>
      </c>
      <c r="F600" s="18">
        <v>0.19999389350399999</v>
      </c>
      <c r="G600" s="18">
        <v>0.19999389350399999</v>
      </c>
      <c r="H600" s="18">
        <v>0</v>
      </c>
      <c r="I600" s="19">
        <v>1.8314459099999999E-4</v>
      </c>
      <c r="J600" s="19">
        <v>1.8314459099999999E-4</v>
      </c>
      <c r="K600" s="19">
        <v>1.8314459099999999E-4</v>
      </c>
      <c r="L600" s="19">
        <v>1.8314459099999999E-4</v>
      </c>
      <c r="M600" s="22">
        <f t="shared" si="9"/>
        <v>0</v>
      </c>
      <c r="N600" s="34"/>
    </row>
    <row r="601" spans="1:14">
      <c r="A601" s="15" t="s">
        <v>42</v>
      </c>
      <c r="B601" s="12">
        <v>22</v>
      </c>
      <c r="C601" s="18">
        <v>36074.0703125</v>
      </c>
      <c r="D601" s="18">
        <v>0</v>
      </c>
      <c r="E601" s="18">
        <v>0</v>
      </c>
      <c r="F601" s="18">
        <v>0.19999389350399999</v>
      </c>
      <c r="G601" s="18">
        <v>0.19999389350399999</v>
      </c>
      <c r="H601" s="18">
        <v>0</v>
      </c>
      <c r="I601" s="19">
        <v>1.8314459099999999E-4</v>
      </c>
      <c r="J601" s="19">
        <v>1.8314459099999999E-4</v>
      </c>
      <c r="K601" s="19">
        <v>1.8314459099999999E-4</v>
      </c>
      <c r="L601" s="19">
        <v>1.8314459099999999E-4</v>
      </c>
      <c r="M601" s="22">
        <f t="shared" si="9"/>
        <v>0</v>
      </c>
      <c r="N601" s="34"/>
    </row>
    <row r="602" spans="1:14">
      <c r="A602" s="15" t="s">
        <v>42</v>
      </c>
      <c r="B602" s="12">
        <v>23</v>
      </c>
      <c r="C602" s="18">
        <v>33418.859375</v>
      </c>
      <c r="D602" s="18">
        <v>0</v>
      </c>
      <c r="E602" s="18">
        <v>0</v>
      </c>
      <c r="F602" s="18">
        <v>0.19999389350399999</v>
      </c>
      <c r="G602" s="18">
        <v>0.19999389350399999</v>
      </c>
      <c r="H602" s="18">
        <v>0</v>
      </c>
      <c r="I602" s="19">
        <v>1.8314459099999999E-4</v>
      </c>
      <c r="J602" s="19">
        <v>1.8314459099999999E-4</v>
      </c>
      <c r="K602" s="19">
        <v>1.8314459099999999E-4</v>
      </c>
      <c r="L602" s="19">
        <v>1.8314459099999999E-4</v>
      </c>
      <c r="M602" s="22">
        <f t="shared" si="9"/>
        <v>0</v>
      </c>
      <c r="N602" s="34"/>
    </row>
    <row r="603" spans="1:14">
      <c r="A603" s="15" t="s">
        <v>42</v>
      </c>
      <c r="B603" s="12">
        <v>24</v>
      </c>
      <c r="C603" s="18">
        <v>30859.2578125</v>
      </c>
      <c r="D603" s="18">
        <v>0</v>
      </c>
      <c r="E603" s="18">
        <v>0</v>
      </c>
      <c r="F603" s="18">
        <v>0.19999389350399999</v>
      </c>
      <c r="G603" s="18">
        <v>0.19999389350399999</v>
      </c>
      <c r="H603" s="18">
        <v>0</v>
      </c>
      <c r="I603" s="19">
        <v>1.8314459099999999E-4</v>
      </c>
      <c r="J603" s="19">
        <v>1.8314459099999999E-4</v>
      </c>
      <c r="K603" s="19">
        <v>1.8314459099999999E-4</v>
      </c>
      <c r="L603" s="19">
        <v>1.8314459099999999E-4</v>
      </c>
      <c r="M603" s="22">
        <f t="shared" si="9"/>
        <v>0</v>
      </c>
      <c r="N603" s="34"/>
    </row>
    <row r="604" spans="1:14">
      <c r="A604" s="15" t="s">
        <v>43</v>
      </c>
      <c r="B604" s="12">
        <v>1</v>
      </c>
      <c r="C604" s="18">
        <v>28975.67578125</v>
      </c>
      <c r="D604" s="18">
        <v>0</v>
      </c>
      <c r="E604" s="18">
        <v>0</v>
      </c>
      <c r="F604" s="18">
        <v>0.19999389350399999</v>
      </c>
      <c r="G604" s="18">
        <v>0.19999389350399999</v>
      </c>
      <c r="H604" s="18">
        <v>0</v>
      </c>
      <c r="I604" s="19">
        <v>1.8314459099999999E-4</v>
      </c>
      <c r="J604" s="19">
        <v>1.8314459099999999E-4</v>
      </c>
      <c r="K604" s="19">
        <v>1.8314459099999999E-4</v>
      </c>
      <c r="L604" s="19">
        <v>1.8314459099999999E-4</v>
      </c>
      <c r="M604" s="22">
        <f t="shared" si="9"/>
        <v>0</v>
      </c>
      <c r="N604" s="34"/>
    </row>
    <row r="605" spans="1:14">
      <c r="A605" s="15" t="s">
        <v>43</v>
      </c>
      <c r="B605" s="12">
        <v>2</v>
      </c>
      <c r="C605" s="18">
        <v>27853.86328125</v>
      </c>
      <c r="D605" s="18">
        <v>0</v>
      </c>
      <c r="E605" s="18">
        <v>0</v>
      </c>
      <c r="F605" s="18">
        <v>0.19999389350399999</v>
      </c>
      <c r="G605" s="18">
        <v>0.19999389350399999</v>
      </c>
      <c r="H605" s="18">
        <v>0</v>
      </c>
      <c r="I605" s="19">
        <v>1.8314459099999999E-4</v>
      </c>
      <c r="J605" s="19">
        <v>1.8314459099999999E-4</v>
      </c>
      <c r="K605" s="19">
        <v>1.8314459099999999E-4</v>
      </c>
      <c r="L605" s="19">
        <v>1.8314459099999999E-4</v>
      </c>
      <c r="M605" s="22">
        <f t="shared" si="9"/>
        <v>0</v>
      </c>
      <c r="N605" s="34"/>
    </row>
    <row r="606" spans="1:14">
      <c r="A606" s="15" t="s">
        <v>43</v>
      </c>
      <c r="B606" s="12">
        <v>3</v>
      </c>
      <c r="C606" s="18">
        <v>27347.4453125</v>
      </c>
      <c r="D606" s="18">
        <v>0</v>
      </c>
      <c r="E606" s="18">
        <v>0</v>
      </c>
      <c r="F606" s="18">
        <v>0.19999389350399999</v>
      </c>
      <c r="G606" s="18">
        <v>0.19999389350399999</v>
      </c>
      <c r="H606" s="18">
        <v>0</v>
      </c>
      <c r="I606" s="19">
        <v>1.8314459099999999E-4</v>
      </c>
      <c r="J606" s="19">
        <v>1.8314459099999999E-4</v>
      </c>
      <c r="K606" s="19">
        <v>1.8314459099999999E-4</v>
      </c>
      <c r="L606" s="19">
        <v>1.8314459099999999E-4</v>
      </c>
      <c r="M606" s="22">
        <f t="shared" si="9"/>
        <v>0</v>
      </c>
      <c r="N606" s="34"/>
    </row>
    <row r="607" spans="1:14">
      <c r="A607" s="15" t="s">
        <v>43</v>
      </c>
      <c r="B607" s="12">
        <v>4</v>
      </c>
      <c r="C607" s="18">
        <v>27157.591796875</v>
      </c>
      <c r="D607" s="18">
        <v>0</v>
      </c>
      <c r="E607" s="18">
        <v>0</v>
      </c>
      <c r="F607" s="18">
        <v>0.19999389350399999</v>
      </c>
      <c r="G607" s="18">
        <v>0.19999389350399999</v>
      </c>
      <c r="H607" s="18">
        <v>0</v>
      </c>
      <c r="I607" s="19">
        <v>1.8314459099999999E-4</v>
      </c>
      <c r="J607" s="19">
        <v>1.8314459099999999E-4</v>
      </c>
      <c r="K607" s="19">
        <v>1.8314459099999999E-4</v>
      </c>
      <c r="L607" s="19">
        <v>1.8314459099999999E-4</v>
      </c>
      <c r="M607" s="22">
        <f t="shared" si="9"/>
        <v>0</v>
      </c>
      <c r="N607" s="34"/>
    </row>
    <row r="608" spans="1:14">
      <c r="A608" s="15" t="s">
        <v>43</v>
      </c>
      <c r="B608" s="12">
        <v>5</v>
      </c>
      <c r="C608" s="18">
        <v>27574.51953125</v>
      </c>
      <c r="D608" s="18">
        <v>0</v>
      </c>
      <c r="E608" s="18">
        <v>0</v>
      </c>
      <c r="F608" s="18">
        <v>0.19999389350399999</v>
      </c>
      <c r="G608" s="18">
        <v>0.19999389350399999</v>
      </c>
      <c r="H608" s="18">
        <v>0</v>
      </c>
      <c r="I608" s="19">
        <v>1.8314459099999999E-4</v>
      </c>
      <c r="J608" s="19">
        <v>1.8314459099999999E-4</v>
      </c>
      <c r="K608" s="19">
        <v>1.8314459099999999E-4</v>
      </c>
      <c r="L608" s="19">
        <v>1.8314459099999999E-4</v>
      </c>
      <c r="M608" s="22">
        <f t="shared" si="9"/>
        <v>0</v>
      </c>
      <c r="N608" s="34"/>
    </row>
    <row r="609" spans="1:14">
      <c r="A609" s="15" t="s">
        <v>43</v>
      </c>
      <c r="B609" s="12">
        <v>6</v>
      </c>
      <c r="C609" s="18">
        <v>29389.349609375</v>
      </c>
      <c r="D609" s="18">
        <v>0</v>
      </c>
      <c r="E609" s="18">
        <v>0</v>
      </c>
      <c r="F609" s="18">
        <v>0.19999389350399999</v>
      </c>
      <c r="G609" s="18">
        <v>0.19999389350399999</v>
      </c>
      <c r="H609" s="18">
        <v>0</v>
      </c>
      <c r="I609" s="19">
        <v>1.8314459099999999E-4</v>
      </c>
      <c r="J609" s="19">
        <v>1.8314459099999999E-4</v>
      </c>
      <c r="K609" s="19">
        <v>1.8314459099999999E-4</v>
      </c>
      <c r="L609" s="19">
        <v>1.8314459099999999E-4</v>
      </c>
      <c r="M609" s="22">
        <f t="shared" si="9"/>
        <v>0</v>
      </c>
      <c r="N609" s="34"/>
    </row>
    <row r="610" spans="1:14">
      <c r="A610" s="15" t="s">
        <v>43</v>
      </c>
      <c r="B610" s="12">
        <v>7</v>
      </c>
      <c r="C610" s="18">
        <v>32856.16015625</v>
      </c>
      <c r="D610" s="18">
        <v>0</v>
      </c>
      <c r="E610" s="18">
        <v>0</v>
      </c>
      <c r="F610" s="18">
        <v>0.19999389350399999</v>
      </c>
      <c r="G610" s="18">
        <v>0.19999389350399999</v>
      </c>
      <c r="H610" s="18">
        <v>0</v>
      </c>
      <c r="I610" s="19">
        <v>1.8314459099999999E-4</v>
      </c>
      <c r="J610" s="19">
        <v>1.8314459099999999E-4</v>
      </c>
      <c r="K610" s="19">
        <v>1.8314459099999999E-4</v>
      </c>
      <c r="L610" s="19">
        <v>1.8314459099999999E-4</v>
      </c>
      <c r="M610" s="22">
        <f t="shared" si="9"/>
        <v>0</v>
      </c>
      <c r="N610" s="34"/>
    </row>
    <row r="611" spans="1:14">
      <c r="A611" s="15" t="s">
        <v>43</v>
      </c>
      <c r="B611" s="12">
        <v>8</v>
      </c>
      <c r="C611" s="18">
        <v>34406.32421875</v>
      </c>
      <c r="D611" s="18">
        <v>1</v>
      </c>
      <c r="E611" s="18">
        <v>0.3</v>
      </c>
      <c r="F611" s="18">
        <v>0.41700349703200001</v>
      </c>
      <c r="G611" s="18">
        <v>0.41700349703200001</v>
      </c>
      <c r="H611" s="18">
        <v>0</v>
      </c>
      <c r="I611" s="19">
        <v>5.3387958099999997E-4</v>
      </c>
      <c r="J611" s="19">
        <v>5.3387958099999997E-4</v>
      </c>
      <c r="K611" s="19">
        <v>1.07146059E-4</v>
      </c>
      <c r="L611" s="19">
        <v>1.07146059E-4</v>
      </c>
      <c r="M611" s="22">
        <f t="shared" si="9"/>
        <v>0</v>
      </c>
      <c r="N611" s="34"/>
    </row>
    <row r="612" spans="1:14">
      <c r="A612" s="15" t="s">
        <v>43</v>
      </c>
      <c r="B612" s="12">
        <v>9</v>
      </c>
      <c r="C612" s="18">
        <v>34194.85546875</v>
      </c>
      <c r="D612" s="18">
        <v>109.9</v>
      </c>
      <c r="E612" s="18">
        <v>106.3</v>
      </c>
      <c r="F612" s="18">
        <v>125.56601111160001</v>
      </c>
      <c r="G612" s="18">
        <v>125.56601111160001</v>
      </c>
      <c r="H612" s="18">
        <v>0</v>
      </c>
      <c r="I612" s="19">
        <v>1.4346164021E-2</v>
      </c>
      <c r="J612" s="19">
        <v>1.4346164021E-2</v>
      </c>
      <c r="K612" s="19">
        <v>1.7642867318000001E-2</v>
      </c>
      <c r="L612" s="19">
        <v>1.7642867318000001E-2</v>
      </c>
      <c r="M612" s="22">
        <f t="shared" si="9"/>
        <v>1</v>
      </c>
      <c r="N612" s="34"/>
    </row>
    <row r="613" spans="1:14">
      <c r="A613" s="15" t="s">
        <v>43</v>
      </c>
      <c r="B613" s="12">
        <v>10</v>
      </c>
      <c r="C613" s="18">
        <v>34743.15625</v>
      </c>
      <c r="D613" s="18">
        <v>670.7</v>
      </c>
      <c r="E613" s="18">
        <v>665.1</v>
      </c>
      <c r="F613" s="18">
        <v>687.06722407910502</v>
      </c>
      <c r="G613" s="18">
        <v>687.06722407910502</v>
      </c>
      <c r="H613" s="18">
        <v>0</v>
      </c>
      <c r="I613" s="19">
        <v>1.4988300438E-2</v>
      </c>
      <c r="J613" s="19">
        <v>1.4988300438E-2</v>
      </c>
      <c r="K613" s="19">
        <v>2.0116505566E-2</v>
      </c>
      <c r="L613" s="19">
        <v>2.0116505566E-2</v>
      </c>
      <c r="M613" s="22">
        <f t="shared" si="9"/>
        <v>1</v>
      </c>
      <c r="N613" s="34"/>
    </row>
    <row r="614" spans="1:14">
      <c r="A614" s="15" t="s">
        <v>43</v>
      </c>
      <c r="B614" s="12">
        <v>11</v>
      </c>
      <c r="C614" s="18">
        <v>35540.90625</v>
      </c>
      <c r="D614" s="18">
        <v>892.2</v>
      </c>
      <c r="E614" s="18">
        <v>884.3</v>
      </c>
      <c r="F614" s="18">
        <v>907.63922295014004</v>
      </c>
      <c r="G614" s="18">
        <v>909.30551911168595</v>
      </c>
      <c r="H614" s="18">
        <v>1.666296161545</v>
      </c>
      <c r="I614" s="19">
        <v>1.5664394790000001E-2</v>
      </c>
      <c r="J614" s="19">
        <v>1.4138482555E-2</v>
      </c>
      <c r="K614" s="19">
        <v>2.2898827024999999E-2</v>
      </c>
      <c r="L614" s="19">
        <v>2.1372914789000001E-2</v>
      </c>
      <c r="M614" s="22">
        <f t="shared" si="9"/>
        <v>1</v>
      </c>
      <c r="N614" s="34"/>
    </row>
    <row r="615" spans="1:14">
      <c r="A615" s="15" t="s">
        <v>43</v>
      </c>
      <c r="B615" s="12">
        <v>12</v>
      </c>
      <c r="C615" s="18">
        <v>36313.31640625</v>
      </c>
      <c r="D615" s="18">
        <v>928.4</v>
      </c>
      <c r="E615" s="18">
        <v>920.2</v>
      </c>
      <c r="F615" s="18">
        <v>924.67283976978604</v>
      </c>
      <c r="G615" s="18">
        <v>933.28029837820202</v>
      </c>
      <c r="H615" s="18">
        <v>8.6074586084149995</v>
      </c>
      <c r="I615" s="19">
        <v>4.4691377080000004E-3</v>
      </c>
      <c r="J615" s="19">
        <v>3.4131503929999999E-3</v>
      </c>
      <c r="K615" s="19">
        <v>1.1978295218E-2</v>
      </c>
      <c r="L615" s="19">
        <v>4.0960071149999996E-3</v>
      </c>
      <c r="M615" s="22">
        <f t="shared" si="9"/>
        <v>1</v>
      </c>
      <c r="N615" s="34"/>
    </row>
    <row r="616" spans="1:14">
      <c r="A616" s="15" t="s">
        <v>43</v>
      </c>
      <c r="B616" s="12">
        <v>13</v>
      </c>
      <c r="C616" s="18">
        <v>37199.78125</v>
      </c>
      <c r="D616" s="18">
        <v>901.9</v>
      </c>
      <c r="E616" s="18">
        <v>894.2</v>
      </c>
      <c r="F616" s="18">
        <v>883.016015282426</v>
      </c>
      <c r="G616" s="18">
        <v>943.02613798724201</v>
      </c>
      <c r="H616" s="18">
        <v>60.010122704815998</v>
      </c>
      <c r="I616" s="19">
        <v>3.7661298523E-2</v>
      </c>
      <c r="J616" s="19">
        <v>1.7293026297999999E-2</v>
      </c>
      <c r="K616" s="19">
        <v>4.4712580574000002E-2</v>
      </c>
      <c r="L616" s="19">
        <v>1.0241744246E-2</v>
      </c>
      <c r="M616" s="22">
        <f t="shared" si="9"/>
        <v>1</v>
      </c>
      <c r="N616" s="34"/>
    </row>
    <row r="617" spans="1:14">
      <c r="A617" s="15" t="s">
        <v>43</v>
      </c>
      <c r="B617" s="12">
        <v>14</v>
      </c>
      <c r="C617" s="18">
        <v>38373.0546875</v>
      </c>
      <c r="D617" s="18">
        <v>904.3</v>
      </c>
      <c r="E617" s="18">
        <v>896.6</v>
      </c>
      <c r="F617" s="18">
        <v>873.80073950648398</v>
      </c>
      <c r="G617" s="18">
        <v>954.34454064051397</v>
      </c>
      <c r="H617" s="18">
        <v>80.543801134030005</v>
      </c>
      <c r="I617" s="19">
        <v>4.5828333919E-2</v>
      </c>
      <c r="J617" s="19">
        <v>2.7929725725999999E-2</v>
      </c>
      <c r="K617" s="19">
        <v>5.2879615971E-2</v>
      </c>
      <c r="L617" s="19">
        <v>2.0878443675E-2</v>
      </c>
      <c r="M617" s="22">
        <f t="shared" si="9"/>
        <v>1</v>
      </c>
      <c r="N617" s="34"/>
    </row>
    <row r="618" spans="1:14">
      <c r="A618" s="15" t="s">
        <v>43</v>
      </c>
      <c r="B618" s="12">
        <v>15</v>
      </c>
      <c r="C618" s="18">
        <v>39565.8046875</v>
      </c>
      <c r="D618" s="18">
        <v>912.9</v>
      </c>
      <c r="E618" s="18">
        <v>905.1</v>
      </c>
      <c r="F618" s="18">
        <v>877.37838757223597</v>
      </c>
      <c r="G618" s="18">
        <v>959.53408040947397</v>
      </c>
      <c r="H618" s="18">
        <v>82.155692837238007</v>
      </c>
      <c r="I618" s="19">
        <v>4.2705201839999998E-2</v>
      </c>
      <c r="J618" s="19">
        <v>3.2528949108999998E-2</v>
      </c>
      <c r="K618" s="19">
        <v>4.9848058983000001E-2</v>
      </c>
      <c r="L618" s="19">
        <v>2.5386091966000002E-2</v>
      </c>
      <c r="M618" s="22">
        <f t="shared" si="9"/>
        <v>1</v>
      </c>
      <c r="N618" s="34"/>
    </row>
    <row r="619" spans="1:14">
      <c r="A619" s="15" t="s">
        <v>43</v>
      </c>
      <c r="B619" s="12">
        <v>16</v>
      </c>
      <c r="C619" s="18">
        <v>40745.2734375</v>
      </c>
      <c r="D619" s="18">
        <v>939.7</v>
      </c>
      <c r="E619" s="18">
        <v>931.4</v>
      </c>
      <c r="F619" s="18">
        <v>863.89567784599899</v>
      </c>
      <c r="G619" s="18">
        <v>965.47552929338497</v>
      </c>
      <c r="H619" s="18">
        <v>101.57985144738601</v>
      </c>
      <c r="I619" s="19">
        <v>2.3603964554E-2</v>
      </c>
      <c r="J619" s="19">
        <v>6.9417877429999997E-2</v>
      </c>
      <c r="K619" s="19">
        <v>3.1204697154999999E-2</v>
      </c>
      <c r="L619" s="19">
        <v>6.1817144828999998E-2</v>
      </c>
      <c r="M619" s="22">
        <f t="shared" si="9"/>
        <v>1</v>
      </c>
      <c r="N619" s="34"/>
    </row>
    <row r="620" spans="1:14">
      <c r="A620" s="15" t="s">
        <v>43</v>
      </c>
      <c r="B620" s="12">
        <v>17</v>
      </c>
      <c r="C620" s="18">
        <v>41747.35546875</v>
      </c>
      <c r="D620" s="18">
        <v>899.6</v>
      </c>
      <c r="E620" s="18">
        <v>891.3</v>
      </c>
      <c r="F620" s="18">
        <v>836.19148123294895</v>
      </c>
      <c r="G620" s="18">
        <v>915.46605613271197</v>
      </c>
      <c r="H620" s="18">
        <v>79.274574899762001</v>
      </c>
      <c r="I620" s="19">
        <v>1.4529355432000001E-2</v>
      </c>
      <c r="J620" s="19">
        <v>5.8066409127E-2</v>
      </c>
      <c r="K620" s="19">
        <v>2.2130088033000001E-2</v>
      </c>
      <c r="L620" s="19">
        <v>5.0465676526000001E-2</v>
      </c>
      <c r="M620" s="22">
        <f t="shared" si="9"/>
        <v>1</v>
      </c>
      <c r="N620" s="34"/>
    </row>
    <row r="621" spans="1:14">
      <c r="A621" s="15" t="s">
        <v>43</v>
      </c>
      <c r="B621" s="12">
        <v>18</v>
      </c>
      <c r="C621" s="18">
        <v>41663.39453125</v>
      </c>
      <c r="D621" s="18">
        <v>685.1</v>
      </c>
      <c r="E621" s="18">
        <v>677.6</v>
      </c>
      <c r="F621" s="18">
        <v>604.44767806662503</v>
      </c>
      <c r="G621" s="18">
        <v>649.37629447314498</v>
      </c>
      <c r="H621" s="18">
        <v>44.92861640652</v>
      </c>
      <c r="I621" s="19">
        <v>3.2714016050000003E-2</v>
      </c>
      <c r="J621" s="19">
        <v>7.3857437666999995E-2</v>
      </c>
      <c r="K621" s="19">
        <v>2.5845884182000001E-2</v>
      </c>
      <c r="L621" s="19">
        <v>6.6989305799000004E-2</v>
      </c>
      <c r="M621" s="22">
        <f t="shared" si="9"/>
        <v>1</v>
      </c>
      <c r="N621" s="34"/>
    </row>
    <row r="622" spans="1:14">
      <c r="A622" s="15" t="s">
        <v>43</v>
      </c>
      <c r="B622" s="12">
        <v>19</v>
      </c>
      <c r="C622" s="18">
        <v>40810.16015625</v>
      </c>
      <c r="D622" s="18">
        <v>128.69999999999999</v>
      </c>
      <c r="E622" s="18">
        <v>124.3</v>
      </c>
      <c r="F622" s="18">
        <v>137.12707314973099</v>
      </c>
      <c r="G622" s="18">
        <v>137.12707314973099</v>
      </c>
      <c r="H622" s="18">
        <v>0</v>
      </c>
      <c r="I622" s="19">
        <v>7.7170999529999999E-3</v>
      </c>
      <c r="J622" s="19">
        <v>7.7170999529999999E-3</v>
      </c>
      <c r="K622" s="19">
        <v>1.1746403983E-2</v>
      </c>
      <c r="L622" s="19">
        <v>1.1746403983E-2</v>
      </c>
      <c r="M622" s="22">
        <f t="shared" si="9"/>
        <v>1</v>
      </c>
      <c r="N622" s="34"/>
    </row>
    <row r="623" spans="1:14">
      <c r="A623" s="15" t="s">
        <v>43</v>
      </c>
      <c r="B623" s="12">
        <v>20</v>
      </c>
      <c r="C623" s="18">
        <v>41222.87109375</v>
      </c>
      <c r="D623" s="18">
        <v>0.8</v>
      </c>
      <c r="E623" s="18">
        <v>0.7</v>
      </c>
      <c r="F623" s="18">
        <v>0.51328374456500003</v>
      </c>
      <c r="G623" s="18">
        <v>0.51328374456500003</v>
      </c>
      <c r="H623" s="18">
        <v>0</v>
      </c>
      <c r="I623" s="19">
        <v>2.6256067299999997E-4</v>
      </c>
      <c r="J623" s="19">
        <v>2.6256067299999997E-4</v>
      </c>
      <c r="K623" s="19">
        <v>1.70985581E-4</v>
      </c>
      <c r="L623" s="19">
        <v>1.70985581E-4</v>
      </c>
      <c r="M623" s="22">
        <f t="shared" si="9"/>
        <v>0</v>
      </c>
      <c r="N623" s="34"/>
    </row>
    <row r="624" spans="1:14">
      <c r="A624" s="15" t="s">
        <v>43</v>
      </c>
      <c r="B624" s="12">
        <v>21</v>
      </c>
      <c r="C624" s="18">
        <v>40409.6484375</v>
      </c>
      <c r="D624" s="18">
        <v>0</v>
      </c>
      <c r="E624" s="18">
        <v>0</v>
      </c>
      <c r="F624" s="18">
        <v>0</v>
      </c>
      <c r="G624" s="18">
        <v>0</v>
      </c>
      <c r="H624" s="18">
        <v>0</v>
      </c>
      <c r="I624" s="19">
        <v>0</v>
      </c>
      <c r="J624" s="19">
        <v>0</v>
      </c>
      <c r="K624" s="19">
        <v>0</v>
      </c>
      <c r="L624" s="19">
        <v>0</v>
      </c>
      <c r="M624" s="22">
        <f t="shared" si="9"/>
        <v>0</v>
      </c>
      <c r="N624" s="34"/>
    </row>
    <row r="625" spans="1:14">
      <c r="A625" s="15" t="s">
        <v>43</v>
      </c>
      <c r="B625" s="12">
        <v>22</v>
      </c>
      <c r="C625" s="18">
        <v>38642.3984375</v>
      </c>
      <c r="D625" s="18">
        <v>0</v>
      </c>
      <c r="E625" s="18">
        <v>0</v>
      </c>
      <c r="F625" s="18">
        <v>0</v>
      </c>
      <c r="G625" s="18">
        <v>0</v>
      </c>
      <c r="H625" s="18">
        <v>0</v>
      </c>
      <c r="I625" s="19">
        <v>0</v>
      </c>
      <c r="J625" s="19">
        <v>0</v>
      </c>
      <c r="K625" s="19">
        <v>0</v>
      </c>
      <c r="L625" s="19">
        <v>0</v>
      </c>
      <c r="M625" s="22">
        <f t="shared" si="9"/>
        <v>0</v>
      </c>
      <c r="N625" s="34"/>
    </row>
    <row r="626" spans="1:14">
      <c r="A626" s="15" t="s">
        <v>43</v>
      </c>
      <c r="B626" s="12">
        <v>23</v>
      </c>
      <c r="C626" s="18">
        <v>35915.8515625</v>
      </c>
      <c r="D626" s="18">
        <v>0</v>
      </c>
      <c r="E626" s="18">
        <v>0</v>
      </c>
      <c r="F626" s="18">
        <v>0</v>
      </c>
      <c r="G626" s="18">
        <v>0</v>
      </c>
      <c r="H626" s="18">
        <v>0</v>
      </c>
      <c r="I626" s="19">
        <v>0</v>
      </c>
      <c r="J626" s="19">
        <v>0</v>
      </c>
      <c r="K626" s="19">
        <v>0</v>
      </c>
      <c r="L626" s="19">
        <v>0</v>
      </c>
      <c r="M626" s="22">
        <f t="shared" si="9"/>
        <v>0</v>
      </c>
      <c r="N626" s="34"/>
    </row>
    <row r="627" spans="1:14">
      <c r="A627" s="15" t="s">
        <v>43</v>
      </c>
      <c r="B627" s="12">
        <v>24</v>
      </c>
      <c r="C627" s="18">
        <v>32904.3125</v>
      </c>
      <c r="D627" s="18">
        <v>0</v>
      </c>
      <c r="E627" s="18">
        <v>0</v>
      </c>
      <c r="F627" s="18">
        <v>0</v>
      </c>
      <c r="G627" s="18">
        <v>0</v>
      </c>
      <c r="H627" s="18">
        <v>0</v>
      </c>
      <c r="I627" s="19">
        <v>0</v>
      </c>
      <c r="J627" s="19">
        <v>0</v>
      </c>
      <c r="K627" s="19">
        <v>0</v>
      </c>
      <c r="L627" s="19">
        <v>0</v>
      </c>
      <c r="M627" s="22">
        <f t="shared" si="9"/>
        <v>0</v>
      </c>
      <c r="N627" s="34"/>
    </row>
    <row r="628" spans="1:14">
      <c r="A628" s="15" t="s">
        <v>44</v>
      </c>
      <c r="B628" s="12">
        <v>1</v>
      </c>
      <c r="C628" s="18">
        <v>30735</v>
      </c>
      <c r="D628" s="18">
        <v>0</v>
      </c>
      <c r="E628" s="18">
        <v>0</v>
      </c>
      <c r="F628" s="18">
        <v>0</v>
      </c>
      <c r="G628" s="18">
        <v>0</v>
      </c>
      <c r="H628" s="18">
        <v>0</v>
      </c>
      <c r="I628" s="19">
        <v>0</v>
      </c>
      <c r="J628" s="19">
        <v>0</v>
      </c>
      <c r="K628" s="19">
        <v>0</v>
      </c>
      <c r="L628" s="19">
        <v>0</v>
      </c>
      <c r="M628" s="22">
        <f t="shared" si="9"/>
        <v>0</v>
      </c>
      <c r="N628" s="34"/>
    </row>
    <row r="629" spans="1:14">
      <c r="A629" s="15" t="s">
        <v>44</v>
      </c>
      <c r="B629" s="12">
        <v>2</v>
      </c>
      <c r="C629" s="18">
        <v>29442.3671875</v>
      </c>
      <c r="D629" s="18">
        <v>0</v>
      </c>
      <c r="E629" s="18">
        <v>0</v>
      </c>
      <c r="F629" s="18">
        <v>0</v>
      </c>
      <c r="G629" s="18">
        <v>0</v>
      </c>
      <c r="H629" s="18">
        <v>0</v>
      </c>
      <c r="I629" s="19">
        <v>0</v>
      </c>
      <c r="J629" s="19">
        <v>0</v>
      </c>
      <c r="K629" s="19">
        <v>0</v>
      </c>
      <c r="L629" s="19">
        <v>0</v>
      </c>
      <c r="M629" s="22">
        <f t="shared" si="9"/>
        <v>0</v>
      </c>
      <c r="N629" s="34"/>
    </row>
    <row r="630" spans="1:14">
      <c r="A630" s="15" t="s">
        <v>44</v>
      </c>
      <c r="B630" s="12">
        <v>3</v>
      </c>
      <c r="C630" s="18">
        <v>28620.8125</v>
      </c>
      <c r="D630" s="18">
        <v>0</v>
      </c>
      <c r="E630" s="18">
        <v>0</v>
      </c>
      <c r="F630" s="18">
        <v>0</v>
      </c>
      <c r="G630" s="18">
        <v>0</v>
      </c>
      <c r="H630" s="18">
        <v>0</v>
      </c>
      <c r="I630" s="19">
        <v>0</v>
      </c>
      <c r="J630" s="19">
        <v>0</v>
      </c>
      <c r="K630" s="19">
        <v>0</v>
      </c>
      <c r="L630" s="19">
        <v>0</v>
      </c>
      <c r="M630" s="22">
        <f t="shared" si="9"/>
        <v>0</v>
      </c>
      <c r="N630" s="34"/>
    </row>
    <row r="631" spans="1:14">
      <c r="A631" s="15" t="s">
        <v>44</v>
      </c>
      <c r="B631" s="12">
        <v>4</v>
      </c>
      <c r="C631" s="18">
        <v>28228.09375</v>
      </c>
      <c r="D631" s="18">
        <v>0</v>
      </c>
      <c r="E631" s="18">
        <v>0</v>
      </c>
      <c r="F631" s="18">
        <v>0</v>
      </c>
      <c r="G631" s="18">
        <v>0</v>
      </c>
      <c r="H631" s="18">
        <v>0</v>
      </c>
      <c r="I631" s="19">
        <v>0</v>
      </c>
      <c r="J631" s="19">
        <v>0</v>
      </c>
      <c r="K631" s="19">
        <v>0</v>
      </c>
      <c r="L631" s="19">
        <v>0</v>
      </c>
      <c r="M631" s="22">
        <f t="shared" si="9"/>
        <v>0</v>
      </c>
      <c r="N631" s="34"/>
    </row>
    <row r="632" spans="1:14">
      <c r="A632" s="15" t="s">
        <v>44</v>
      </c>
      <c r="B632" s="12">
        <v>5</v>
      </c>
      <c r="C632" s="18">
        <v>28541.14453125</v>
      </c>
      <c r="D632" s="18">
        <v>0</v>
      </c>
      <c r="E632" s="18">
        <v>0</v>
      </c>
      <c r="F632" s="18">
        <v>0</v>
      </c>
      <c r="G632" s="18">
        <v>0</v>
      </c>
      <c r="H632" s="18">
        <v>0</v>
      </c>
      <c r="I632" s="19">
        <v>0</v>
      </c>
      <c r="J632" s="19">
        <v>0</v>
      </c>
      <c r="K632" s="19">
        <v>0</v>
      </c>
      <c r="L632" s="19">
        <v>0</v>
      </c>
      <c r="M632" s="22">
        <f t="shared" si="9"/>
        <v>0</v>
      </c>
      <c r="N632" s="34"/>
    </row>
    <row r="633" spans="1:14">
      <c r="A633" s="15" t="s">
        <v>44</v>
      </c>
      <c r="B633" s="12">
        <v>6</v>
      </c>
      <c r="C633" s="18">
        <v>30117.595703125</v>
      </c>
      <c r="D633" s="18">
        <v>0</v>
      </c>
      <c r="E633" s="18">
        <v>0</v>
      </c>
      <c r="F633" s="18">
        <v>0</v>
      </c>
      <c r="G633" s="18">
        <v>0</v>
      </c>
      <c r="H633" s="18">
        <v>0</v>
      </c>
      <c r="I633" s="19">
        <v>0</v>
      </c>
      <c r="J633" s="19">
        <v>0</v>
      </c>
      <c r="K633" s="19">
        <v>0</v>
      </c>
      <c r="L633" s="19">
        <v>0</v>
      </c>
      <c r="M633" s="22">
        <f t="shared" si="9"/>
        <v>0</v>
      </c>
      <c r="N633" s="34"/>
    </row>
    <row r="634" spans="1:14">
      <c r="A634" s="15" t="s">
        <v>44</v>
      </c>
      <c r="B634" s="12">
        <v>7</v>
      </c>
      <c r="C634" s="18">
        <v>33378.578125</v>
      </c>
      <c r="D634" s="18">
        <v>0</v>
      </c>
      <c r="E634" s="18">
        <v>0</v>
      </c>
      <c r="F634" s="18">
        <v>0</v>
      </c>
      <c r="G634" s="18">
        <v>0</v>
      </c>
      <c r="H634" s="18">
        <v>0</v>
      </c>
      <c r="I634" s="19">
        <v>0</v>
      </c>
      <c r="J634" s="19">
        <v>0</v>
      </c>
      <c r="K634" s="19">
        <v>0</v>
      </c>
      <c r="L634" s="19">
        <v>0</v>
      </c>
      <c r="M634" s="22">
        <f t="shared" si="9"/>
        <v>0</v>
      </c>
      <c r="N634" s="34"/>
    </row>
    <row r="635" spans="1:14">
      <c r="A635" s="15" t="s">
        <v>44</v>
      </c>
      <c r="B635" s="12">
        <v>8</v>
      </c>
      <c r="C635" s="18">
        <v>35086.0703125</v>
      </c>
      <c r="D635" s="18">
        <v>0.7</v>
      </c>
      <c r="E635" s="18">
        <v>0.2</v>
      </c>
      <c r="F635" s="18">
        <v>0.12502709808199999</v>
      </c>
      <c r="G635" s="18">
        <v>0.12502709808199999</v>
      </c>
      <c r="H635" s="18">
        <v>0</v>
      </c>
      <c r="I635" s="19">
        <v>5.2653196099999996E-4</v>
      </c>
      <c r="J635" s="19">
        <v>5.2653196099999996E-4</v>
      </c>
      <c r="K635" s="19">
        <v>6.8656503587527501E-5</v>
      </c>
      <c r="L635" s="19">
        <v>6.8656503587527501E-5</v>
      </c>
      <c r="M635" s="22">
        <f t="shared" si="9"/>
        <v>0</v>
      </c>
      <c r="N635" s="34"/>
    </row>
    <row r="636" spans="1:14">
      <c r="A636" s="15" t="s">
        <v>44</v>
      </c>
      <c r="B636" s="12">
        <v>9</v>
      </c>
      <c r="C636" s="18">
        <v>35126.58984375</v>
      </c>
      <c r="D636" s="18">
        <v>74.599999999999994</v>
      </c>
      <c r="E636" s="18">
        <v>73.8</v>
      </c>
      <c r="F636" s="18">
        <v>77.024087705566998</v>
      </c>
      <c r="G636" s="18">
        <v>78.779922978046002</v>
      </c>
      <c r="H636" s="18">
        <v>1.7558352724790001</v>
      </c>
      <c r="I636" s="19">
        <v>3.8277682940000002E-3</v>
      </c>
      <c r="J636" s="19">
        <v>2.2198605360000002E-3</v>
      </c>
      <c r="K636" s="19">
        <v>4.5603690270000002E-3</v>
      </c>
      <c r="L636" s="19">
        <v>2.9524612680000002E-3</v>
      </c>
      <c r="M636" s="22">
        <f t="shared" si="9"/>
        <v>1</v>
      </c>
      <c r="N636" s="34"/>
    </row>
    <row r="637" spans="1:14">
      <c r="A637" s="15" t="s">
        <v>44</v>
      </c>
      <c r="B637" s="12">
        <v>10</v>
      </c>
      <c r="C637" s="18">
        <v>35902.44140625</v>
      </c>
      <c r="D637" s="18">
        <v>459.7</v>
      </c>
      <c r="E637" s="18">
        <v>453.8</v>
      </c>
      <c r="F637" s="18">
        <v>291.27275967321498</v>
      </c>
      <c r="G637" s="18">
        <v>297.717562878281</v>
      </c>
      <c r="H637" s="18">
        <v>6.444803205066</v>
      </c>
      <c r="I637" s="19">
        <v>0.14833556512900001</v>
      </c>
      <c r="J637" s="19">
        <v>0.15423739956599999</v>
      </c>
      <c r="K637" s="19">
        <v>0.14293263472600001</v>
      </c>
      <c r="L637" s="19">
        <v>0.148834469163</v>
      </c>
      <c r="M637" s="22">
        <f t="shared" si="9"/>
        <v>1</v>
      </c>
      <c r="N637" s="34"/>
    </row>
    <row r="638" spans="1:14">
      <c r="A638" s="15" t="s">
        <v>44</v>
      </c>
      <c r="B638" s="12">
        <v>11</v>
      </c>
      <c r="C638" s="18">
        <v>36357.375</v>
      </c>
      <c r="D638" s="18">
        <v>624.4</v>
      </c>
      <c r="E638" s="18">
        <v>616.4</v>
      </c>
      <c r="F638" s="18">
        <v>411.33503506104199</v>
      </c>
      <c r="G638" s="18">
        <v>418.419309900337</v>
      </c>
      <c r="H638" s="18">
        <v>7.0842748392950003</v>
      </c>
      <c r="I638" s="19">
        <v>0.18862700558500001</v>
      </c>
      <c r="J638" s="19">
        <v>0.19511443675699999</v>
      </c>
      <c r="K638" s="19">
        <v>0.18130099825900001</v>
      </c>
      <c r="L638" s="19">
        <v>0.18778842943099999</v>
      </c>
      <c r="M638" s="22">
        <f t="shared" si="9"/>
        <v>1</v>
      </c>
      <c r="N638" s="34"/>
    </row>
    <row r="639" spans="1:14">
      <c r="A639" s="15" t="s">
        <v>44</v>
      </c>
      <c r="B639" s="12">
        <v>12</v>
      </c>
      <c r="C639" s="18">
        <v>36469.71484375</v>
      </c>
      <c r="D639" s="18">
        <v>729.4</v>
      </c>
      <c r="E639" s="18">
        <v>721.1</v>
      </c>
      <c r="F639" s="18">
        <v>683.47734872503395</v>
      </c>
      <c r="G639" s="18">
        <v>717.52552187098399</v>
      </c>
      <c r="H639" s="18">
        <v>34.048173145949001</v>
      </c>
      <c r="I639" s="19">
        <v>1.087406422E-2</v>
      </c>
      <c r="J639" s="19">
        <v>4.2053709958E-2</v>
      </c>
      <c r="K639" s="19">
        <v>3.2733316190000001E-3</v>
      </c>
      <c r="L639" s="19">
        <v>3.4452977358E-2</v>
      </c>
      <c r="M639" s="22">
        <f t="shared" si="9"/>
        <v>1</v>
      </c>
      <c r="N639" s="34"/>
    </row>
    <row r="640" spans="1:14">
      <c r="A640" s="15" t="s">
        <v>44</v>
      </c>
      <c r="B640" s="12">
        <v>13</v>
      </c>
      <c r="C640" s="18">
        <v>36310.171875</v>
      </c>
      <c r="D640" s="18">
        <v>730.6</v>
      </c>
      <c r="E640" s="18">
        <v>722.9</v>
      </c>
      <c r="F640" s="18">
        <v>813.798249127757</v>
      </c>
      <c r="G640" s="18">
        <v>863.94442799117803</v>
      </c>
      <c r="H640" s="18">
        <v>50.146178863421</v>
      </c>
      <c r="I640" s="19">
        <v>0.12211028204300001</v>
      </c>
      <c r="J640" s="19">
        <v>7.6188872827000001E-2</v>
      </c>
      <c r="K640" s="19">
        <v>0.12916156409400001</v>
      </c>
      <c r="L640" s="19">
        <v>8.3240154878000003E-2</v>
      </c>
      <c r="M640" s="22">
        <f t="shared" si="9"/>
        <v>1</v>
      </c>
      <c r="N640" s="34"/>
    </row>
    <row r="641" spans="1:14">
      <c r="A641" s="15" t="s">
        <v>44</v>
      </c>
      <c r="B641" s="12">
        <v>14</v>
      </c>
      <c r="C641" s="18">
        <v>36234.52734375</v>
      </c>
      <c r="D641" s="18">
        <v>802</v>
      </c>
      <c r="E641" s="18">
        <v>794.3</v>
      </c>
      <c r="F641" s="18">
        <v>867.62680767913696</v>
      </c>
      <c r="G641" s="18">
        <v>898.60698770046201</v>
      </c>
      <c r="H641" s="18">
        <v>30.980180021325001</v>
      </c>
      <c r="I641" s="19">
        <v>8.8467937454000001E-2</v>
      </c>
      <c r="J641" s="19">
        <v>6.0097809229000002E-2</v>
      </c>
      <c r="K641" s="19">
        <v>9.5519219505000003E-2</v>
      </c>
      <c r="L641" s="19">
        <v>6.7149091280999995E-2</v>
      </c>
      <c r="M641" s="22">
        <f t="shared" si="9"/>
        <v>1</v>
      </c>
      <c r="N641" s="34"/>
    </row>
    <row r="642" spans="1:14">
      <c r="A642" s="15" t="s">
        <v>44</v>
      </c>
      <c r="B642" s="12">
        <v>15</v>
      </c>
      <c r="C642" s="18">
        <v>36009.80078125</v>
      </c>
      <c r="D642" s="18">
        <v>855.3</v>
      </c>
      <c r="E642" s="18">
        <v>847.5</v>
      </c>
      <c r="F642" s="18">
        <v>860.07701908121498</v>
      </c>
      <c r="G642" s="18">
        <v>891.13104352262303</v>
      </c>
      <c r="H642" s="18">
        <v>31.054024441407002</v>
      </c>
      <c r="I642" s="19">
        <v>3.2812310918E-2</v>
      </c>
      <c r="J642" s="19">
        <v>4.3745595980000003E-3</v>
      </c>
      <c r="K642" s="19">
        <v>3.9955168061000003E-2</v>
      </c>
      <c r="L642" s="19">
        <v>1.1517416741E-2</v>
      </c>
      <c r="M642" s="22">
        <f t="shared" si="9"/>
        <v>1</v>
      </c>
      <c r="N642" s="34"/>
    </row>
    <row r="643" spans="1:14">
      <c r="A643" s="15" t="s">
        <v>44</v>
      </c>
      <c r="B643" s="12">
        <v>16</v>
      </c>
      <c r="C643" s="18">
        <v>35777.9765625</v>
      </c>
      <c r="D643" s="18">
        <v>872.1</v>
      </c>
      <c r="E643" s="18">
        <v>863.8</v>
      </c>
      <c r="F643" s="18">
        <v>902.02088863131303</v>
      </c>
      <c r="G643" s="18">
        <v>944.50182591226405</v>
      </c>
      <c r="H643" s="18">
        <v>42.480937280950002</v>
      </c>
      <c r="I643" s="19">
        <v>6.6302038381000003E-2</v>
      </c>
      <c r="J643" s="19">
        <v>2.7400081164000001E-2</v>
      </c>
      <c r="K643" s="19">
        <v>7.3902770980999996E-2</v>
      </c>
      <c r="L643" s="19">
        <v>3.5000813764000001E-2</v>
      </c>
      <c r="M643" s="22">
        <f t="shared" si="9"/>
        <v>1</v>
      </c>
      <c r="N643" s="34"/>
    </row>
    <row r="644" spans="1:14">
      <c r="A644" s="15" t="s">
        <v>44</v>
      </c>
      <c r="B644" s="12">
        <v>17</v>
      </c>
      <c r="C644" s="18">
        <v>35500.6171875</v>
      </c>
      <c r="D644" s="18">
        <v>848.6</v>
      </c>
      <c r="E644" s="18">
        <v>840.4</v>
      </c>
      <c r="F644" s="18">
        <v>880.46894099504095</v>
      </c>
      <c r="G644" s="18">
        <v>921.16104221502906</v>
      </c>
      <c r="H644" s="18">
        <v>40.692101219987002</v>
      </c>
      <c r="I644" s="19">
        <v>6.6447840856000001E-2</v>
      </c>
      <c r="J644" s="19">
        <v>2.9184011900000001E-2</v>
      </c>
      <c r="K644" s="19">
        <v>7.3956998364999998E-2</v>
      </c>
      <c r="L644" s="19">
        <v>3.6693169408999998E-2</v>
      </c>
      <c r="M644" s="22">
        <f t="shared" si="9"/>
        <v>1</v>
      </c>
      <c r="N644" s="34"/>
    </row>
    <row r="645" spans="1:14">
      <c r="A645" s="15" t="s">
        <v>44</v>
      </c>
      <c r="B645" s="12">
        <v>18</v>
      </c>
      <c r="C645" s="18">
        <v>35176.1953125</v>
      </c>
      <c r="D645" s="18">
        <v>634.4</v>
      </c>
      <c r="E645" s="18">
        <v>626.9</v>
      </c>
      <c r="F645" s="18">
        <v>651.39582033242596</v>
      </c>
      <c r="G645" s="18">
        <v>659.76985000517595</v>
      </c>
      <c r="H645" s="18">
        <v>8.3740296727499999</v>
      </c>
      <c r="I645" s="19">
        <v>2.3232463373999999E-2</v>
      </c>
      <c r="J645" s="19">
        <v>1.5563938033E-2</v>
      </c>
      <c r="K645" s="19">
        <v>3.0100595242000001E-2</v>
      </c>
      <c r="L645" s="19">
        <v>2.2432069900999999E-2</v>
      </c>
      <c r="M645" s="22">
        <f t="shared" ref="M645:M708" si="10">IF(G645&gt;5,1,0)</f>
        <v>1</v>
      </c>
      <c r="N645" s="34"/>
    </row>
    <row r="646" spans="1:14">
      <c r="A646" s="15" t="s">
        <v>44</v>
      </c>
      <c r="B646" s="12">
        <v>19</v>
      </c>
      <c r="C646" s="18">
        <v>35329.48828125</v>
      </c>
      <c r="D646" s="18">
        <v>107.2</v>
      </c>
      <c r="E646" s="18">
        <v>103.4</v>
      </c>
      <c r="F646" s="18">
        <v>133.50471990714101</v>
      </c>
      <c r="G646" s="18">
        <v>133.50471990714101</v>
      </c>
      <c r="H646" s="18">
        <v>0</v>
      </c>
      <c r="I646" s="19">
        <v>2.4088571343E-2</v>
      </c>
      <c r="J646" s="19">
        <v>2.4088571343E-2</v>
      </c>
      <c r="K646" s="19">
        <v>2.7568424822999999E-2</v>
      </c>
      <c r="L646" s="19">
        <v>2.7568424822999999E-2</v>
      </c>
      <c r="M646" s="22">
        <f t="shared" si="10"/>
        <v>1</v>
      </c>
      <c r="N646" s="34"/>
    </row>
    <row r="647" spans="1:14">
      <c r="A647" s="15" t="s">
        <v>44</v>
      </c>
      <c r="B647" s="12">
        <v>20</v>
      </c>
      <c r="C647" s="18">
        <v>36442.265625</v>
      </c>
      <c r="D647" s="18">
        <v>0.4</v>
      </c>
      <c r="E647" s="18">
        <v>0.4</v>
      </c>
      <c r="F647" s="18">
        <v>0.443204789579</v>
      </c>
      <c r="G647" s="18">
        <v>0.443204789579</v>
      </c>
      <c r="H647" s="18">
        <v>0</v>
      </c>
      <c r="I647" s="19">
        <v>3.9564825621886602E-5</v>
      </c>
      <c r="J647" s="19">
        <v>3.9564825621886602E-5</v>
      </c>
      <c r="K647" s="19">
        <v>3.9564825621886602E-5</v>
      </c>
      <c r="L647" s="19">
        <v>3.9564825621886602E-5</v>
      </c>
      <c r="M647" s="22">
        <f t="shared" si="10"/>
        <v>0</v>
      </c>
      <c r="N647" s="34"/>
    </row>
    <row r="648" spans="1:14">
      <c r="A648" s="15" t="s">
        <v>44</v>
      </c>
      <c r="B648" s="12">
        <v>21</v>
      </c>
      <c r="C648" s="18">
        <v>36161.82421875</v>
      </c>
      <c r="D648" s="18">
        <v>0</v>
      </c>
      <c r="E648" s="18">
        <v>0</v>
      </c>
      <c r="F648" s="18">
        <v>0</v>
      </c>
      <c r="G648" s="18">
        <v>0</v>
      </c>
      <c r="H648" s="18">
        <v>0</v>
      </c>
      <c r="I648" s="19">
        <v>0</v>
      </c>
      <c r="J648" s="19">
        <v>0</v>
      </c>
      <c r="K648" s="19">
        <v>0</v>
      </c>
      <c r="L648" s="19">
        <v>0</v>
      </c>
      <c r="M648" s="22">
        <f t="shared" si="10"/>
        <v>0</v>
      </c>
      <c r="N648" s="34"/>
    </row>
    <row r="649" spans="1:14">
      <c r="A649" s="15" t="s">
        <v>44</v>
      </c>
      <c r="B649" s="12">
        <v>22</v>
      </c>
      <c r="C649" s="18">
        <v>35420.1171875</v>
      </c>
      <c r="D649" s="18">
        <v>0</v>
      </c>
      <c r="E649" s="18">
        <v>0</v>
      </c>
      <c r="F649" s="18">
        <v>0</v>
      </c>
      <c r="G649" s="18">
        <v>0</v>
      </c>
      <c r="H649" s="18">
        <v>0</v>
      </c>
      <c r="I649" s="19">
        <v>0</v>
      </c>
      <c r="J649" s="19">
        <v>0</v>
      </c>
      <c r="K649" s="19">
        <v>0</v>
      </c>
      <c r="L649" s="19">
        <v>0</v>
      </c>
      <c r="M649" s="22">
        <f t="shared" si="10"/>
        <v>0</v>
      </c>
      <c r="N649" s="34"/>
    </row>
    <row r="650" spans="1:14">
      <c r="A650" s="15" t="s">
        <v>44</v>
      </c>
      <c r="B650" s="12">
        <v>23</v>
      </c>
      <c r="C650" s="18">
        <v>34131.828125</v>
      </c>
      <c r="D650" s="18">
        <v>0</v>
      </c>
      <c r="E650" s="18">
        <v>0</v>
      </c>
      <c r="F650" s="18">
        <v>0</v>
      </c>
      <c r="G650" s="18">
        <v>0</v>
      </c>
      <c r="H650" s="18">
        <v>0</v>
      </c>
      <c r="I650" s="19">
        <v>0</v>
      </c>
      <c r="J650" s="19">
        <v>0</v>
      </c>
      <c r="K650" s="19">
        <v>0</v>
      </c>
      <c r="L650" s="19">
        <v>0</v>
      </c>
      <c r="M650" s="22">
        <f t="shared" si="10"/>
        <v>0</v>
      </c>
      <c r="N650" s="34"/>
    </row>
    <row r="651" spans="1:14">
      <c r="A651" s="15" t="s">
        <v>44</v>
      </c>
      <c r="B651" s="12">
        <v>24</v>
      </c>
      <c r="C651" s="18">
        <v>32677.927734375</v>
      </c>
      <c r="D651" s="18">
        <v>0</v>
      </c>
      <c r="E651" s="18">
        <v>0</v>
      </c>
      <c r="F651" s="18">
        <v>0</v>
      </c>
      <c r="G651" s="18">
        <v>0</v>
      </c>
      <c r="H651" s="18">
        <v>0</v>
      </c>
      <c r="I651" s="19">
        <v>0</v>
      </c>
      <c r="J651" s="19">
        <v>0</v>
      </c>
      <c r="K651" s="19">
        <v>0</v>
      </c>
      <c r="L651" s="19">
        <v>0</v>
      </c>
      <c r="M651" s="22">
        <f t="shared" si="10"/>
        <v>0</v>
      </c>
      <c r="N651" s="34"/>
    </row>
    <row r="652" spans="1:14">
      <c r="A652" s="15" t="s">
        <v>45</v>
      </c>
      <c r="B652" s="12">
        <v>1</v>
      </c>
      <c r="C652" s="18">
        <v>31326.62890625</v>
      </c>
      <c r="D652" s="18">
        <v>0</v>
      </c>
      <c r="E652" s="18">
        <v>0</v>
      </c>
      <c r="F652" s="18">
        <v>0</v>
      </c>
      <c r="G652" s="18">
        <v>0</v>
      </c>
      <c r="H652" s="18">
        <v>0</v>
      </c>
      <c r="I652" s="19">
        <v>0</v>
      </c>
      <c r="J652" s="19">
        <v>0</v>
      </c>
      <c r="K652" s="19">
        <v>0</v>
      </c>
      <c r="L652" s="19">
        <v>0</v>
      </c>
      <c r="M652" s="22">
        <f t="shared" si="10"/>
        <v>0</v>
      </c>
      <c r="N652" s="34"/>
    </row>
    <row r="653" spans="1:14">
      <c r="A653" s="15" t="s">
        <v>45</v>
      </c>
      <c r="B653" s="12">
        <v>2</v>
      </c>
      <c r="C653" s="18">
        <v>30502.63671875</v>
      </c>
      <c r="D653" s="18">
        <v>0</v>
      </c>
      <c r="E653" s="18">
        <v>0</v>
      </c>
      <c r="F653" s="18">
        <v>0</v>
      </c>
      <c r="G653" s="18">
        <v>0</v>
      </c>
      <c r="H653" s="18">
        <v>0</v>
      </c>
      <c r="I653" s="19">
        <v>0</v>
      </c>
      <c r="J653" s="19">
        <v>0</v>
      </c>
      <c r="K653" s="19">
        <v>0</v>
      </c>
      <c r="L653" s="19">
        <v>0</v>
      </c>
      <c r="M653" s="22">
        <f t="shared" si="10"/>
        <v>0</v>
      </c>
      <c r="N653" s="34"/>
    </row>
    <row r="654" spans="1:14">
      <c r="A654" s="15" t="s">
        <v>45</v>
      </c>
      <c r="B654" s="12">
        <v>3</v>
      </c>
      <c r="C654" s="18">
        <v>30149.998046875</v>
      </c>
      <c r="D654" s="18">
        <v>0</v>
      </c>
      <c r="E654" s="18">
        <v>0</v>
      </c>
      <c r="F654" s="18">
        <v>0</v>
      </c>
      <c r="G654" s="18">
        <v>0</v>
      </c>
      <c r="H654" s="18">
        <v>0</v>
      </c>
      <c r="I654" s="19">
        <v>0</v>
      </c>
      <c r="J654" s="19">
        <v>0</v>
      </c>
      <c r="K654" s="19">
        <v>0</v>
      </c>
      <c r="L654" s="19">
        <v>0</v>
      </c>
      <c r="M654" s="22">
        <f t="shared" si="10"/>
        <v>0</v>
      </c>
      <c r="N654" s="34"/>
    </row>
    <row r="655" spans="1:14">
      <c r="A655" s="15" t="s">
        <v>45</v>
      </c>
      <c r="B655" s="12">
        <v>4</v>
      </c>
      <c r="C655" s="18">
        <v>30195.64453125</v>
      </c>
      <c r="D655" s="18">
        <v>0</v>
      </c>
      <c r="E655" s="18">
        <v>0</v>
      </c>
      <c r="F655" s="18">
        <v>0</v>
      </c>
      <c r="G655" s="18">
        <v>0</v>
      </c>
      <c r="H655" s="18">
        <v>0</v>
      </c>
      <c r="I655" s="19">
        <v>0</v>
      </c>
      <c r="J655" s="19">
        <v>0</v>
      </c>
      <c r="K655" s="19">
        <v>0</v>
      </c>
      <c r="L655" s="19">
        <v>0</v>
      </c>
      <c r="M655" s="22">
        <f t="shared" si="10"/>
        <v>0</v>
      </c>
      <c r="N655" s="34"/>
    </row>
    <row r="656" spans="1:14">
      <c r="A656" s="15" t="s">
        <v>45</v>
      </c>
      <c r="B656" s="12">
        <v>5</v>
      </c>
      <c r="C656" s="18">
        <v>30558.162109375</v>
      </c>
      <c r="D656" s="18">
        <v>0</v>
      </c>
      <c r="E656" s="18">
        <v>0</v>
      </c>
      <c r="F656" s="18">
        <v>0</v>
      </c>
      <c r="G656" s="18">
        <v>0</v>
      </c>
      <c r="H656" s="18">
        <v>0</v>
      </c>
      <c r="I656" s="19">
        <v>0</v>
      </c>
      <c r="J656" s="19">
        <v>0</v>
      </c>
      <c r="K656" s="19">
        <v>0</v>
      </c>
      <c r="L656" s="19">
        <v>0</v>
      </c>
      <c r="M656" s="22">
        <f t="shared" si="10"/>
        <v>0</v>
      </c>
      <c r="N656" s="34"/>
    </row>
    <row r="657" spans="1:14">
      <c r="A657" s="15" t="s">
        <v>45</v>
      </c>
      <c r="B657" s="12">
        <v>6</v>
      </c>
      <c r="C657" s="18">
        <v>31579.61328125</v>
      </c>
      <c r="D657" s="18">
        <v>0</v>
      </c>
      <c r="E657" s="18">
        <v>0</v>
      </c>
      <c r="F657" s="18">
        <v>0</v>
      </c>
      <c r="G657" s="18">
        <v>0</v>
      </c>
      <c r="H657" s="18">
        <v>0</v>
      </c>
      <c r="I657" s="19">
        <v>0</v>
      </c>
      <c r="J657" s="19">
        <v>0</v>
      </c>
      <c r="K657" s="19">
        <v>0</v>
      </c>
      <c r="L657" s="19">
        <v>0</v>
      </c>
      <c r="M657" s="22">
        <f t="shared" si="10"/>
        <v>0</v>
      </c>
      <c r="N657" s="34"/>
    </row>
    <row r="658" spans="1:14">
      <c r="A658" s="15" t="s">
        <v>45</v>
      </c>
      <c r="B658" s="12">
        <v>7</v>
      </c>
      <c r="C658" s="18">
        <v>33361.2734375</v>
      </c>
      <c r="D658" s="18">
        <v>0</v>
      </c>
      <c r="E658" s="18">
        <v>0</v>
      </c>
      <c r="F658" s="18">
        <v>0</v>
      </c>
      <c r="G658" s="18">
        <v>0</v>
      </c>
      <c r="H658" s="18">
        <v>0</v>
      </c>
      <c r="I658" s="19">
        <v>0</v>
      </c>
      <c r="J658" s="19">
        <v>0</v>
      </c>
      <c r="K658" s="19">
        <v>0</v>
      </c>
      <c r="L658" s="19">
        <v>0</v>
      </c>
      <c r="M658" s="22">
        <f t="shared" si="10"/>
        <v>0</v>
      </c>
      <c r="N658" s="34"/>
    </row>
    <row r="659" spans="1:14">
      <c r="A659" s="15" t="s">
        <v>45</v>
      </c>
      <c r="B659" s="12">
        <v>8</v>
      </c>
      <c r="C659" s="18">
        <v>35476.82421875</v>
      </c>
      <c r="D659" s="18">
        <v>0.9</v>
      </c>
      <c r="E659" s="18">
        <v>0.2</v>
      </c>
      <c r="F659" s="18">
        <v>0.10265960617600001</v>
      </c>
      <c r="G659" s="18">
        <v>0.10265960617600001</v>
      </c>
      <c r="H659" s="18">
        <v>0</v>
      </c>
      <c r="I659" s="19">
        <v>7.3016519500000005E-4</v>
      </c>
      <c r="J659" s="19">
        <v>7.3016519500000005E-4</v>
      </c>
      <c r="K659" s="19">
        <v>8.9139554783774694E-5</v>
      </c>
      <c r="L659" s="19">
        <v>8.9139554783774694E-5</v>
      </c>
      <c r="M659" s="22">
        <f t="shared" si="10"/>
        <v>0</v>
      </c>
      <c r="N659" s="34"/>
    </row>
    <row r="660" spans="1:14">
      <c r="A660" s="15" t="s">
        <v>45</v>
      </c>
      <c r="B660" s="12">
        <v>9</v>
      </c>
      <c r="C660" s="18">
        <v>36979.09765625</v>
      </c>
      <c r="D660" s="18">
        <v>99.1</v>
      </c>
      <c r="E660" s="18">
        <v>95.7</v>
      </c>
      <c r="F660" s="18">
        <v>77.937849929473998</v>
      </c>
      <c r="G660" s="18">
        <v>77.937849929473998</v>
      </c>
      <c r="H660" s="18">
        <v>0</v>
      </c>
      <c r="I660" s="19">
        <v>1.9379258306E-2</v>
      </c>
      <c r="J660" s="19">
        <v>1.9379258306E-2</v>
      </c>
      <c r="K660" s="19">
        <v>1.6265705192000001E-2</v>
      </c>
      <c r="L660" s="19">
        <v>1.6265705192000001E-2</v>
      </c>
      <c r="M660" s="22">
        <f t="shared" si="10"/>
        <v>1</v>
      </c>
      <c r="N660" s="34"/>
    </row>
    <row r="661" spans="1:14">
      <c r="A661" s="15" t="s">
        <v>45</v>
      </c>
      <c r="B661" s="12">
        <v>10</v>
      </c>
      <c r="C661" s="18">
        <v>37460.83203125</v>
      </c>
      <c r="D661" s="18">
        <v>621.29999999999995</v>
      </c>
      <c r="E661" s="18">
        <v>615.4</v>
      </c>
      <c r="F661" s="18">
        <v>502.55953459726402</v>
      </c>
      <c r="G661" s="18">
        <v>502.55953459726402</v>
      </c>
      <c r="H661" s="18">
        <v>0</v>
      </c>
      <c r="I661" s="19">
        <v>0.108736689929</v>
      </c>
      <c r="J661" s="19">
        <v>0.108736689929</v>
      </c>
      <c r="K661" s="19">
        <v>0.103333759526</v>
      </c>
      <c r="L661" s="19">
        <v>0.103333759526</v>
      </c>
      <c r="M661" s="22">
        <f t="shared" si="10"/>
        <v>1</v>
      </c>
      <c r="N661" s="34"/>
    </row>
    <row r="662" spans="1:14">
      <c r="A662" s="15" t="s">
        <v>45</v>
      </c>
      <c r="B662" s="12">
        <v>11</v>
      </c>
      <c r="C662" s="18">
        <v>37148.328125</v>
      </c>
      <c r="D662" s="18">
        <v>896.3</v>
      </c>
      <c r="E662" s="18">
        <v>888.2</v>
      </c>
      <c r="F662" s="18">
        <v>766.90366235586305</v>
      </c>
      <c r="G662" s="18">
        <v>787.99268145693702</v>
      </c>
      <c r="H662" s="18">
        <v>21.089019101072999</v>
      </c>
      <c r="I662" s="19">
        <v>9.9182526137999993E-2</v>
      </c>
      <c r="J662" s="19">
        <v>0.118494814692</v>
      </c>
      <c r="K662" s="19">
        <v>9.1764943720000006E-2</v>
      </c>
      <c r="L662" s="19">
        <v>0.111077232274</v>
      </c>
      <c r="M662" s="22">
        <f t="shared" si="10"/>
        <v>1</v>
      </c>
      <c r="N662" s="34"/>
    </row>
    <row r="663" spans="1:14">
      <c r="A663" s="15" t="s">
        <v>45</v>
      </c>
      <c r="B663" s="12">
        <v>12</v>
      </c>
      <c r="C663" s="18">
        <v>36276.22265625</v>
      </c>
      <c r="D663" s="18">
        <v>925.4</v>
      </c>
      <c r="E663" s="18">
        <v>917.2</v>
      </c>
      <c r="F663" s="18">
        <v>827.53676257451605</v>
      </c>
      <c r="G663" s="18">
        <v>862.06559203253801</v>
      </c>
      <c r="H663" s="18">
        <v>34.528829458022003</v>
      </c>
      <c r="I663" s="19">
        <v>5.7998542094000002E-2</v>
      </c>
      <c r="J663" s="19">
        <v>8.9618349289999996E-2</v>
      </c>
      <c r="K663" s="19">
        <v>5.0489384584999998E-2</v>
      </c>
      <c r="L663" s="19">
        <v>8.2109191780999999E-2</v>
      </c>
      <c r="M663" s="22">
        <f t="shared" si="10"/>
        <v>1</v>
      </c>
      <c r="N663" s="34"/>
    </row>
    <row r="664" spans="1:14">
      <c r="A664" s="15" t="s">
        <v>45</v>
      </c>
      <c r="B664" s="12">
        <v>13</v>
      </c>
      <c r="C664" s="18">
        <v>35050.01171875</v>
      </c>
      <c r="D664" s="18">
        <v>901.4</v>
      </c>
      <c r="E664" s="18">
        <v>893.7</v>
      </c>
      <c r="F664" s="18">
        <v>858.06908916056102</v>
      </c>
      <c r="G664" s="18">
        <v>881.41138036535801</v>
      </c>
      <c r="H664" s="18">
        <v>23.342291204795998</v>
      </c>
      <c r="I664" s="19">
        <v>1.8304596735000001E-2</v>
      </c>
      <c r="J664" s="19">
        <v>3.9680321280999999E-2</v>
      </c>
      <c r="K664" s="19">
        <v>1.1253314683000001E-2</v>
      </c>
      <c r="L664" s="19">
        <v>3.2629039229999997E-2</v>
      </c>
      <c r="M664" s="22">
        <f t="shared" si="10"/>
        <v>1</v>
      </c>
      <c r="N664" s="34"/>
    </row>
    <row r="665" spans="1:14">
      <c r="A665" s="15" t="s">
        <v>45</v>
      </c>
      <c r="B665" s="12">
        <v>14</v>
      </c>
      <c r="C665" s="18">
        <v>33892.3828125</v>
      </c>
      <c r="D665" s="18">
        <v>901.4</v>
      </c>
      <c r="E665" s="18">
        <v>893.7</v>
      </c>
      <c r="F665" s="18">
        <v>850.31843639744704</v>
      </c>
      <c r="G665" s="18">
        <v>879.60606997278001</v>
      </c>
      <c r="H665" s="18">
        <v>29.287633575333</v>
      </c>
      <c r="I665" s="19">
        <v>1.9957811379999999E-2</v>
      </c>
      <c r="J665" s="19">
        <v>4.6777988647000002E-2</v>
      </c>
      <c r="K665" s="19">
        <v>1.2906529328E-2</v>
      </c>
      <c r="L665" s="19">
        <v>3.9726706595000001E-2</v>
      </c>
      <c r="M665" s="22">
        <f t="shared" si="10"/>
        <v>1</v>
      </c>
      <c r="N665" s="34"/>
    </row>
    <row r="666" spans="1:14">
      <c r="A666" s="15" t="s">
        <v>45</v>
      </c>
      <c r="B666" s="12">
        <v>15</v>
      </c>
      <c r="C666" s="18">
        <v>33047.8046875</v>
      </c>
      <c r="D666" s="18">
        <v>898.4</v>
      </c>
      <c r="E666" s="18">
        <v>890.6</v>
      </c>
      <c r="F666" s="18">
        <v>874.32208937012194</v>
      </c>
      <c r="G666" s="18">
        <v>903.02308073679603</v>
      </c>
      <c r="H666" s="18">
        <v>28.700991366673001</v>
      </c>
      <c r="I666" s="19">
        <v>4.2335904179999998E-3</v>
      </c>
      <c r="J666" s="19">
        <v>2.2049368707999999E-2</v>
      </c>
      <c r="K666" s="19">
        <v>1.1376447561E-2</v>
      </c>
      <c r="L666" s="19">
        <v>1.4906511565000001E-2</v>
      </c>
      <c r="M666" s="22">
        <f t="shared" si="10"/>
        <v>1</v>
      </c>
      <c r="N666" s="34"/>
    </row>
    <row r="667" spans="1:14">
      <c r="A667" s="15" t="s">
        <v>45</v>
      </c>
      <c r="B667" s="12">
        <v>16</v>
      </c>
      <c r="C667" s="18">
        <v>32651.31640625</v>
      </c>
      <c r="D667" s="18">
        <v>935.4</v>
      </c>
      <c r="E667" s="18">
        <v>927.2</v>
      </c>
      <c r="F667" s="18">
        <v>942.60430801562802</v>
      </c>
      <c r="G667" s="18">
        <v>978.37388576825504</v>
      </c>
      <c r="H667" s="18">
        <v>35.769577752627001</v>
      </c>
      <c r="I667" s="19">
        <v>3.9353375245000002E-2</v>
      </c>
      <c r="J667" s="19">
        <v>6.5973516620000004E-3</v>
      </c>
      <c r="K667" s="19">
        <v>4.6862532754E-2</v>
      </c>
      <c r="L667" s="19">
        <v>1.4106509171E-2</v>
      </c>
      <c r="M667" s="22">
        <f t="shared" si="10"/>
        <v>1</v>
      </c>
      <c r="N667" s="34"/>
    </row>
    <row r="668" spans="1:14">
      <c r="A668" s="15" t="s">
        <v>45</v>
      </c>
      <c r="B668" s="12">
        <v>17</v>
      </c>
      <c r="C668" s="18">
        <v>32600.37890625</v>
      </c>
      <c r="D668" s="18">
        <v>887.7</v>
      </c>
      <c r="E668" s="18">
        <v>879.5</v>
      </c>
      <c r="F668" s="18">
        <v>929.29960212265803</v>
      </c>
      <c r="G668" s="18">
        <v>957.37006162961404</v>
      </c>
      <c r="H668" s="18">
        <v>28.070459506955999</v>
      </c>
      <c r="I668" s="19">
        <v>6.3800422736999998E-2</v>
      </c>
      <c r="J668" s="19">
        <v>3.8094873738000003E-2</v>
      </c>
      <c r="K668" s="19">
        <v>7.1309580245999996E-2</v>
      </c>
      <c r="L668" s="19">
        <v>4.5604031247E-2</v>
      </c>
      <c r="M668" s="22">
        <f t="shared" si="10"/>
        <v>1</v>
      </c>
      <c r="N668" s="34"/>
    </row>
    <row r="669" spans="1:14">
      <c r="A669" s="15" t="s">
        <v>45</v>
      </c>
      <c r="B669" s="12">
        <v>18</v>
      </c>
      <c r="C669" s="18">
        <v>32689.71484375</v>
      </c>
      <c r="D669" s="18">
        <v>694.4</v>
      </c>
      <c r="E669" s="18">
        <v>687</v>
      </c>
      <c r="F669" s="18">
        <v>651.55700617043499</v>
      </c>
      <c r="G669" s="18">
        <v>657.51363920264805</v>
      </c>
      <c r="H669" s="18">
        <v>5.9566330322120002</v>
      </c>
      <c r="I669" s="19">
        <v>3.3778718678000003E-2</v>
      </c>
      <c r="J669" s="19">
        <v>3.9233510832000003E-2</v>
      </c>
      <c r="K669" s="19">
        <v>2.7002161901999999E-2</v>
      </c>
      <c r="L669" s="19">
        <v>3.2456954055999999E-2</v>
      </c>
      <c r="M669" s="22">
        <f t="shared" si="10"/>
        <v>1</v>
      </c>
      <c r="N669" s="34"/>
    </row>
    <row r="670" spans="1:14">
      <c r="A670" s="15" t="s">
        <v>45</v>
      </c>
      <c r="B670" s="12">
        <v>19</v>
      </c>
      <c r="C670" s="18">
        <v>33394.5546875</v>
      </c>
      <c r="D670" s="18">
        <v>112.1</v>
      </c>
      <c r="E670" s="18">
        <v>108.6</v>
      </c>
      <c r="F670" s="18">
        <v>144.896748587849</v>
      </c>
      <c r="G670" s="18">
        <v>144.896748587849</v>
      </c>
      <c r="H670" s="18">
        <v>0</v>
      </c>
      <c r="I670" s="19">
        <v>3.0033652551999999E-2</v>
      </c>
      <c r="J670" s="19">
        <v>3.0033652551999999E-2</v>
      </c>
      <c r="K670" s="19">
        <v>3.3238780757999999E-2</v>
      </c>
      <c r="L670" s="19">
        <v>3.3238780757999999E-2</v>
      </c>
      <c r="M670" s="22">
        <f t="shared" si="10"/>
        <v>1</v>
      </c>
      <c r="N670" s="34"/>
    </row>
    <row r="671" spans="1:14">
      <c r="A671" s="15" t="s">
        <v>45</v>
      </c>
      <c r="B671" s="12">
        <v>20</v>
      </c>
      <c r="C671" s="18">
        <v>35132.4375</v>
      </c>
      <c r="D671" s="18">
        <v>0.3</v>
      </c>
      <c r="E671" s="18">
        <v>0.3</v>
      </c>
      <c r="F671" s="18">
        <v>0.69821800823799995</v>
      </c>
      <c r="G671" s="18">
        <v>0.69821800823799995</v>
      </c>
      <c r="H671" s="18">
        <v>0</v>
      </c>
      <c r="I671" s="19">
        <v>3.64668505E-4</v>
      </c>
      <c r="J671" s="19">
        <v>3.64668505E-4</v>
      </c>
      <c r="K671" s="19">
        <v>3.64668505E-4</v>
      </c>
      <c r="L671" s="19">
        <v>3.64668505E-4</v>
      </c>
      <c r="M671" s="22">
        <f t="shared" si="10"/>
        <v>0</v>
      </c>
      <c r="N671" s="34"/>
    </row>
    <row r="672" spans="1:14">
      <c r="A672" s="15" t="s">
        <v>45</v>
      </c>
      <c r="B672" s="12">
        <v>21</v>
      </c>
      <c r="C672" s="18">
        <v>35335.91015625</v>
      </c>
      <c r="D672" s="18">
        <v>0</v>
      </c>
      <c r="E672" s="18">
        <v>0</v>
      </c>
      <c r="F672" s="18">
        <v>0.10000000149</v>
      </c>
      <c r="G672" s="18">
        <v>0.10000000149</v>
      </c>
      <c r="H672" s="18">
        <v>0</v>
      </c>
      <c r="I672" s="19">
        <v>9.1575092939666695E-5</v>
      </c>
      <c r="J672" s="19">
        <v>9.1575092939666695E-5</v>
      </c>
      <c r="K672" s="19">
        <v>9.1575092939666695E-5</v>
      </c>
      <c r="L672" s="19">
        <v>9.1575092939666695E-5</v>
      </c>
      <c r="M672" s="22">
        <f t="shared" si="10"/>
        <v>0</v>
      </c>
      <c r="N672" s="34"/>
    </row>
    <row r="673" spans="1:14">
      <c r="A673" s="15" t="s">
        <v>45</v>
      </c>
      <c r="B673" s="12">
        <v>22</v>
      </c>
      <c r="C673" s="18">
        <v>34896.515625</v>
      </c>
      <c r="D673" s="18">
        <v>0</v>
      </c>
      <c r="E673" s="18">
        <v>0</v>
      </c>
      <c r="F673" s="18">
        <v>0.10000000149</v>
      </c>
      <c r="G673" s="18">
        <v>0.10000000149</v>
      </c>
      <c r="H673" s="18">
        <v>0</v>
      </c>
      <c r="I673" s="19">
        <v>9.1575092939666695E-5</v>
      </c>
      <c r="J673" s="19">
        <v>9.1575092939666695E-5</v>
      </c>
      <c r="K673" s="19">
        <v>9.1575092939666695E-5</v>
      </c>
      <c r="L673" s="19">
        <v>9.1575092939666695E-5</v>
      </c>
      <c r="M673" s="22">
        <f t="shared" si="10"/>
        <v>0</v>
      </c>
      <c r="N673" s="34"/>
    </row>
    <row r="674" spans="1:14">
      <c r="A674" s="15" t="s">
        <v>45</v>
      </c>
      <c r="B674" s="12">
        <v>23</v>
      </c>
      <c r="C674" s="18">
        <v>34065.265625</v>
      </c>
      <c r="D674" s="18">
        <v>0</v>
      </c>
      <c r="E674" s="18">
        <v>0</v>
      </c>
      <c r="F674" s="18">
        <v>0.10000000149</v>
      </c>
      <c r="G674" s="18">
        <v>0.10000000149</v>
      </c>
      <c r="H674" s="18">
        <v>0</v>
      </c>
      <c r="I674" s="19">
        <v>9.1575092939666695E-5</v>
      </c>
      <c r="J674" s="19">
        <v>9.1575092939666695E-5</v>
      </c>
      <c r="K674" s="19">
        <v>9.1575092939666695E-5</v>
      </c>
      <c r="L674" s="19">
        <v>9.1575092939666695E-5</v>
      </c>
      <c r="M674" s="22">
        <f t="shared" si="10"/>
        <v>0</v>
      </c>
      <c r="N674" s="34"/>
    </row>
    <row r="675" spans="1:14">
      <c r="A675" s="15" t="s">
        <v>45</v>
      </c>
      <c r="B675" s="12">
        <v>24</v>
      </c>
      <c r="C675" s="18">
        <v>33054.4609375</v>
      </c>
      <c r="D675" s="18">
        <v>0</v>
      </c>
      <c r="E675" s="18">
        <v>0</v>
      </c>
      <c r="F675" s="18">
        <v>0.10000000149</v>
      </c>
      <c r="G675" s="18">
        <v>0.10000000149</v>
      </c>
      <c r="H675" s="18">
        <v>0</v>
      </c>
      <c r="I675" s="19">
        <v>9.1575092939666695E-5</v>
      </c>
      <c r="J675" s="19">
        <v>9.1575092939666695E-5</v>
      </c>
      <c r="K675" s="19">
        <v>9.1575092939666695E-5</v>
      </c>
      <c r="L675" s="19">
        <v>9.1575092939666695E-5</v>
      </c>
      <c r="M675" s="22">
        <f t="shared" si="10"/>
        <v>0</v>
      </c>
      <c r="N675" s="34"/>
    </row>
    <row r="676" spans="1:14">
      <c r="A676" s="15" t="s">
        <v>46</v>
      </c>
      <c r="B676" s="12">
        <v>1</v>
      </c>
      <c r="C676" s="18">
        <v>32033.6796875</v>
      </c>
      <c r="D676" s="18">
        <v>0</v>
      </c>
      <c r="E676" s="18">
        <v>0</v>
      </c>
      <c r="F676" s="18">
        <v>0.10000000149</v>
      </c>
      <c r="G676" s="18">
        <v>0.10000000149</v>
      </c>
      <c r="H676" s="18">
        <v>0</v>
      </c>
      <c r="I676" s="19">
        <v>9.1575092939666695E-5</v>
      </c>
      <c r="J676" s="19">
        <v>9.1575092939666695E-5</v>
      </c>
      <c r="K676" s="19">
        <v>9.1575092939666695E-5</v>
      </c>
      <c r="L676" s="19">
        <v>9.1575092939666695E-5</v>
      </c>
      <c r="M676" s="22">
        <f t="shared" si="10"/>
        <v>0</v>
      </c>
      <c r="N676" s="34"/>
    </row>
    <row r="677" spans="1:14">
      <c r="A677" s="15" t="s">
        <v>46</v>
      </c>
      <c r="B677" s="12">
        <v>2</v>
      </c>
      <c r="C677" s="18">
        <v>31466.583984375</v>
      </c>
      <c r="D677" s="18">
        <v>0</v>
      </c>
      <c r="E677" s="18">
        <v>0</v>
      </c>
      <c r="F677" s="18">
        <v>0.10000000149</v>
      </c>
      <c r="G677" s="18">
        <v>0.10000000149</v>
      </c>
      <c r="H677" s="18">
        <v>0</v>
      </c>
      <c r="I677" s="19">
        <v>9.1575092939666695E-5</v>
      </c>
      <c r="J677" s="19">
        <v>9.1575092939666695E-5</v>
      </c>
      <c r="K677" s="19">
        <v>9.1575092939666695E-5</v>
      </c>
      <c r="L677" s="19">
        <v>9.1575092939666695E-5</v>
      </c>
      <c r="M677" s="22">
        <f t="shared" si="10"/>
        <v>0</v>
      </c>
      <c r="N677" s="34"/>
    </row>
    <row r="678" spans="1:14">
      <c r="A678" s="15" t="s">
        <v>46</v>
      </c>
      <c r="B678" s="12">
        <v>3</v>
      </c>
      <c r="C678" s="18">
        <v>31288.45703125</v>
      </c>
      <c r="D678" s="18">
        <v>0</v>
      </c>
      <c r="E678" s="18">
        <v>0</v>
      </c>
      <c r="F678" s="18">
        <v>0.10000000149</v>
      </c>
      <c r="G678" s="18">
        <v>0.10000000149</v>
      </c>
      <c r="H678" s="18">
        <v>0</v>
      </c>
      <c r="I678" s="19">
        <v>9.1575092939666695E-5</v>
      </c>
      <c r="J678" s="19">
        <v>9.1575092939666695E-5</v>
      </c>
      <c r="K678" s="19">
        <v>9.1575092939666695E-5</v>
      </c>
      <c r="L678" s="19">
        <v>9.1575092939666695E-5</v>
      </c>
      <c r="M678" s="22">
        <f t="shared" si="10"/>
        <v>0</v>
      </c>
      <c r="N678" s="34"/>
    </row>
    <row r="679" spans="1:14">
      <c r="A679" s="15" t="s">
        <v>46</v>
      </c>
      <c r="B679" s="12">
        <v>4</v>
      </c>
      <c r="C679" s="18">
        <v>31359.33984375</v>
      </c>
      <c r="D679" s="18">
        <v>0</v>
      </c>
      <c r="E679" s="18">
        <v>0</v>
      </c>
      <c r="F679" s="18">
        <v>0.10000000149</v>
      </c>
      <c r="G679" s="18">
        <v>0.10000000149</v>
      </c>
      <c r="H679" s="18">
        <v>0</v>
      </c>
      <c r="I679" s="19">
        <v>9.1575092939666695E-5</v>
      </c>
      <c r="J679" s="19">
        <v>9.1575092939666695E-5</v>
      </c>
      <c r="K679" s="19">
        <v>9.1575092939666695E-5</v>
      </c>
      <c r="L679" s="19">
        <v>9.1575092939666695E-5</v>
      </c>
      <c r="M679" s="22">
        <f t="shared" si="10"/>
        <v>0</v>
      </c>
      <c r="N679" s="34"/>
    </row>
    <row r="680" spans="1:14">
      <c r="A680" s="15" t="s">
        <v>46</v>
      </c>
      <c r="B680" s="12">
        <v>5</v>
      </c>
      <c r="C680" s="18">
        <v>31666.220703125</v>
      </c>
      <c r="D680" s="18">
        <v>0</v>
      </c>
      <c r="E680" s="18">
        <v>0</v>
      </c>
      <c r="F680" s="18">
        <v>0.10000000149</v>
      </c>
      <c r="G680" s="18">
        <v>0.10000000149</v>
      </c>
      <c r="H680" s="18">
        <v>0</v>
      </c>
      <c r="I680" s="19">
        <v>9.1575092939666695E-5</v>
      </c>
      <c r="J680" s="19">
        <v>9.1575092939666695E-5</v>
      </c>
      <c r="K680" s="19">
        <v>9.1575092939666695E-5</v>
      </c>
      <c r="L680" s="19">
        <v>9.1575092939666695E-5</v>
      </c>
      <c r="M680" s="22">
        <f t="shared" si="10"/>
        <v>0</v>
      </c>
      <c r="N680" s="34"/>
    </row>
    <row r="681" spans="1:14">
      <c r="A681" s="15" t="s">
        <v>46</v>
      </c>
      <c r="B681" s="12">
        <v>6</v>
      </c>
      <c r="C681" s="18">
        <v>32376.51953125</v>
      </c>
      <c r="D681" s="18">
        <v>0</v>
      </c>
      <c r="E681" s="18">
        <v>0</v>
      </c>
      <c r="F681" s="18">
        <v>0.10000000149</v>
      </c>
      <c r="G681" s="18">
        <v>0.10000000149</v>
      </c>
      <c r="H681" s="18">
        <v>0</v>
      </c>
      <c r="I681" s="19">
        <v>9.1575092939666695E-5</v>
      </c>
      <c r="J681" s="19">
        <v>9.1575092939666695E-5</v>
      </c>
      <c r="K681" s="19">
        <v>9.1575092939666695E-5</v>
      </c>
      <c r="L681" s="19">
        <v>9.1575092939666695E-5</v>
      </c>
      <c r="M681" s="22">
        <f t="shared" si="10"/>
        <v>0</v>
      </c>
      <c r="N681" s="34"/>
    </row>
    <row r="682" spans="1:14">
      <c r="A682" s="15" t="s">
        <v>46</v>
      </c>
      <c r="B682" s="12">
        <v>7</v>
      </c>
      <c r="C682" s="18">
        <v>33496.1484375</v>
      </c>
      <c r="D682" s="18">
        <v>0</v>
      </c>
      <c r="E682" s="18">
        <v>0</v>
      </c>
      <c r="F682" s="18">
        <v>0.10000000149</v>
      </c>
      <c r="G682" s="18">
        <v>0.10000000149</v>
      </c>
      <c r="H682" s="18">
        <v>0</v>
      </c>
      <c r="I682" s="19">
        <v>9.1575092939666695E-5</v>
      </c>
      <c r="J682" s="19">
        <v>9.1575092939666695E-5</v>
      </c>
      <c r="K682" s="19">
        <v>9.1575092939666695E-5</v>
      </c>
      <c r="L682" s="19">
        <v>9.1575092939666695E-5</v>
      </c>
      <c r="M682" s="22">
        <f t="shared" si="10"/>
        <v>0</v>
      </c>
      <c r="N682" s="34"/>
    </row>
    <row r="683" spans="1:14">
      <c r="A683" s="15" t="s">
        <v>46</v>
      </c>
      <c r="B683" s="12">
        <v>8</v>
      </c>
      <c r="C683" s="18">
        <v>34932.73046875</v>
      </c>
      <c r="D683" s="18">
        <v>0.7</v>
      </c>
      <c r="E683" s="18">
        <v>0.1</v>
      </c>
      <c r="F683" s="18">
        <v>0.24253031784199999</v>
      </c>
      <c r="G683" s="18">
        <v>0.24113447087500001</v>
      </c>
      <c r="H683" s="18">
        <v>-1.3958469670000001E-3</v>
      </c>
      <c r="I683" s="19">
        <v>4.2020652800000001E-4</v>
      </c>
      <c r="J683" s="19">
        <v>4.1892828000000002E-4</v>
      </c>
      <c r="K683" s="19">
        <v>1.2924402000000001E-4</v>
      </c>
      <c r="L683" s="19">
        <v>1.30522269E-4</v>
      </c>
      <c r="M683" s="22">
        <f t="shared" si="10"/>
        <v>0</v>
      </c>
      <c r="N683" s="34"/>
    </row>
    <row r="684" spans="1:14">
      <c r="A684" s="15" t="s">
        <v>46</v>
      </c>
      <c r="B684" s="12">
        <v>9</v>
      </c>
      <c r="C684" s="18">
        <v>36025.15625</v>
      </c>
      <c r="D684" s="18">
        <v>105.2</v>
      </c>
      <c r="E684" s="18">
        <v>104.5</v>
      </c>
      <c r="F684" s="18">
        <v>122.020082184893</v>
      </c>
      <c r="G684" s="18">
        <v>122.020082184893</v>
      </c>
      <c r="H684" s="18">
        <v>0</v>
      </c>
      <c r="I684" s="19">
        <v>1.5403005663E-2</v>
      </c>
      <c r="J684" s="19">
        <v>1.5403005663E-2</v>
      </c>
      <c r="K684" s="19">
        <v>1.6044031303999999E-2</v>
      </c>
      <c r="L684" s="19">
        <v>1.6044031303999999E-2</v>
      </c>
      <c r="M684" s="22">
        <f t="shared" si="10"/>
        <v>1</v>
      </c>
      <c r="N684" s="34"/>
    </row>
    <row r="685" spans="1:14">
      <c r="A685" s="15" t="s">
        <v>46</v>
      </c>
      <c r="B685" s="12">
        <v>10</v>
      </c>
      <c r="C685" s="18">
        <v>36092.3125</v>
      </c>
      <c r="D685" s="18">
        <v>645.20000000000005</v>
      </c>
      <c r="E685" s="18">
        <v>639.79999999999995</v>
      </c>
      <c r="F685" s="18">
        <v>711.00731581879995</v>
      </c>
      <c r="G685" s="18">
        <v>711.37022272408001</v>
      </c>
      <c r="H685" s="18">
        <v>0.36290690528000003</v>
      </c>
      <c r="I685" s="19">
        <v>6.0595442054999997E-2</v>
      </c>
      <c r="J685" s="19">
        <v>6.0263109724000001E-2</v>
      </c>
      <c r="K685" s="19">
        <v>6.5540497000000003E-2</v>
      </c>
      <c r="L685" s="19">
        <v>6.5208164668999993E-2</v>
      </c>
      <c r="M685" s="22">
        <f t="shared" si="10"/>
        <v>1</v>
      </c>
      <c r="N685" s="34"/>
    </row>
    <row r="686" spans="1:14">
      <c r="A686" s="15" t="s">
        <v>46</v>
      </c>
      <c r="B686" s="12">
        <v>11</v>
      </c>
      <c r="C686" s="18">
        <v>35211.234375</v>
      </c>
      <c r="D686" s="18">
        <v>876.9</v>
      </c>
      <c r="E686" s="18">
        <v>869</v>
      </c>
      <c r="F686" s="18">
        <v>952.548512372971</v>
      </c>
      <c r="G686" s="18">
        <v>960.19873512003198</v>
      </c>
      <c r="H686" s="18">
        <v>7.6502227470599999</v>
      </c>
      <c r="I686" s="19">
        <v>7.6280892966999997E-2</v>
      </c>
      <c r="J686" s="19">
        <v>6.9275194479999996E-2</v>
      </c>
      <c r="K686" s="19">
        <v>8.3515325200999996E-2</v>
      </c>
      <c r="L686" s="19">
        <v>7.6509626715000001E-2</v>
      </c>
      <c r="M686" s="22">
        <f t="shared" si="10"/>
        <v>1</v>
      </c>
      <c r="N686" s="34"/>
    </row>
    <row r="687" spans="1:14">
      <c r="A687" s="15" t="s">
        <v>46</v>
      </c>
      <c r="B687" s="12">
        <v>12</v>
      </c>
      <c r="C687" s="18">
        <v>34053.77734375</v>
      </c>
      <c r="D687" s="18">
        <v>928.3</v>
      </c>
      <c r="E687" s="18">
        <v>920.1</v>
      </c>
      <c r="F687" s="18">
        <v>956.99005645460704</v>
      </c>
      <c r="G687" s="18">
        <v>965.98588932355403</v>
      </c>
      <c r="H687" s="18">
        <v>8.9958328689459996</v>
      </c>
      <c r="I687" s="19">
        <v>3.4510887657999999E-2</v>
      </c>
      <c r="J687" s="19">
        <v>2.6272945470999998E-2</v>
      </c>
      <c r="K687" s="19">
        <v>4.2020045168000002E-2</v>
      </c>
      <c r="L687" s="19">
        <v>3.3782102979999999E-2</v>
      </c>
      <c r="M687" s="22">
        <f t="shared" si="10"/>
        <v>1</v>
      </c>
      <c r="N687" s="34"/>
    </row>
    <row r="688" spans="1:14">
      <c r="A688" s="15" t="s">
        <v>46</v>
      </c>
      <c r="B688" s="12">
        <v>13</v>
      </c>
      <c r="C688" s="18">
        <v>33284</v>
      </c>
      <c r="D688" s="18">
        <v>903.4</v>
      </c>
      <c r="E688" s="18">
        <v>895.8</v>
      </c>
      <c r="F688" s="18">
        <v>947.33407725440202</v>
      </c>
      <c r="G688" s="18">
        <v>954.13749017344605</v>
      </c>
      <c r="H688" s="18">
        <v>6.8034129190439998</v>
      </c>
      <c r="I688" s="19">
        <v>4.6462903089000002E-2</v>
      </c>
      <c r="J688" s="19">
        <v>4.0232671477999998E-2</v>
      </c>
      <c r="K688" s="19">
        <v>5.3422610048000002E-2</v>
      </c>
      <c r="L688" s="19">
        <v>4.7192378437999997E-2</v>
      </c>
      <c r="M688" s="22">
        <f t="shared" si="10"/>
        <v>1</v>
      </c>
      <c r="N688" s="34"/>
    </row>
    <row r="689" spans="1:14">
      <c r="A689" s="15" t="s">
        <v>46</v>
      </c>
      <c r="B689" s="12">
        <v>14</v>
      </c>
      <c r="C689" s="18">
        <v>32653.392578125</v>
      </c>
      <c r="D689" s="18">
        <v>901.6</v>
      </c>
      <c r="E689" s="18">
        <v>893.9</v>
      </c>
      <c r="F689" s="18">
        <v>942.48285602781505</v>
      </c>
      <c r="G689" s="18">
        <v>949.04169287151694</v>
      </c>
      <c r="H689" s="18">
        <v>6.5588368437020002</v>
      </c>
      <c r="I689" s="19">
        <v>4.3444773690999999E-2</v>
      </c>
      <c r="J689" s="19">
        <v>3.7438512845000001E-2</v>
      </c>
      <c r="K689" s="19">
        <v>5.0496055743E-2</v>
      </c>
      <c r="L689" s="19">
        <v>4.4489794897000001E-2</v>
      </c>
      <c r="M689" s="22">
        <f t="shared" si="10"/>
        <v>1</v>
      </c>
      <c r="N689" s="34"/>
    </row>
    <row r="690" spans="1:14">
      <c r="A690" s="15" t="s">
        <v>46</v>
      </c>
      <c r="B690" s="12">
        <v>15</v>
      </c>
      <c r="C690" s="18">
        <v>32372.765625</v>
      </c>
      <c r="D690" s="18">
        <v>911.2</v>
      </c>
      <c r="E690" s="18">
        <v>903.4</v>
      </c>
      <c r="F690" s="18">
        <v>950.06311796824104</v>
      </c>
      <c r="G690" s="18">
        <v>957.82633314768395</v>
      </c>
      <c r="H690" s="18">
        <v>7.7632151794429998</v>
      </c>
      <c r="I690" s="19">
        <v>4.2698107277999997E-2</v>
      </c>
      <c r="J690" s="19">
        <v>3.5588935868E-2</v>
      </c>
      <c r="K690" s="19">
        <v>4.9840964420000002E-2</v>
      </c>
      <c r="L690" s="19">
        <v>4.2731793010999997E-2</v>
      </c>
      <c r="M690" s="22">
        <f t="shared" si="10"/>
        <v>1</v>
      </c>
      <c r="N690" s="34"/>
    </row>
    <row r="691" spans="1:14">
      <c r="A691" s="15" t="s">
        <v>46</v>
      </c>
      <c r="B691" s="12">
        <v>16</v>
      </c>
      <c r="C691" s="18">
        <v>32454.765625</v>
      </c>
      <c r="D691" s="18">
        <v>938.7</v>
      </c>
      <c r="E691" s="18">
        <v>930.4</v>
      </c>
      <c r="F691" s="18">
        <v>964.96299946837996</v>
      </c>
      <c r="G691" s="18">
        <v>974.43402670277499</v>
      </c>
      <c r="H691" s="18">
        <v>9.4710272343950006</v>
      </c>
      <c r="I691" s="19">
        <v>3.2723467675999998E-2</v>
      </c>
      <c r="J691" s="19">
        <v>2.4050365813000001E-2</v>
      </c>
      <c r="K691" s="19">
        <v>4.0324200276999997E-2</v>
      </c>
      <c r="L691" s="19">
        <v>3.1651098414000003E-2</v>
      </c>
      <c r="M691" s="22">
        <f t="shared" si="10"/>
        <v>1</v>
      </c>
      <c r="N691" s="34"/>
    </row>
    <row r="692" spans="1:14">
      <c r="A692" s="15" t="s">
        <v>46</v>
      </c>
      <c r="B692" s="12">
        <v>17</v>
      </c>
      <c r="C692" s="18">
        <v>32814.32421875</v>
      </c>
      <c r="D692" s="18">
        <v>898.2</v>
      </c>
      <c r="E692" s="18">
        <v>890</v>
      </c>
      <c r="F692" s="18">
        <v>942.04256426652205</v>
      </c>
      <c r="G692" s="18">
        <v>950.49752794106701</v>
      </c>
      <c r="H692" s="18">
        <v>8.4549636745450005</v>
      </c>
      <c r="I692" s="19">
        <v>4.7891509103000003E-2</v>
      </c>
      <c r="J692" s="19">
        <v>4.0148868375000001E-2</v>
      </c>
      <c r="K692" s="19">
        <v>5.5400666612E-2</v>
      </c>
      <c r="L692" s="19">
        <v>4.7658025884999997E-2</v>
      </c>
      <c r="M692" s="22">
        <f t="shared" si="10"/>
        <v>1</v>
      </c>
      <c r="N692" s="34"/>
    </row>
    <row r="693" spans="1:14">
      <c r="A693" s="15" t="s">
        <v>46</v>
      </c>
      <c r="B693" s="12">
        <v>18</v>
      </c>
      <c r="C693" s="18">
        <v>33173.66796875</v>
      </c>
      <c r="D693" s="18">
        <v>677.5</v>
      </c>
      <c r="E693" s="18">
        <v>670.1</v>
      </c>
      <c r="F693" s="18">
        <v>666.45696013318104</v>
      </c>
      <c r="G693" s="18">
        <v>668.05212077432202</v>
      </c>
      <c r="H693" s="18">
        <v>1.5951606411399999</v>
      </c>
      <c r="I693" s="19">
        <v>8.651904052E-3</v>
      </c>
      <c r="J693" s="19">
        <v>1.011267387E-2</v>
      </c>
      <c r="K693" s="19">
        <v>1.8753472760000001E-3</v>
      </c>
      <c r="L693" s="19">
        <v>3.336117094E-3</v>
      </c>
      <c r="M693" s="22">
        <f t="shared" si="10"/>
        <v>1</v>
      </c>
      <c r="N693" s="34"/>
    </row>
    <row r="694" spans="1:14">
      <c r="A694" s="15" t="s">
        <v>46</v>
      </c>
      <c r="B694" s="12">
        <v>19</v>
      </c>
      <c r="C694" s="18">
        <v>33685.0625</v>
      </c>
      <c r="D694" s="18">
        <v>110.7</v>
      </c>
      <c r="E694" s="18">
        <v>106.6</v>
      </c>
      <c r="F694" s="18">
        <v>140.032073208811</v>
      </c>
      <c r="G694" s="18">
        <v>140.032073208811</v>
      </c>
      <c r="H694" s="18">
        <v>0</v>
      </c>
      <c r="I694" s="19">
        <v>2.6860872901000001E-2</v>
      </c>
      <c r="J694" s="19">
        <v>2.6860872901000001E-2</v>
      </c>
      <c r="K694" s="19">
        <v>3.0615451655999999E-2</v>
      </c>
      <c r="L694" s="19">
        <v>3.0615451655999999E-2</v>
      </c>
      <c r="M694" s="22">
        <f t="shared" si="10"/>
        <v>1</v>
      </c>
      <c r="N694" s="34"/>
    </row>
    <row r="695" spans="1:14">
      <c r="A695" s="15" t="s">
        <v>46</v>
      </c>
      <c r="B695" s="12">
        <v>20</v>
      </c>
      <c r="C695" s="18">
        <v>35448.01953125</v>
      </c>
      <c r="D695" s="18">
        <v>0</v>
      </c>
      <c r="E695" s="18">
        <v>0</v>
      </c>
      <c r="F695" s="18">
        <v>0.24926922414</v>
      </c>
      <c r="G695" s="18">
        <v>0.24926922414</v>
      </c>
      <c r="H695" s="18">
        <v>0</v>
      </c>
      <c r="I695" s="19">
        <v>2.2826852000000001E-4</v>
      </c>
      <c r="J695" s="19">
        <v>2.2826852000000001E-4</v>
      </c>
      <c r="K695" s="19">
        <v>2.2826852000000001E-4</v>
      </c>
      <c r="L695" s="19">
        <v>2.2826852000000001E-4</v>
      </c>
      <c r="M695" s="22">
        <f t="shared" si="10"/>
        <v>0</v>
      </c>
      <c r="N695" s="34"/>
    </row>
    <row r="696" spans="1:14">
      <c r="A696" s="15" t="s">
        <v>46</v>
      </c>
      <c r="B696" s="12">
        <v>21</v>
      </c>
      <c r="C696" s="18">
        <v>35023.6328125</v>
      </c>
      <c r="D696" s="18">
        <v>0</v>
      </c>
      <c r="E696" s="18">
        <v>0</v>
      </c>
      <c r="F696" s="18">
        <v>0.20000000298000001</v>
      </c>
      <c r="G696" s="18">
        <v>0.20000000298000001</v>
      </c>
      <c r="H696" s="18">
        <v>0</v>
      </c>
      <c r="I696" s="19">
        <v>1.83150185E-4</v>
      </c>
      <c r="J696" s="19">
        <v>1.83150185E-4</v>
      </c>
      <c r="K696" s="19">
        <v>1.83150185E-4</v>
      </c>
      <c r="L696" s="19">
        <v>1.83150185E-4</v>
      </c>
      <c r="M696" s="22">
        <f t="shared" si="10"/>
        <v>0</v>
      </c>
      <c r="N696" s="34"/>
    </row>
    <row r="697" spans="1:14">
      <c r="A697" s="15" t="s">
        <v>46</v>
      </c>
      <c r="B697" s="12">
        <v>22</v>
      </c>
      <c r="C697" s="18">
        <v>33871.9765625</v>
      </c>
      <c r="D697" s="18">
        <v>0</v>
      </c>
      <c r="E697" s="18">
        <v>0</v>
      </c>
      <c r="F697" s="18">
        <v>0.20000000298000001</v>
      </c>
      <c r="G697" s="18">
        <v>0.20000000298000001</v>
      </c>
      <c r="H697" s="18">
        <v>0</v>
      </c>
      <c r="I697" s="19">
        <v>1.83150185E-4</v>
      </c>
      <c r="J697" s="19">
        <v>1.83150185E-4</v>
      </c>
      <c r="K697" s="19">
        <v>1.83150185E-4</v>
      </c>
      <c r="L697" s="19">
        <v>1.83150185E-4</v>
      </c>
      <c r="M697" s="22">
        <f t="shared" si="10"/>
        <v>0</v>
      </c>
      <c r="N697" s="34"/>
    </row>
    <row r="698" spans="1:14">
      <c r="A698" s="15" t="s">
        <v>46</v>
      </c>
      <c r="B698" s="12">
        <v>23</v>
      </c>
      <c r="C698" s="18">
        <v>31914.796875</v>
      </c>
      <c r="D698" s="18">
        <v>0</v>
      </c>
      <c r="E698" s="18">
        <v>0</v>
      </c>
      <c r="F698" s="18">
        <v>0.20000000298000001</v>
      </c>
      <c r="G698" s="18">
        <v>0.20000000298000001</v>
      </c>
      <c r="H698" s="18">
        <v>0</v>
      </c>
      <c r="I698" s="19">
        <v>1.83150185E-4</v>
      </c>
      <c r="J698" s="19">
        <v>1.83150185E-4</v>
      </c>
      <c r="K698" s="19">
        <v>1.83150185E-4</v>
      </c>
      <c r="L698" s="19">
        <v>1.83150185E-4</v>
      </c>
      <c r="M698" s="22">
        <f t="shared" si="10"/>
        <v>0</v>
      </c>
      <c r="N698" s="34"/>
    </row>
    <row r="699" spans="1:14">
      <c r="A699" s="15" t="s">
        <v>46</v>
      </c>
      <c r="B699" s="12">
        <v>24</v>
      </c>
      <c r="C699" s="18">
        <v>29857.033203125</v>
      </c>
      <c r="D699" s="18">
        <v>0</v>
      </c>
      <c r="E699" s="18">
        <v>0</v>
      </c>
      <c r="F699" s="18">
        <v>0.20000000298000001</v>
      </c>
      <c r="G699" s="18">
        <v>0.20000000298000001</v>
      </c>
      <c r="H699" s="18">
        <v>0</v>
      </c>
      <c r="I699" s="19">
        <v>1.83150185E-4</v>
      </c>
      <c r="J699" s="19">
        <v>1.83150185E-4</v>
      </c>
      <c r="K699" s="19">
        <v>1.83150185E-4</v>
      </c>
      <c r="L699" s="19">
        <v>1.83150185E-4</v>
      </c>
      <c r="M699" s="22">
        <f t="shared" si="10"/>
        <v>0</v>
      </c>
      <c r="N699" s="34"/>
    </row>
    <row r="700" spans="1:14">
      <c r="A700" s="15" t="s">
        <v>47</v>
      </c>
      <c r="B700" s="12">
        <v>1</v>
      </c>
      <c r="C700" s="18">
        <v>28435.2578125</v>
      </c>
      <c r="D700" s="18">
        <v>0</v>
      </c>
      <c r="E700" s="18">
        <v>0</v>
      </c>
      <c r="F700" s="18">
        <v>0.20000000298000001</v>
      </c>
      <c r="G700" s="18">
        <v>0.20000000298000001</v>
      </c>
      <c r="H700" s="18">
        <v>0</v>
      </c>
      <c r="I700" s="19">
        <v>1.83150185E-4</v>
      </c>
      <c r="J700" s="19">
        <v>1.83150185E-4</v>
      </c>
      <c r="K700" s="19">
        <v>1.83150185E-4</v>
      </c>
      <c r="L700" s="19">
        <v>1.83150185E-4</v>
      </c>
      <c r="M700" s="22">
        <f t="shared" si="10"/>
        <v>0</v>
      </c>
      <c r="N700" s="34"/>
    </row>
    <row r="701" spans="1:14">
      <c r="A701" s="15" t="s">
        <v>47</v>
      </c>
      <c r="B701" s="12">
        <v>2</v>
      </c>
      <c r="C701" s="18">
        <v>27593.306640625</v>
      </c>
      <c r="D701" s="18">
        <v>0</v>
      </c>
      <c r="E701" s="18">
        <v>0</v>
      </c>
      <c r="F701" s="18">
        <v>0.20000000298000001</v>
      </c>
      <c r="G701" s="18">
        <v>0.20000000298000001</v>
      </c>
      <c r="H701" s="18">
        <v>0</v>
      </c>
      <c r="I701" s="19">
        <v>1.83150185E-4</v>
      </c>
      <c r="J701" s="19">
        <v>1.83150185E-4</v>
      </c>
      <c r="K701" s="19">
        <v>1.83150185E-4</v>
      </c>
      <c r="L701" s="19">
        <v>1.83150185E-4</v>
      </c>
      <c r="M701" s="22">
        <f t="shared" si="10"/>
        <v>0</v>
      </c>
      <c r="N701" s="34"/>
    </row>
    <row r="702" spans="1:14">
      <c r="A702" s="15" t="s">
        <v>47</v>
      </c>
      <c r="B702" s="12">
        <v>3</v>
      </c>
      <c r="C702" s="18">
        <v>27209.634765625</v>
      </c>
      <c r="D702" s="18">
        <v>0</v>
      </c>
      <c r="E702" s="18">
        <v>0</v>
      </c>
      <c r="F702" s="18">
        <v>0.20000000298000001</v>
      </c>
      <c r="G702" s="18">
        <v>0.20000000298000001</v>
      </c>
      <c r="H702" s="18">
        <v>0</v>
      </c>
      <c r="I702" s="19">
        <v>1.83150185E-4</v>
      </c>
      <c r="J702" s="19">
        <v>1.83150185E-4</v>
      </c>
      <c r="K702" s="19">
        <v>1.83150185E-4</v>
      </c>
      <c r="L702" s="19">
        <v>1.83150185E-4</v>
      </c>
      <c r="M702" s="22">
        <f t="shared" si="10"/>
        <v>0</v>
      </c>
      <c r="N702" s="34"/>
    </row>
    <row r="703" spans="1:14">
      <c r="A703" s="15" t="s">
        <v>47</v>
      </c>
      <c r="B703" s="12">
        <v>4</v>
      </c>
      <c r="C703" s="18">
        <v>27499.580078125</v>
      </c>
      <c r="D703" s="18">
        <v>0</v>
      </c>
      <c r="E703" s="18">
        <v>0</v>
      </c>
      <c r="F703" s="18">
        <v>0.20000000298000001</v>
      </c>
      <c r="G703" s="18">
        <v>0.20000000298000001</v>
      </c>
      <c r="H703" s="18">
        <v>0</v>
      </c>
      <c r="I703" s="19">
        <v>1.83150185E-4</v>
      </c>
      <c r="J703" s="19">
        <v>1.83150185E-4</v>
      </c>
      <c r="K703" s="19">
        <v>1.83150185E-4</v>
      </c>
      <c r="L703" s="19">
        <v>1.83150185E-4</v>
      </c>
      <c r="M703" s="22">
        <f t="shared" si="10"/>
        <v>0</v>
      </c>
      <c r="N703" s="34"/>
    </row>
    <row r="704" spans="1:14">
      <c r="A704" s="15" t="s">
        <v>47</v>
      </c>
      <c r="B704" s="12">
        <v>5</v>
      </c>
      <c r="C704" s="18">
        <v>28395.14453125</v>
      </c>
      <c r="D704" s="18">
        <v>0</v>
      </c>
      <c r="E704" s="18">
        <v>0</v>
      </c>
      <c r="F704" s="18">
        <v>0.20000000298000001</v>
      </c>
      <c r="G704" s="18">
        <v>0.20000000298000001</v>
      </c>
      <c r="H704" s="18">
        <v>0</v>
      </c>
      <c r="I704" s="19">
        <v>1.83150185E-4</v>
      </c>
      <c r="J704" s="19">
        <v>1.83150185E-4</v>
      </c>
      <c r="K704" s="19">
        <v>1.83150185E-4</v>
      </c>
      <c r="L704" s="19">
        <v>1.83150185E-4</v>
      </c>
      <c r="M704" s="22">
        <f t="shared" si="10"/>
        <v>0</v>
      </c>
      <c r="N704" s="34"/>
    </row>
    <row r="705" spans="1:14">
      <c r="A705" s="15" t="s">
        <v>47</v>
      </c>
      <c r="B705" s="12">
        <v>6</v>
      </c>
      <c r="C705" s="18">
        <v>30627.52734375</v>
      </c>
      <c r="D705" s="18">
        <v>0</v>
      </c>
      <c r="E705" s="18">
        <v>0</v>
      </c>
      <c r="F705" s="18">
        <v>0.20000000298000001</v>
      </c>
      <c r="G705" s="18">
        <v>0.20000000298000001</v>
      </c>
      <c r="H705" s="18">
        <v>0</v>
      </c>
      <c r="I705" s="19">
        <v>1.83150185E-4</v>
      </c>
      <c r="J705" s="19">
        <v>1.83150185E-4</v>
      </c>
      <c r="K705" s="19">
        <v>1.83150185E-4</v>
      </c>
      <c r="L705" s="19">
        <v>1.83150185E-4</v>
      </c>
      <c r="M705" s="22">
        <f t="shared" si="10"/>
        <v>0</v>
      </c>
      <c r="N705" s="34"/>
    </row>
    <row r="706" spans="1:14">
      <c r="A706" s="15" t="s">
        <v>47</v>
      </c>
      <c r="B706" s="12">
        <v>7</v>
      </c>
      <c r="C706" s="18">
        <v>34446.83203125</v>
      </c>
      <c r="D706" s="18">
        <v>0</v>
      </c>
      <c r="E706" s="18">
        <v>0</v>
      </c>
      <c r="F706" s="18">
        <v>0.20000000298000001</v>
      </c>
      <c r="G706" s="18">
        <v>0.20000000298000001</v>
      </c>
      <c r="H706" s="18">
        <v>0</v>
      </c>
      <c r="I706" s="19">
        <v>1.83150185E-4</v>
      </c>
      <c r="J706" s="19">
        <v>1.83150185E-4</v>
      </c>
      <c r="K706" s="19">
        <v>1.83150185E-4</v>
      </c>
      <c r="L706" s="19">
        <v>1.83150185E-4</v>
      </c>
      <c r="M706" s="22">
        <f t="shared" si="10"/>
        <v>0</v>
      </c>
      <c r="N706" s="34"/>
    </row>
    <row r="707" spans="1:14">
      <c r="A707" s="15" t="s">
        <v>47</v>
      </c>
      <c r="B707" s="12">
        <v>8</v>
      </c>
      <c r="C707" s="18">
        <v>36280.86328125</v>
      </c>
      <c r="D707" s="18">
        <v>0.5</v>
      </c>
      <c r="E707" s="18">
        <v>0.1</v>
      </c>
      <c r="F707" s="18">
        <v>0.305358760688</v>
      </c>
      <c r="G707" s="18">
        <v>0.305358760688</v>
      </c>
      <c r="H707" s="18">
        <v>0</v>
      </c>
      <c r="I707" s="19">
        <v>1.7824289299999999E-4</v>
      </c>
      <c r="J707" s="19">
        <v>1.7824289299999999E-4</v>
      </c>
      <c r="K707" s="19">
        <v>1.88057473E-4</v>
      </c>
      <c r="L707" s="19">
        <v>1.88057473E-4</v>
      </c>
      <c r="M707" s="22">
        <f t="shared" si="10"/>
        <v>0</v>
      </c>
      <c r="N707" s="34"/>
    </row>
    <row r="708" spans="1:14">
      <c r="A708" s="15" t="s">
        <v>47</v>
      </c>
      <c r="B708" s="12">
        <v>9</v>
      </c>
      <c r="C708" s="18">
        <v>36028.41796875</v>
      </c>
      <c r="D708" s="18">
        <v>96.3</v>
      </c>
      <c r="E708" s="18">
        <v>95.7</v>
      </c>
      <c r="F708" s="18">
        <v>107.37557033305301</v>
      </c>
      <c r="G708" s="18">
        <v>107.37557033305301</v>
      </c>
      <c r="H708" s="18">
        <v>0</v>
      </c>
      <c r="I708" s="19">
        <v>1.0142463674000001E-2</v>
      </c>
      <c r="J708" s="19">
        <v>1.0142463674000001E-2</v>
      </c>
      <c r="K708" s="19">
        <v>1.0691914223999999E-2</v>
      </c>
      <c r="L708" s="19">
        <v>1.0691914223999999E-2</v>
      </c>
      <c r="M708" s="22">
        <f t="shared" si="10"/>
        <v>1</v>
      </c>
      <c r="N708" s="34"/>
    </row>
    <row r="709" spans="1:14">
      <c r="A709" s="15" t="s">
        <v>47</v>
      </c>
      <c r="B709" s="12">
        <v>10</v>
      </c>
      <c r="C709" s="18">
        <v>35985.859375</v>
      </c>
      <c r="D709" s="18">
        <v>629.6</v>
      </c>
      <c r="E709" s="18">
        <v>624.70000000000005</v>
      </c>
      <c r="F709" s="18">
        <v>671.74822986827905</v>
      </c>
      <c r="G709" s="18">
        <v>671.74822986827905</v>
      </c>
      <c r="H709" s="18">
        <v>0</v>
      </c>
      <c r="I709" s="19">
        <v>3.8597280099E-2</v>
      </c>
      <c r="J709" s="19">
        <v>3.8597280099E-2</v>
      </c>
      <c r="K709" s="19">
        <v>4.3084459585999997E-2</v>
      </c>
      <c r="L709" s="19">
        <v>4.3084459585999997E-2</v>
      </c>
      <c r="M709" s="22">
        <f t="shared" ref="M709:M747" si="11">IF(G709&gt;5,1,0)</f>
        <v>1</v>
      </c>
      <c r="N709" s="34"/>
    </row>
    <row r="710" spans="1:14">
      <c r="A710" s="15" t="s">
        <v>47</v>
      </c>
      <c r="B710" s="12">
        <v>11</v>
      </c>
      <c r="C710" s="18">
        <v>35874.57421875</v>
      </c>
      <c r="D710" s="18">
        <v>865.2</v>
      </c>
      <c r="E710" s="18">
        <v>857.5</v>
      </c>
      <c r="F710" s="18">
        <v>918.987320453856</v>
      </c>
      <c r="G710" s="18">
        <v>933.80363741292001</v>
      </c>
      <c r="H710" s="18">
        <v>14.816316959063</v>
      </c>
      <c r="I710" s="19">
        <v>6.2823843783999994E-2</v>
      </c>
      <c r="J710" s="19">
        <v>4.9255787960999997E-2</v>
      </c>
      <c r="K710" s="19">
        <v>6.9875125836000002E-2</v>
      </c>
      <c r="L710" s="19">
        <v>5.6307070011999999E-2</v>
      </c>
      <c r="M710" s="22">
        <f t="shared" si="11"/>
        <v>1</v>
      </c>
      <c r="N710" s="34"/>
    </row>
    <row r="711" spans="1:14">
      <c r="A711" s="15" t="s">
        <v>47</v>
      </c>
      <c r="B711" s="12">
        <v>12</v>
      </c>
      <c r="C711" s="18">
        <v>35775.66015625</v>
      </c>
      <c r="D711" s="18">
        <v>892</v>
      </c>
      <c r="E711" s="18">
        <v>884</v>
      </c>
      <c r="F711" s="18">
        <v>938.11121376620395</v>
      </c>
      <c r="G711" s="18">
        <v>963.58904664569502</v>
      </c>
      <c r="H711" s="18">
        <v>25.477832879489998</v>
      </c>
      <c r="I711" s="19">
        <v>6.5557735022999997E-2</v>
      </c>
      <c r="J711" s="19">
        <v>4.2226386232E-2</v>
      </c>
      <c r="K711" s="19">
        <v>7.2883742348999997E-2</v>
      </c>
      <c r="L711" s="19">
        <v>4.9552393558000001E-2</v>
      </c>
      <c r="M711" s="22">
        <f t="shared" si="11"/>
        <v>1</v>
      </c>
      <c r="N711" s="34"/>
    </row>
    <row r="712" spans="1:14">
      <c r="A712" s="15" t="s">
        <v>47</v>
      </c>
      <c r="B712" s="12">
        <v>13</v>
      </c>
      <c r="C712" s="18">
        <v>35812</v>
      </c>
      <c r="D712" s="18">
        <v>872.8</v>
      </c>
      <c r="E712" s="18">
        <v>865.2</v>
      </c>
      <c r="F712" s="18">
        <v>935.43834481663202</v>
      </c>
      <c r="G712" s="18">
        <v>957.56019049167696</v>
      </c>
      <c r="H712" s="18">
        <v>22.121845675044</v>
      </c>
      <c r="I712" s="19">
        <v>7.7619222060999998E-2</v>
      </c>
      <c r="J712" s="19">
        <v>5.7361121626000003E-2</v>
      </c>
      <c r="K712" s="19">
        <v>8.4578929021000004E-2</v>
      </c>
      <c r="L712" s="19">
        <v>6.4320828585999995E-2</v>
      </c>
      <c r="M712" s="22">
        <f t="shared" si="11"/>
        <v>1</v>
      </c>
      <c r="N712" s="34"/>
    </row>
    <row r="713" spans="1:14">
      <c r="A713" s="15" t="s">
        <v>47</v>
      </c>
      <c r="B713" s="12">
        <v>14</v>
      </c>
      <c r="C713" s="18">
        <v>36224.5546875</v>
      </c>
      <c r="D713" s="18">
        <v>873.9</v>
      </c>
      <c r="E713" s="18">
        <v>866.3</v>
      </c>
      <c r="F713" s="18">
        <v>919.63506888883001</v>
      </c>
      <c r="G713" s="18">
        <v>942.37325219144395</v>
      </c>
      <c r="H713" s="18">
        <v>22.738183302614001</v>
      </c>
      <c r="I713" s="19">
        <v>6.2704443398000007E-2</v>
      </c>
      <c r="J713" s="19">
        <v>4.1881931216E-2</v>
      </c>
      <c r="K713" s="19">
        <v>6.9664150357999999E-2</v>
      </c>
      <c r="L713" s="19">
        <v>4.8841638175999999E-2</v>
      </c>
      <c r="M713" s="22">
        <f t="shared" si="11"/>
        <v>1</v>
      </c>
      <c r="N713" s="34"/>
    </row>
    <row r="714" spans="1:14">
      <c r="A714" s="15" t="s">
        <v>47</v>
      </c>
      <c r="B714" s="12">
        <v>15</v>
      </c>
      <c r="C714" s="18">
        <v>36657.3125</v>
      </c>
      <c r="D714" s="18">
        <v>889.1</v>
      </c>
      <c r="E714" s="18">
        <v>881.4</v>
      </c>
      <c r="F714" s="18">
        <v>939.106719424061</v>
      </c>
      <c r="G714" s="18">
        <v>966.57355579376099</v>
      </c>
      <c r="H714" s="18">
        <v>27.466836369700001</v>
      </c>
      <c r="I714" s="19">
        <v>7.0946479664000001E-2</v>
      </c>
      <c r="J714" s="19">
        <v>4.5793699106000001E-2</v>
      </c>
      <c r="K714" s="19">
        <v>7.7997761715000002E-2</v>
      </c>
      <c r="L714" s="19">
        <v>5.2844981157000002E-2</v>
      </c>
      <c r="M714" s="22">
        <f t="shared" si="11"/>
        <v>1</v>
      </c>
      <c r="N714" s="34"/>
    </row>
    <row r="715" spans="1:14">
      <c r="A715" s="15" t="s">
        <v>47</v>
      </c>
      <c r="B715" s="12">
        <v>16</v>
      </c>
      <c r="C715" s="18">
        <v>37040.40625</v>
      </c>
      <c r="D715" s="18">
        <v>906.4</v>
      </c>
      <c r="E715" s="18">
        <v>898.3</v>
      </c>
      <c r="F715" s="18">
        <v>944.81208474788502</v>
      </c>
      <c r="G715" s="18">
        <v>973.78132518927396</v>
      </c>
      <c r="H715" s="18">
        <v>28.969240441387999</v>
      </c>
      <c r="I715" s="19">
        <v>6.1704510246000002E-2</v>
      </c>
      <c r="J715" s="19">
        <v>3.5175901783000001E-2</v>
      </c>
      <c r="K715" s="19">
        <v>6.9122092664000004E-2</v>
      </c>
      <c r="L715" s="19">
        <v>4.2593484201000002E-2</v>
      </c>
      <c r="M715" s="22">
        <f t="shared" si="11"/>
        <v>1</v>
      </c>
      <c r="N715" s="34"/>
    </row>
    <row r="716" spans="1:14">
      <c r="A716" s="15" t="s">
        <v>47</v>
      </c>
      <c r="B716" s="12">
        <v>17</v>
      </c>
      <c r="C716" s="18">
        <v>37442.54296875</v>
      </c>
      <c r="D716" s="18">
        <v>843.5</v>
      </c>
      <c r="E716" s="18">
        <v>835.6</v>
      </c>
      <c r="F716" s="18">
        <v>912.84608966350595</v>
      </c>
      <c r="G716" s="18">
        <v>930.69961857530802</v>
      </c>
      <c r="H716" s="18">
        <v>17.853528911802002</v>
      </c>
      <c r="I716" s="19">
        <v>7.9853130563000002E-2</v>
      </c>
      <c r="J716" s="19">
        <v>6.3503745112999999E-2</v>
      </c>
      <c r="K716" s="19">
        <v>8.7087562797000001E-2</v>
      </c>
      <c r="L716" s="19">
        <v>7.0738177346999997E-2</v>
      </c>
      <c r="M716" s="22">
        <f t="shared" si="11"/>
        <v>1</v>
      </c>
      <c r="N716" s="34"/>
    </row>
    <row r="717" spans="1:14">
      <c r="A717" s="15" t="s">
        <v>47</v>
      </c>
      <c r="B717" s="12">
        <v>18</v>
      </c>
      <c r="C717" s="18">
        <v>37371.22265625</v>
      </c>
      <c r="D717" s="18">
        <v>599.79999999999995</v>
      </c>
      <c r="E717" s="18">
        <v>592.79999999999995</v>
      </c>
      <c r="F717" s="18">
        <v>619.43795804871399</v>
      </c>
      <c r="G717" s="18">
        <v>620.599102301068</v>
      </c>
      <c r="H717" s="18">
        <v>1.161144252353</v>
      </c>
      <c r="I717" s="19">
        <v>1.9046796978000002E-2</v>
      </c>
      <c r="J717" s="19">
        <v>1.7983478066000001E-2</v>
      </c>
      <c r="K717" s="19">
        <v>2.5457053388999999E-2</v>
      </c>
      <c r="L717" s="19">
        <v>2.4393734476E-2</v>
      </c>
      <c r="M717" s="22">
        <f t="shared" si="11"/>
        <v>1</v>
      </c>
      <c r="N717" s="34"/>
    </row>
    <row r="718" spans="1:14">
      <c r="A718" s="15" t="s">
        <v>47</v>
      </c>
      <c r="B718" s="12">
        <v>19</v>
      </c>
      <c r="C718" s="18">
        <v>37364.50390625</v>
      </c>
      <c r="D718" s="18">
        <v>91.1</v>
      </c>
      <c r="E718" s="18">
        <v>82.9</v>
      </c>
      <c r="F718" s="18">
        <v>113.780455268843</v>
      </c>
      <c r="G718" s="18">
        <v>113.780455268843</v>
      </c>
      <c r="H718" s="18">
        <v>0</v>
      </c>
      <c r="I718" s="19">
        <v>2.0769647682E-2</v>
      </c>
      <c r="J718" s="19">
        <v>2.0769647682E-2</v>
      </c>
      <c r="K718" s="19">
        <v>2.8278805191000001E-2</v>
      </c>
      <c r="L718" s="19">
        <v>2.8278805191000001E-2</v>
      </c>
      <c r="M718" s="22">
        <f t="shared" si="11"/>
        <v>1</v>
      </c>
      <c r="N718" s="34"/>
    </row>
    <row r="719" spans="1:14">
      <c r="A719" s="15" t="s">
        <v>47</v>
      </c>
      <c r="B719" s="12">
        <v>20</v>
      </c>
      <c r="C719" s="18">
        <v>38510.0390625</v>
      </c>
      <c r="D719" s="18">
        <v>0.2</v>
      </c>
      <c r="E719" s="18">
        <v>0.2</v>
      </c>
      <c r="F719" s="18">
        <v>7.2115553830000003E-3</v>
      </c>
      <c r="G719" s="18">
        <v>7.2115553830000003E-3</v>
      </c>
      <c r="H719" s="18">
        <v>0</v>
      </c>
      <c r="I719" s="19">
        <v>1.7654619400000001E-4</v>
      </c>
      <c r="J719" s="19">
        <v>1.7654619400000001E-4</v>
      </c>
      <c r="K719" s="19">
        <v>1.7654619400000001E-4</v>
      </c>
      <c r="L719" s="19">
        <v>1.7654619400000001E-4</v>
      </c>
      <c r="M719" s="22">
        <f t="shared" si="11"/>
        <v>0</v>
      </c>
      <c r="N719" s="34"/>
    </row>
    <row r="720" spans="1:14">
      <c r="A720" s="15" t="s">
        <v>47</v>
      </c>
      <c r="B720" s="12">
        <v>21</v>
      </c>
      <c r="C720" s="18">
        <v>37868.7109375</v>
      </c>
      <c r="D720" s="18">
        <v>0</v>
      </c>
      <c r="E720" s="18">
        <v>0</v>
      </c>
      <c r="F720" s="18">
        <v>0</v>
      </c>
      <c r="G720" s="18">
        <v>0</v>
      </c>
      <c r="H720" s="18">
        <v>0</v>
      </c>
      <c r="I720" s="19">
        <v>0</v>
      </c>
      <c r="J720" s="19">
        <v>0</v>
      </c>
      <c r="K720" s="19">
        <v>0</v>
      </c>
      <c r="L720" s="19">
        <v>0</v>
      </c>
      <c r="M720" s="22">
        <f t="shared" si="11"/>
        <v>0</v>
      </c>
      <c r="N720" s="34"/>
    </row>
    <row r="721" spans="1:14">
      <c r="A721" s="15" t="s">
        <v>47</v>
      </c>
      <c r="B721" s="12">
        <v>22</v>
      </c>
      <c r="C721" s="18">
        <v>36219.75</v>
      </c>
      <c r="D721" s="18">
        <v>0</v>
      </c>
      <c r="E721" s="18">
        <v>0</v>
      </c>
      <c r="F721" s="18">
        <v>0</v>
      </c>
      <c r="G721" s="18">
        <v>0</v>
      </c>
      <c r="H721" s="18">
        <v>0</v>
      </c>
      <c r="I721" s="19">
        <v>0</v>
      </c>
      <c r="J721" s="19">
        <v>0</v>
      </c>
      <c r="K721" s="19">
        <v>0</v>
      </c>
      <c r="L721" s="19">
        <v>0</v>
      </c>
      <c r="M721" s="22">
        <f t="shared" si="11"/>
        <v>0</v>
      </c>
      <c r="N721" s="34"/>
    </row>
    <row r="722" spans="1:14">
      <c r="A722" s="15" t="s">
        <v>47</v>
      </c>
      <c r="B722" s="12">
        <v>23</v>
      </c>
      <c r="C722" s="18">
        <v>33663.9921875</v>
      </c>
      <c r="D722" s="18">
        <v>0</v>
      </c>
      <c r="E722" s="18">
        <v>0</v>
      </c>
      <c r="F722" s="18">
        <v>0</v>
      </c>
      <c r="G722" s="18">
        <v>0</v>
      </c>
      <c r="H722" s="18">
        <v>0</v>
      </c>
      <c r="I722" s="19">
        <v>0</v>
      </c>
      <c r="J722" s="19">
        <v>0</v>
      </c>
      <c r="K722" s="19">
        <v>0</v>
      </c>
      <c r="L722" s="19">
        <v>0</v>
      </c>
      <c r="M722" s="22">
        <f t="shared" si="11"/>
        <v>0</v>
      </c>
      <c r="N722" s="34"/>
    </row>
    <row r="723" spans="1:14">
      <c r="A723" s="15" t="s">
        <v>47</v>
      </c>
      <c r="B723" s="12">
        <v>24</v>
      </c>
      <c r="C723" s="18">
        <v>31020.5390625</v>
      </c>
      <c r="D723" s="18">
        <v>0</v>
      </c>
      <c r="E723" s="18">
        <v>0</v>
      </c>
      <c r="F723" s="18">
        <v>0</v>
      </c>
      <c r="G723" s="18">
        <v>0</v>
      </c>
      <c r="H723" s="18">
        <v>0</v>
      </c>
      <c r="I723" s="19">
        <v>0</v>
      </c>
      <c r="J723" s="19">
        <v>0</v>
      </c>
      <c r="K723" s="19">
        <v>0</v>
      </c>
      <c r="L723" s="19">
        <v>0</v>
      </c>
      <c r="M723" s="22">
        <f t="shared" si="11"/>
        <v>0</v>
      </c>
      <c r="N723" s="34"/>
    </row>
    <row r="724" spans="1:14">
      <c r="A724" s="15" t="s">
        <v>48</v>
      </c>
      <c r="B724" s="12">
        <v>1</v>
      </c>
      <c r="C724" s="18">
        <v>29088.9609375</v>
      </c>
      <c r="D724" s="18">
        <v>0</v>
      </c>
      <c r="E724" s="18">
        <v>0</v>
      </c>
      <c r="F724" s="18">
        <v>0</v>
      </c>
      <c r="G724" s="18">
        <v>0</v>
      </c>
      <c r="H724" s="18">
        <v>0</v>
      </c>
      <c r="I724" s="19">
        <v>0</v>
      </c>
      <c r="J724" s="19">
        <v>0</v>
      </c>
      <c r="K724" s="19">
        <v>0</v>
      </c>
      <c r="L724" s="19">
        <v>0</v>
      </c>
      <c r="M724" s="22">
        <f t="shared" si="11"/>
        <v>0</v>
      </c>
      <c r="N724" s="34"/>
    </row>
    <row r="725" spans="1:14">
      <c r="A725" s="15" t="s">
        <v>48</v>
      </c>
      <c r="B725" s="12">
        <v>2</v>
      </c>
      <c r="C725" s="18">
        <v>28086.56640625</v>
      </c>
      <c r="D725" s="18">
        <v>0</v>
      </c>
      <c r="E725" s="18">
        <v>0</v>
      </c>
      <c r="F725" s="18">
        <v>0</v>
      </c>
      <c r="G725" s="18">
        <v>0</v>
      </c>
      <c r="H725" s="18">
        <v>0</v>
      </c>
      <c r="I725" s="19">
        <v>0</v>
      </c>
      <c r="J725" s="19">
        <v>0</v>
      </c>
      <c r="K725" s="19">
        <v>0</v>
      </c>
      <c r="L725" s="19">
        <v>0</v>
      </c>
      <c r="M725" s="21"/>
      <c r="N725" s="34"/>
    </row>
    <row r="726" spans="1:14">
      <c r="A726" s="15" t="s">
        <v>48</v>
      </c>
      <c r="B726" s="12">
        <v>3</v>
      </c>
      <c r="C726" s="18">
        <v>27552.5390625</v>
      </c>
      <c r="D726" s="18">
        <v>0</v>
      </c>
      <c r="E726" s="18">
        <v>0</v>
      </c>
      <c r="F726" s="18">
        <v>0</v>
      </c>
      <c r="G726" s="18">
        <v>0</v>
      </c>
      <c r="H726" s="18">
        <v>0</v>
      </c>
      <c r="I726" s="19">
        <v>0</v>
      </c>
      <c r="J726" s="19">
        <v>0</v>
      </c>
      <c r="K726" s="19">
        <v>0</v>
      </c>
      <c r="L726" s="19">
        <v>0</v>
      </c>
      <c r="M726" s="22">
        <f t="shared" si="11"/>
        <v>0</v>
      </c>
      <c r="N726" s="34"/>
    </row>
    <row r="727" spans="1:14">
      <c r="A727" s="15" t="s">
        <v>48</v>
      </c>
      <c r="B727" s="12">
        <v>4</v>
      </c>
      <c r="C727" s="18">
        <v>27490.181640625</v>
      </c>
      <c r="D727" s="18">
        <v>0</v>
      </c>
      <c r="E727" s="18">
        <v>0</v>
      </c>
      <c r="F727" s="18">
        <v>0</v>
      </c>
      <c r="G727" s="18">
        <v>0</v>
      </c>
      <c r="H727" s="18">
        <v>0</v>
      </c>
      <c r="I727" s="19">
        <v>0</v>
      </c>
      <c r="J727" s="19">
        <v>0</v>
      </c>
      <c r="K727" s="19">
        <v>0</v>
      </c>
      <c r="L727" s="19">
        <v>0</v>
      </c>
      <c r="M727" s="22">
        <f t="shared" si="11"/>
        <v>0</v>
      </c>
      <c r="N727" s="34"/>
    </row>
    <row r="728" spans="1:14">
      <c r="A728" s="15" t="s">
        <v>48</v>
      </c>
      <c r="B728" s="12">
        <v>5</v>
      </c>
      <c r="C728" s="18">
        <v>28110.70703125</v>
      </c>
      <c r="D728" s="18">
        <v>0</v>
      </c>
      <c r="E728" s="18">
        <v>0</v>
      </c>
      <c r="F728" s="18">
        <v>0</v>
      </c>
      <c r="G728" s="18">
        <v>0</v>
      </c>
      <c r="H728" s="18">
        <v>0</v>
      </c>
      <c r="I728" s="19">
        <v>0</v>
      </c>
      <c r="J728" s="19">
        <v>0</v>
      </c>
      <c r="K728" s="19">
        <v>0</v>
      </c>
      <c r="L728" s="19">
        <v>0</v>
      </c>
      <c r="M728" s="22">
        <f t="shared" si="11"/>
        <v>0</v>
      </c>
      <c r="N728" s="34"/>
    </row>
    <row r="729" spans="1:14">
      <c r="A729" s="15" t="s">
        <v>48</v>
      </c>
      <c r="B729" s="12">
        <v>6</v>
      </c>
      <c r="C729" s="18">
        <v>30177.181640625</v>
      </c>
      <c r="D729" s="18">
        <v>0</v>
      </c>
      <c r="E729" s="18">
        <v>0</v>
      </c>
      <c r="F729" s="18">
        <v>0</v>
      </c>
      <c r="G729" s="18">
        <v>0</v>
      </c>
      <c r="H729" s="18">
        <v>0</v>
      </c>
      <c r="I729" s="19">
        <v>0</v>
      </c>
      <c r="J729" s="19">
        <v>0</v>
      </c>
      <c r="K729" s="19">
        <v>0</v>
      </c>
      <c r="L729" s="19">
        <v>0</v>
      </c>
      <c r="M729" s="22">
        <f t="shared" si="11"/>
        <v>0</v>
      </c>
      <c r="N729" s="34"/>
    </row>
    <row r="730" spans="1:14">
      <c r="A730" s="15" t="s">
        <v>48</v>
      </c>
      <c r="B730" s="12">
        <v>7</v>
      </c>
      <c r="C730" s="18">
        <v>33899.08984375</v>
      </c>
      <c r="D730" s="18">
        <v>0</v>
      </c>
      <c r="E730" s="18">
        <v>0</v>
      </c>
      <c r="F730" s="18">
        <v>0</v>
      </c>
      <c r="G730" s="18">
        <v>0</v>
      </c>
      <c r="H730" s="18">
        <v>0</v>
      </c>
      <c r="I730" s="19">
        <v>0</v>
      </c>
      <c r="J730" s="19">
        <v>0</v>
      </c>
      <c r="K730" s="19">
        <v>0</v>
      </c>
      <c r="L730" s="19">
        <v>0</v>
      </c>
      <c r="M730" s="22">
        <f t="shared" si="11"/>
        <v>0</v>
      </c>
      <c r="N730" s="34"/>
    </row>
    <row r="731" spans="1:14">
      <c r="A731" s="15" t="s">
        <v>48</v>
      </c>
      <c r="B731" s="12">
        <v>8</v>
      </c>
      <c r="C731" s="18">
        <v>35861.95703125</v>
      </c>
      <c r="D731" s="18">
        <v>0</v>
      </c>
      <c r="E731" s="18">
        <v>0</v>
      </c>
      <c r="F731" s="18">
        <v>7.8161292999999997E-4</v>
      </c>
      <c r="G731" s="18">
        <v>7.8161292999999997E-4</v>
      </c>
      <c r="H731" s="18">
        <v>0</v>
      </c>
      <c r="I731" s="19">
        <v>7.1576275659204203E-7</v>
      </c>
      <c r="J731" s="19">
        <v>7.1576275659204203E-7</v>
      </c>
      <c r="K731" s="19">
        <v>7.1576275659204203E-7</v>
      </c>
      <c r="L731" s="19">
        <v>7.1576275659204203E-7</v>
      </c>
      <c r="M731" s="22">
        <f t="shared" si="11"/>
        <v>0</v>
      </c>
      <c r="N731" s="34"/>
    </row>
    <row r="732" spans="1:14">
      <c r="A732" s="15" t="s">
        <v>48</v>
      </c>
      <c r="B732" s="12">
        <v>9</v>
      </c>
      <c r="C732" s="18">
        <v>35784.48046875</v>
      </c>
      <c r="D732" s="18">
        <v>18.100000000000001</v>
      </c>
      <c r="E732" s="18">
        <v>10.199999999999999</v>
      </c>
      <c r="F732" s="18">
        <v>26.964095150847001</v>
      </c>
      <c r="G732" s="18">
        <v>26.964095150847001</v>
      </c>
      <c r="H732" s="18">
        <v>0</v>
      </c>
      <c r="I732" s="19">
        <v>8.1173032509999996E-3</v>
      </c>
      <c r="J732" s="19">
        <v>8.1173032509999996E-3</v>
      </c>
      <c r="K732" s="19">
        <v>1.5351735486000001E-2</v>
      </c>
      <c r="L732" s="19">
        <v>1.5351735486000001E-2</v>
      </c>
      <c r="M732" s="22">
        <f t="shared" si="11"/>
        <v>1</v>
      </c>
      <c r="N732" s="34"/>
    </row>
    <row r="733" spans="1:14">
      <c r="A733" s="15" t="s">
        <v>48</v>
      </c>
      <c r="B733" s="12">
        <v>10</v>
      </c>
      <c r="C733" s="18">
        <v>36419.91796875</v>
      </c>
      <c r="D733" s="18">
        <v>112</v>
      </c>
      <c r="E733" s="18">
        <v>107.1</v>
      </c>
      <c r="F733" s="18">
        <v>237.41957346373101</v>
      </c>
      <c r="G733" s="18">
        <v>237.41957346373101</v>
      </c>
      <c r="H733" s="18">
        <v>0</v>
      </c>
      <c r="I733" s="19">
        <v>0.114853089252</v>
      </c>
      <c r="J733" s="19">
        <v>0.114853089252</v>
      </c>
      <c r="K733" s="19">
        <v>0.119340268739</v>
      </c>
      <c r="L733" s="19">
        <v>0.119340268739</v>
      </c>
      <c r="M733" s="22">
        <f t="shared" si="11"/>
        <v>1</v>
      </c>
      <c r="N733" s="34"/>
    </row>
    <row r="734" spans="1:14">
      <c r="A734" s="15" t="s">
        <v>48</v>
      </c>
      <c r="B734" s="12">
        <v>11</v>
      </c>
      <c r="C734" s="18">
        <v>37017.1796875</v>
      </c>
      <c r="D734" s="18">
        <v>263.3</v>
      </c>
      <c r="E734" s="18">
        <v>255.6</v>
      </c>
      <c r="F734" s="18">
        <v>372.448488170703</v>
      </c>
      <c r="G734" s="18">
        <v>372.448488170703</v>
      </c>
      <c r="H734" s="18">
        <v>0</v>
      </c>
      <c r="I734" s="19">
        <v>9.9952827994999993E-2</v>
      </c>
      <c r="J734" s="19">
        <v>9.9952827994999993E-2</v>
      </c>
      <c r="K734" s="19">
        <v>0.10700411004599999</v>
      </c>
      <c r="L734" s="19">
        <v>0.10700411004599999</v>
      </c>
      <c r="M734" s="22">
        <f t="shared" si="11"/>
        <v>1</v>
      </c>
      <c r="N734" s="34"/>
    </row>
    <row r="735" spans="1:14">
      <c r="A735" s="15" t="s">
        <v>48</v>
      </c>
      <c r="B735" s="12">
        <v>12</v>
      </c>
      <c r="C735" s="18">
        <v>37624.3515625</v>
      </c>
      <c r="D735" s="18">
        <v>350.1</v>
      </c>
      <c r="E735" s="18">
        <v>341.5</v>
      </c>
      <c r="F735" s="18">
        <v>389.01258570816799</v>
      </c>
      <c r="G735" s="18">
        <v>389.11499081916298</v>
      </c>
      <c r="H735" s="18">
        <v>0.102405110994</v>
      </c>
      <c r="I735" s="19">
        <v>3.5728013570000001E-2</v>
      </c>
      <c r="J735" s="19">
        <v>3.5634235995999998E-2</v>
      </c>
      <c r="K735" s="19">
        <v>4.3603471445999999E-2</v>
      </c>
      <c r="L735" s="19">
        <v>4.3509693871000003E-2</v>
      </c>
      <c r="M735" s="22">
        <f t="shared" si="11"/>
        <v>1</v>
      </c>
      <c r="N735" s="34"/>
    </row>
    <row r="736" spans="1:14">
      <c r="A736" s="15" t="s">
        <v>48</v>
      </c>
      <c r="B736" s="12">
        <v>13</v>
      </c>
      <c r="C736" s="18">
        <v>37880.828125</v>
      </c>
      <c r="D736" s="18">
        <v>432.4</v>
      </c>
      <c r="E736" s="18">
        <v>425.3</v>
      </c>
      <c r="F736" s="18">
        <v>513.75752821564697</v>
      </c>
      <c r="G736" s="18">
        <v>515.36587962057899</v>
      </c>
      <c r="H736" s="18">
        <v>1.6083514049309999</v>
      </c>
      <c r="I736" s="19">
        <v>7.5976080237999996E-2</v>
      </c>
      <c r="J736" s="19">
        <v>7.4503230966000006E-2</v>
      </c>
      <c r="K736" s="19">
        <v>8.2477911740000007E-2</v>
      </c>
      <c r="L736" s="19">
        <v>8.1005062468000003E-2</v>
      </c>
      <c r="M736" s="22">
        <f t="shared" si="11"/>
        <v>1</v>
      </c>
      <c r="N736" s="34"/>
    </row>
    <row r="737" spans="1:19">
      <c r="A737" s="15" t="s">
        <v>48</v>
      </c>
      <c r="B737" s="12">
        <v>14</v>
      </c>
      <c r="C737" s="18">
        <v>38289.49609375</v>
      </c>
      <c r="D737" s="18">
        <v>546.29999999999995</v>
      </c>
      <c r="E737" s="18">
        <v>538.79999999999995</v>
      </c>
      <c r="F737" s="18">
        <v>644.36264934394103</v>
      </c>
      <c r="G737" s="18">
        <v>655.91698405650004</v>
      </c>
      <c r="H737" s="18">
        <v>11.554334712557999</v>
      </c>
      <c r="I737" s="19">
        <v>0.100381853531</v>
      </c>
      <c r="J737" s="19">
        <v>8.9800960937000004E-2</v>
      </c>
      <c r="K737" s="19">
        <v>0.10724998539900001</v>
      </c>
      <c r="L737" s="19">
        <v>9.6669092804999995E-2</v>
      </c>
      <c r="M737" s="22">
        <f t="shared" si="11"/>
        <v>1</v>
      </c>
      <c r="N737" s="34"/>
    </row>
    <row r="738" spans="1:19">
      <c r="A738" s="15" t="s">
        <v>48</v>
      </c>
      <c r="B738" s="12">
        <v>15</v>
      </c>
      <c r="C738" s="18">
        <v>38250.0234375</v>
      </c>
      <c r="D738" s="18">
        <v>552</v>
      </c>
      <c r="E738" s="18">
        <v>544.29999999999995</v>
      </c>
      <c r="F738" s="18">
        <v>709.21888797548104</v>
      </c>
      <c r="G738" s="18">
        <v>734.23128809955404</v>
      </c>
      <c r="H738" s="18">
        <v>25.012400124071998</v>
      </c>
      <c r="I738" s="19">
        <v>0.166878468955</v>
      </c>
      <c r="J738" s="19">
        <v>0.14397334063600001</v>
      </c>
      <c r="K738" s="19">
        <v>0.173929751006</v>
      </c>
      <c r="L738" s="19">
        <v>0.15102462268799999</v>
      </c>
      <c r="M738" s="22">
        <f t="shared" si="11"/>
        <v>1</v>
      </c>
      <c r="N738" s="34"/>
    </row>
    <row r="739" spans="1:19">
      <c r="A739" s="15" t="s">
        <v>48</v>
      </c>
      <c r="B739" s="12">
        <v>16</v>
      </c>
      <c r="C739" s="18">
        <v>37840.41796875</v>
      </c>
      <c r="D739" s="18">
        <v>555.70000000000005</v>
      </c>
      <c r="E739" s="18">
        <v>547.6</v>
      </c>
      <c r="F739" s="18">
        <v>791.34803741892199</v>
      </c>
      <c r="G739" s="18">
        <v>813.86275493952905</v>
      </c>
      <c r="H739" s="18">
        <v>22.514717520607</v>
      </c>
      <c r="I739" s="19">
        <v>0.236412779248</v>
      </c>
      <c r="J739" s="19">
        <v>0.21579490606099999</v>
      </c>
      <c r="K739" s="19">
        <v>0.243830361666</v>
      </c>
      <c r="L739" s="19">
        <v>0.22321248847799999</v>
      </c>
      <c r="M739" s="22">
        <f t="shared" si="11"/>
        <v>1</v>
      </c>
      <c r="N739" s="34"/>
    </row>
    <row r="740" spans="1:19">
      <c r="A740" s="15" t="s">
        <v>48</v>
      </c>
      <c r="B740" s="12">
        <v>17</v>
      </c>
      <c r="C740" s="18">
        <v>37944.45703125</v>
      </c>
      <c r="D740" s="18">
        <v>520.4</v>
      </c>
      <c r="E740" s="18">
        <v>512.5</v>
      </c>
      <c r="F740" s="18">
        <v>776.19690985649902</v>
      </c>
      <c r="G740" s="18">
        <v>792.59062596529805</v>
      </c>
      <c r="H740" s="18">
        <v>16.393716108799001</v>
      </c>
      <c r="I740" s="19">
        <v>0.249258814986</v>
      </c>
      <c r="J740" s="19">
        <v>0.23424625444700001</v>
      </c>
      <c r="K740" s="19">
        <v>0.25649324722</v>
      </c>
      <c r="L740" s="19">
        <v>0.24148068668100001</v>
      </c>
      <c r="M740" s="22">
        <f t="shared" si="11"/>
        <v>1</v>
      </c>
      <c r="N740" s="34"/>
    </row>
    <row r="741" spans="1:19">
      <c r="A741" s="15" t="s">
        <v>48</v>
      </c>
      <c r="B741" s="12">
        <v>18</v>
      </c>
      <c r="C741" s="18">
        <v>37851.5859375</v>
      </c>
      <c r="D741" s="18">
        <v>370.2</v>
      </c>
      <c r="E741" s="18">
        <v>357.8</v>
      </c>
      <c r="F741" s="18">
        <v>527.88442328270901</v>
      </c>
      <c r="G741" s="18">
        <v>528.39989705142</v>
      </c>
      <c r="H741" s="18">
        <v>0.51547376871100004</v>
      </c>
      <c r="I741" s="19">
        <v>0.14487170059599999</v>
      </c>
      <c r="J741" s="19">
        <v>0.14439965501999999</v>
      </c>
      <c r="K741" s="19">
        <v>0.156227011951</v>
      </c>
      <c r="L741" s="19">
        <v>0.155754966376</v>
      </c>
      <c r="M741" s="22">
        <f t="shared" si="11"/>
        <v>1</v>
      </c>
      <c r="N741" s="34"/>
    </row>
    <row r="742" spans="1:19">
      <c r="A742" s="15" t="s">
        <v>48</v>
      </c>
      <c r="B742" s="12">
        <v>19</v>
      </c>
      <c r="C742" s="18">
        <v>37810.51171875</v>
      </c>
      <c r="D742" s="18">
        <v>61.6</v>
      </c>
      <c r="E742" s="18">
        <v>55.6</v>
      </c>
      <c r="F742" s="18">
        <v>111.058299032454</v>
      </c>
      <c r="G742" s="18">
        <v>111.058299032454</v>
      </c>
      <c r="H742" s="18">
        <v>0</v>
      </c>
      <c r="I742" s="19">
        <v>4.5291482629999998E-2</v>
      </c>
      <c r="J742" s="19">
        <v>4.5291482629999998E-2</v>
      </c>
      <c r="K742" s="19">
        <v>5.0785988124000002E-2</v>
      </c>
      <c r="L742" s="19">
        <v>5.0785988124000002E-2</v>
      </c>
      <c r="M742" s="22">
        <f t="shared" si="11"/>
        <v>1</v>
      </c>
      <c r="N742" s="34"/>
    </row>
    <row r="743" spans="1:19">
      <c r="A743" s="15" t="s">
        <v>48</v>
      </c>
      <c r="B743" s="12">
        <v>20</v>
      </c>
      <c r="C743" s="18">
        <v>38079.6953125</v>
      </c>
      <c r="D743" s="18">
        <v>0</v>
      </c>
      <c r="E743" s="18">
        <v>0</v>
      </c>
      <c r="F743" s="18">
        <v>0.49387127782700002</v>
      </c>
      <c r="G743" s="18">
        <v>0.49387127782700002</v>
      </c>
      <c r="H743" s="18">
        <v>0</v>
      </c>
      <c r="I743" s="19">
        <v>4.5226307399999998E-4</v>
      </c>
      <c r="J743" s="19">
        <v>4.5226307399999998E-4</v>
      </c>
      <c r="K743" s="19">
        <v>4.5226307399999998E-4</v>
      </c>
      <c r="L743" s="19">
        <v>4.5226307399999998E-4</v>
      </c>
      <c r="M743" s="22">
        <f t="shared" si="11"/>
        <v>0</v>
      </c>
      <c r="N743" s="34"/>
    </row>
    <row r="744" spans="1:19">
      <c r="A744" s="15" t="s">
        <v>48</v>
      </c>
      <c r="B744" s="12">
        <v>21</v>
      </c>
      <c r="C744" s="18">
        <v>37875.33203125</v>
      </c>
      <c r="D744" s="18">
        <v>0</v>
      </c>
      <c r="E744" s="18">
        <v>0</v>
      </c>
      <c r="F744" s="18">
        <v>0.19999389350399999</v>
      </c>
      <c r="G744" s="18">
        <v>0.19999389350399999</v>
      </c>
      <c r="H744" s="18">
        <v>0</v>
      </c>
      <c r="I744" s="19">
        <v>1.8314459099999999E-4</v>
      </c>
      <c r="J744" s="19">
        <v>1.8314459099999999E-4</v>
      </c>
      <c r="K744" s="19">
        <v>1.8314459099999999E-4</v>
      </c>
      <c r="L744" s="19">
        <v>1.8314459099999999E-4</v>
      </c>
      <c r="M744" s="22">
        <f t="shared" si="11"/>
        <v>0</v>
      </c>
      <c r="N744" s="34"/>
    </row>
    <row r="745" spans="1:19">
      <c r="A745" s="15" t="s">
        <v>48</v>
      </c>
      <c r="B745" s="12">
        <v>22</v>
      </c>
      <c r="C745" s="18">
        <v>37189.58203125</v>
      </c>
      <c r="D745" s="18">
        <v>0</v>
      </c>
      <c r="E745" s="18">
        <v>0</v>
      </c>
      <c r="F745" s="18">
        <v>0.19999389350399999</v>
      </c>
      <c r="G745" s="18">
        <v>0.19999389350399999</v>
      </c>
      <c r="H745" s="18">
        <v>0</v>
      </c>
      <c r="I745" s="19">
        <v>1.8314459099999999E-4</v>
      </c>
      <c r="J745" s="19">
        <v>1.8314459099999999E-4</v>
      </c>
      <c r="K745" s="19">
        <v>1.8314459099999999E-4</v>
      </c>
      <c r="L745" s="19">
        <v>1.8314459099999999E-4</v>
      </c>
      <c r="M745" s="22">
        <f t="shared" si="11"/>
        <v>0</v>
      </c>
      <c r="N745" s="34"/>
    </row>
    <row r="746" spans="1:19">
      <c r="A746" s="15" t="s">
        <v>48</v>
      </c>
      <c r="B746" s="12">
        <v>23</v>
      </c>
      <c r="C746" s="18">
        <v>35154.234375</v>
      </c>
      <c r="D746" s="18">
        <v>0</v>
      </c>
      <c r="E746" s="18">
        <v>0</v>
      </c>
      <c r="F746" s="18">
        <v>0.19999389350399999</v>
      </c>
      <c r="G746" s="18">
        <v>0.19999389350399999</v>
      </c>
      <c r="H746" s="18">
        <v>0</v>
      </c>
      <c r="I746" s="19">
        <v>1.8314459099999999E-4</v>
      </c>
      <c r="J746" s="19">
        <v>1.8314459099999999E-4</v>
      </c>
      <c r="K746" s="19">
        <v>1.8314459099999999E-4</v>
      </c>
      <c r="L746" s="19">
        <v>1.8314459099999999E-4</v>
      </c>
      <c r="M746" s="22">
        <f t="shared" si="11"/>
        <v>0</v>
      </c>
      <c r="N746" s="34"/>
    </row>
    <row r="747" spans="1:19">
      <c r="A747" s="15" t="s">
        <v>48</v>
      </c>
      <c r="B747" s="12">
        <v>24</v>
      </c>
      <c r="C747" s="18">
        <v>32904.45703125</v>
      </c>
      <c r="D747" s="18">
        <v>0</v>
      </c>
      <c r="E747" s="18">
        <v>0</v>
      </c>
      <c r="F747" s="18">
        <v>0.19999389350399999</v>
      </c>
      <c r="G747" s="18">
        <v>0.19999389350399999</v>
      </c>
      <c r="H747" s="18">
        <v>0</v>
      </c>
      <c r="I747" s="19">
        <v>1.8314459099999999E-4</v>
      </c>
      <c r="J747" s="19">
        <v>1.8314459099999999E-4</v>
      </c>
      <c r="K747" s="19">
        <v>1.8314459099999999E-4</v>
      </c>
      <c r="L747" s="19">
        <v>1.8314459099999999E-4</v>
      </c>
      <c r="M747" s="22">
        <f t="shared" si="11"/>
        <v>0</v>
      </c>
      <c r="N747" s="34"/>
    </row>
    <row r="748" spans="1:19" ht="12.75" customHeight="1">
      <c r="A748" s="34"/>
      <c r="B748" s="34"/>
      <c r="C748" s="34"/>
      <c r="D748" s="34"/>
      <c r="E748" s="34"/>
      <c r="F748" s="34"/>
      <c r="G748" s="34"/>
      <c r="H748" s="34"/>
      <c r="I748" s="34"/>
      <c r="J748" s="34"/>
      <c r="K748" s="34"/>
      <c r="L748" s="34"/>
      <c r="O748" s="34"/>
      <c r="P748" s="34"/>
      <c r="Q748" s="34"/>
      <c r="R748" s="34"/>
      <c r="S748" s="34"/>
    </row>
    <row r="749" spans="1:19" ht="12.75" customHeight="1">
      <c r="A749" s="34"/>
      <c r="B749" s="34"/>
      <c r="C749" s="34"/>
      <c r="D749" s="34"/>
      <c r="E749" s="34"/>
      <c r="F749" s="34"/>
      <c r="G749" s="34"/>
      <c r="H749" s="34"/>
      <c r="I749" s="34"/>
      <c r="J749" s="34"/>
      <c r="K749" s="34"/>
      <c r="L749" s="34"/>
      <c r="M749" s="34"/>
      <c r="N749" s="34"/>
      <c r="O749" s="34"/>
      <c r="P749" s="34"/>
      <c r="Q749" s="34"/>
      <c r="R749" s="34"/>
      <c r="S749" s="34"/>
    </row>
  </sheetData>
  <mergeCells count="11">
    <mergeCell ref="A748:L748"/>
    <mergeCell ref="O748:S748"/>
    <mergeCell ref="A749:S749"/>
    <mergeCell ref="A1:L1"/>
    <mergeCell ref="O1:S1"/>
    <mergeCell ref="A2:L2"/>
    <mergeCell ref="O2:S2"/>
    <mergeCell ref="N3:N747"/>
    <mergeCell ref="O36:S36"/>
    <mergeCell ref="R37:S37"/>
    <mergeCell ref="R38:S3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6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9" baseType="lpstr">
      <vt:lpstr>Cover Page</vt:lpstr>
      <vt:lpstr>RSC to RGN</vt:lpstr>
      <vt:lpstr>RSC STAT CODES</vt:lpstr>
      <vt:lpstr>QMWG SYSTEM-WIDE DATA</vt:lpstr>
      <vt:lpstr>HA System-wide STPPF</vt:lpstr>
      <vt:lpstr>DA System-wide STPPF</vt:lpstr>
      <vt:lpstr>QMWG SYSTEM-WIDE CHART</vt:lpstr>
      <vt:lpstr>TOC_1</vt:lpstr>
      <vt:lpstr>TOC_2</vt:lpstr>
    </vt:vector>
  </TitlesOfParts>
  <Company>IBM Incorporated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Steffan, Nick</dc:creator>
  <cp:lastModifiedBy>Nick Steffan</cp:lastModifiedBy>
  <dcterms:created xsi:type="dcterms:W3CDTF">2017-11-29T15:36:32Z</dcterms:created>
  <dcterms:modified xsi:type="dcterms:W3CDTF">2017-11-29T15:38:45Z</dcterms:modified>
</cp:coreProperties>
</file>