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erations Analysis\Monthly Solar Report\2017\"/>
    </mc:Choice>
  </mc:AlternateContent>
  <bookViews>
    <workbookView xWindow="480" yWindow="15" windowWidth="15120" windowHeight="9285" tabRatio="768" firstSheet="1" activeTab="3"/>
  </bookViews>
  <sheets>
    <sheet name="Cover Page" sheetId="1" r:id="rId1"/>
    <sheet name="RSC to RGN" sheetId="2" r:id="rId2"/>
    <sheet name="RSC STAT CODES" sheetId="3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externalReferences>
    <externalReference r:id="rId8"/>
  </externalReferences>
  <definedNames>
    <definedName name="TOC_1">'HA System-wide STPPF'!$A$1</definedName>
    <definedName name="TOC_2">'DA System-wide STPPF'!$A$1</definedName>
  </definedNames>
  <calcPr calcId="152511" calcMode="manual"/>
  <webPublishing codePage="1252"/>
</workbook>
</file>

<file path=xl/calcChain.xml><?xml version="1.0" encoding="utf-8"?>
<calcChain xmlns="http://schemas.openxmlformats.org/spreadsheetml/2006/main">
  <c r="M747" i="5" l="1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747" i="4"/>
  <c r="M747" i="4"/>
  <c r="N746" i="4"/>
  <c r="M746" i="4"/>
  <c r="N745" i="4"/>
  <c r="M745" i="4"/>
  <c r="N744" i="4"/>
  <c r="M744" i="4"/>
  <c r="N743" i="4"/>
  <c r="M743" i="4"/>
  <c r="N742" i="4"/>
  <c r="M742" i="4"/>
  <c r="N741" i="4"/>
  <c r="M741" i="4"/>
  <c r="N740" i="4"/>
  <c r="M740" i="4"/>
  <c r="N739" i="4"/>
  <c r="M739" i="4"/>
  <c r="N738" i="4"/>
  <c r="M738" i="4"/>
  <c r="N737" i="4"/>
  <c r="M737" i="4"/>
  <c r="N736" i="4"/>
  <c r="M736" i="4"/>
  <c r="N735" i="4"/>
  <c r="M735" i="4"/>
  <c r="N734" i="4"/>
  <c r="M734" i="4"/>
  <c r="N733" i="4"/>
  <c r="M733" i="4"/>
  <c r="N732" i="4"/>
  <c r="M732" i="4"/>
  <c r="N731" i="4"/>
  <c r="M731" i="4"/>
  <c r="N730" i="4"/>
  <c r="M730" i="4"/>
  <c r="N729" i="4"/>
  <c r="M729" i="4"/>
  <c r="N728" i="4"/>
  <c r="M728" i="4"/>
  <c r="N727" i="4"/>
  <c r="M727" i="4"/>
  <c r="N726" i="4"/>
  <c r="M726" i="4"/>
  <c r="N724" i="4"/>
  <c r="M724" i="4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</calcChain>
</file>

<file path=xl/sharedStrings.xml><?xml version="1.0" encoding="utf-8"?>
<sst xmlns="http://schemas.openxmlformats.org/spreadsheetml/2006/main" count="2281" uniqueCount="173">
  <si>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</si>
  <si>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</si>
  <si>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</si>
  <si>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</si>
  <si>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Sep 1, 2017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Sep 30, 2017</t>
    </r>
  </si>
  <si>
    <t>Report Contents:</t>
  </si>
  <si>
    <t xml:space="preserve">     HourAhead System-wide STPPF</t>
  </si>
  <si>
    <t xml:space="preserve">     DayAhead System-wide STPPF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</si>
  <si>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Oct 5, 2017 2:33:18 PM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</si>
  <si>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Oct 5, 2017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2:38:12 PM</t>
    </r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</si>
  <si>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</si>
  <si>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</si>
  <si>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</si>
  <si>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</si>
  <si>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</si>
  <si>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</si>
  <si>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</si>
  <si>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</si>
  <si>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09/01/2017</t>
  </si>
  <si>
    <t>09/02/2017</t>
  </si>
  <si>
    <t>09/03/2017</t>
  </si>
  <si>
    <t>09/04/2017</t>
  </si>
  <si>
    <t>09/05/2017</t>
  </si>
  <si>
    <t>09/06/2017</t>
  </si>
  <si>
    <t>09/07/2017</t>
  </si>
  <si>
    <t>09/08/2017</t>
  </si>
  <si>
    <t>09/09/2017</t>
  </si>
  <si>
    <t>09/10/2017</t>
  </si>
  <si>
    <t>09/11/2017</t>
  </si>
  <si>
    <t>09/12/2017</t>
  </si>
  <si>
    <t>09/13/2017</t>
  </si>
  <si>
    <t>09/14/2017</t>
  </si>
  <si>
    <t>09/15/2017</t>
  </si>
  <si>
    <t>09/16/2017</t>
  </si>
  <si>
    <t>09/17/2017</t>
  </si>
  <si>
    <t>09/18/2017</t>
  </si>
  <si>
    <t>09/19/2017</t>
  </si>
  <si>
    <t>09/20/2017</t>
  </si>
  <si>
    <t>09/21/2017</t>
  </si>
  <si>
    <t>09/22/2017</t>
  </si>
  <si>
    <t>09/23/2017</t>
  </si>
  <si>
    <t>09/24/2017</t>
  </si>
  <si>
    <t>09/25/2017</t>
  </si>
  <si>
    <t>09/26/2017</t>
  </si>
  <si>
    <t>09/27/2017</t>
  </si>
  <si>
    <t>09/28/2017</t>
  </si>
  <si>
    <t>09/29/2017</t>
  </si>
  <si>
    <t>09/30/2017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</si>
  <si>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</si>
  <si>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</si>
  <si>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</si>
  <si>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</si>
  <si>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</si>
  <si>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</si>
  <si>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</si>
  <si>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</si>
  <si>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</si>
  <si>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</si>
  <si>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</si>
  <si>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</si>
  <si>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</si>
  <si>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</si>
  <si>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</si>
  <si>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</si>
  <si>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</si>
  <si>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SIRIUS_UNIT1</t>
  </si>
  <si>
    <t>SIRIUS_UNIT2</t>
  </si>
  <si>
    <t>SOLARA_UNIT1</t>
  </si>
  <si>
    <t>SPTX12B_UNIT1</t>
  </si>
  <si>
    <t>WEBBER_S_WSP1</t>
  </si>
  <si>
    <t>RES_NAME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</si>
  <si>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</si>
  <si>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</si>
  <si>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</si>
  <si>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</si>
  <si>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</si>
  <si>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</si>
  <si>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</si>
  <si>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</si>
  <si>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</si>
  <si>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</si>
  <si>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</si>
  <si>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</si>
  <si>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</si>
  <si>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</si>
  <si>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</si>
  <si>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</si>
  <si>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</si>
  <si>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</si>
  <si>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</si>
  <si>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</si>
  <si>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</si>
  <si>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</si>
  <si>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</si>
  <si>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</si>
  <si>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</si>
  <si>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</si>
  <si>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</si>
  <si>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</si>
  <si>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</si>
  <si>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</si>
  <si>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</si>
  <si>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</si>
  <si>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</si>
  <si>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</si>
  <si>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</si>
  <si>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</si>
  <si>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</si>
  <si>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</si>
  <si>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</si>
  <si>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</si>
  <si>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</si>
  <si>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</si>
  <si>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</si>
  <si>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</si>
  <si>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</si>
  <si>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</si>
  <si>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</si>
  <si>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</si>
  <si>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</si>
  <si>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</si>
  <si>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</si>
  <si>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</si>
  <si>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</si>
  <si>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</si>
  <si>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</si>
  <si>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</si>
  <si>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</si>
  <si>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</si>
  <si>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</si>
  <si>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</si>
  <si>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</si>
  <si>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</si>
  <si>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</si>
  <si>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</si>
  <si>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</si>
  <si>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</si>
  <si>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</si>
  <si>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</si>
  <si>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</si>
  <si>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</si>
  <si>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</si>
  <si>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</si>
  <si>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</si>
  <si>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</si>
  <si>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</si>
  <si>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</si>
  <si>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</si>
  <si>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</si>
  <si>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</si>
  <si>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</si>
  <si>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</si>
  <si>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</si>
  <si>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</si>
  <si>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</si>
  <si>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</si>
  <si>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</si>
  <si>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</si>
  <si>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</si>
  <si>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</si>
  <si>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</si>
  <si>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</si>
  <si>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</si>
  <si>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Counter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</si>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</sst>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</numFmts>
  <fonts count="23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0" fontId="1" fillId="0" borderId="0" xfId="6"/>
    <xf numFmtId="10" fontId="1" fillId="0" borderId="0" xfId="6" applyNumberFormat="1"/>
    <xf numFmtId="17" fontId="18" fillId="0" borderId="13" xfId="6" applyNumberFormat="1" applyFont="1" applyFill="1" applyBorder="1"/>
    <xf numFmtId="166" fontId="9" fillId="0" borderId="0" xfId="5" applyNumberFormat="1" applyFont="1" applyBorder="1" applyAlignment="1">
      <alignment horizontal="right" vertical="top"/>
    </xf>
    <xf numFmtId="17" fontId="18" fillId="5" borderId="13" xfId="6" applyNumberFormat="1" applyFont="1" applyFill="1" applyBorder="1"/>
    <xf numFmtId="10" fontId="20" fillId="0" borderId="14" xfId="1" applyNumberFormat="1" applyFont="1" applyFill="1" applyBorder="1" applyAlignment="1">
      <alignment horizontal="center" vertical="center"/>
    </xf>
    <xf numFmtId="10" fontId="20" fillId="0" borderId="15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2" fontId="20" fillId="0" borderId="24" xfId="1" applyNumberFormat="1" applyFont="1" applyFill="1" applyBorder="1" applyAlignment="1">
      <alignment horizontal="center" vertical="center"/>
    </xf>
    <xf numFmtId="2" fontId="20" fillId="0" borderId="25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6" fillId="4" borderId="14" xfId="6" applyFont="1" applyFill="1" applyBorder="1" applyAlignment="1">
      <alignment horizontal="center" vertical="center" wrapText="1"/>
    </xf>
    <xf numFmtId="0" fontId="16" fillId="4" borderId="15" xfId="6" applyFont="1" applyFill="1" applyBorder="1" applyAlignment="1">
      <alignment horizontal="center" vertical="center" wrapText="1"/>
    </xf>
    <xf numFmtId="0" fontId="14" fillId="3" borderId="5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14" fillId="3" borderId="7" xfId="6" applyFont="1" applyFill="1" applyBorder="1" applyAlignment="1">
      <alignment horizontal="center" vertical="center"/>
    </xf>
    <xf numFmtId="0" fontId="15" fillId="3" borderId="8" xfId="6" applyFont="1" applyFill="1" applyBorder="1" applyAlignment="1">
      <alignment horizontal="center" vertical="center" wrapText="1"/>
    </xf>
    <xf numFmtId="0" fontId="15" fillId="3" borderId="0" xfId="6" applyFont="1" applyFill="1" applyBorder="1" applyAlignment="1">
      <alignment horizontal="center" vertical="center" wrapText="1"/>
    </xf>
    <xf numFmtId="0" fontId="15" fillId="3" borderId="9" xfId="6" applyFont="1" applyFill="1" applyBorder="1" applyAlignment="1">
      <alignment horizontal="center" vertical="center" wrapText="1"/>
    </xf>
    <xf numFmtId="0" fontId="14" fillId="3" borderId="16" xfId="6" applyFont="1" applyFill="1" applyBorder="1" applyAlignment="1">
      <alignment horizontal="center" vertical="center"/>
    </xf>
    <xf numFmtId="0" fontId="14" fillId="3" borderId="17" xfId="6" applyFont="1" applyFill="1" applyBorder="1" applyAlignment="1">
      <alignment horizontal="center" vertical="center"/>
    </xf>
    <xf numFmtId="0" fontId="14" fillId="3" borderId="18" xfId="6" applyFont="1" applyFill="1" applyBorder="1" applyAlignment="1">
      <alignment horizontal="center" vertical="center"/>
    </xf>
    <xf numFmtId="0" fontId="16" fillId="4" borderId="8" xfId="6" applyFont="1" applyFill="1" applyBorder="1" applyAlignment="1">
      <alignment horizontal="center" vertical="center" wrapText="1"/>
    </xf>
    <xf numFmtId="0" fontId="16" fillId="4" borderId="10" xfId="6" applyFont="1" applyFill="1" applyBorder="1" applyAlignment="1">
      <alignment horizontal="center" vertical="center" wrapText="1"/>
    </xf>
    <xf numFmtId="0" fontId="16" fillId="4" borderId="19" xfId="6" applyFont="1" applyFill="1" applyBorder="1" applyAlignment="1">
      <alignment horizontal="center" vertical="center" wrapText="1"/>
    </xf>
    <xf numFmtId="0" fontId="16" fillId="4" borderId="23" xfId="6" applyFont="1" applyFill="1" applyBorder="1" applyAlignment="1">
      <alignment horizontal="center" vertical="center" wrapText="1"/>
    </xf>
    <xf numFmtId="0" fontId="19" fillId="4" borderId="22" xfId="6" applyFont="1" applyFill="1" applyBorder="1" applyAlignment="1">
      <alignment horizontal="center" vertical="center"/>
    </xf>
    <xf numFmtId="0" fontId="19" fillId="4" borderId="11" xfId="6" applyFont="1" applyFill="1" applyBorder="1" applyAlignment="1">
      <alignment horizontal="center" vertical="center"/>
    </xf>
    <xf numFmtId="0" fontId="19" fillId="4" borderId="12" xfId="6" applyFont="1" applyFill="1" applyBorder="1" applyAlignment="1">
      <alignment horizontal="center" vertical="center"/>
    </xf>
    <xf numFmtId="0" fontId="19" fillId="4" borderId="14" xfId="6" applyFont="1" applyFill="1" applyBorder="1" applyAlignment="1">
      <alignment horizontal="center" vertical="center"/>
    </xf>
    <xf numFmtId="0" fontId="19" fillId="4" borderId="14" xfId="6" applyFont="1" applyFill="1" applyBorder="1" applyAlignment="1">
      <alignment horizontal="center" vertical="center" wrapText="1"/>
    </xf>
    <xf numFmtId="0" fontId="19" fillId="4" borderId="15" xfId="6" applyFont="1" applyFill="1" applyBorder="1" applyAlignment="1">
      <alignment horizontal="center" vertical="center" wrapText="1"/>
    </xf>
    <xf numFmtId="0" fontId="16" fillId="4" borderId="14" xfId="6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  <xf numFmtId="0" fontId="22" fillId="6" borderId="0" xfId="6" applyFont="1" applyFill="1" applyAlignment="1">
      <alignment horizontal="center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DATA'!$B$10:$B$22</c:f>
              <c:numCache>
                <c:formatCode>0.00</c:formatCode>
                <c:ptCount val="13"/>
                <c:pt idx="11">
                  <c:v>544.62532251713992</c:v>
                </c:pt>
                <c:pt idx="12">
                  <c:v>528.17945325349069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09912"/>
        <c:axId val="195009520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DATA'!$C$10:$C$22</c:f>
              <c:numCache>
                <c:formatCode>0.00%</c:formatCode>
                <c:ptCount val="13"/>
                <c:pt idx="11">
                  <c:v>5.6760743353999998E-2</c:v>
                </c:pt>
                <c:pt idx="12">
                  <c:v>6.2709237318000002E-2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DATA'!$D$10:$D$22</c:f>
              <c:numCache>
                <c:formatCode>0.00%</c:formatCode>
                <c:ptCount val="13"/>
                <c:pt idx="11">
                  <c:v>5.7990705965E-2</c:v>
                </c:pt>
                <c:pt idx="12">
                  <c:v>6.5975702026000005E-2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DATA'!$E$10:$E$22</c:f>
              <c:numCache>
                <c:formatCode>0.00%</c:formatCode>
                <c:ptCount val="13"/>
                <c:pt idx="11">
                  <c:v>5.3436399046999997E-2</c:v>
                </c:pt>
                <c:pt idx="12">
                  <c:v>5.6562293818999999E-2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'[1]QMWG SYSTEM-WIDE DATA'!$A$10:$A$22</c:f>
              <c:numCache>
                <c:formatCode>General</c:formatCode>
                <c:ptCount val="13"/>
                <c:pt idx="0">
                  <c:v>42583</c:v>
                </c:pt>
                <c:pt idx="1">
                  <c:v>42614</c:v>
                </c:pt>
                <c:pt idx="2">
                  <c:v>42644</c:v>
                </c:pt>
                <c:pt idx="3">
                  <c:v>42675</c:v>
                </c:pt>
                <c:pt idx="4">
                  <c:v>42705</c:v>
                </c:pt>
                <c:pt idx="5">
                  <c:v>42736</c:v>
                </c:pt>
                <c:pt idx="6">
                  <c:v>42767</c:v>
                </c:pt>
                <c:pt idx="7">
                  <c:v>42795</c:v>
                </c:pt>
                <c:pt idx="8">
                  <c:v>42826</c:v>
                </c:pt>
                <c:pt idx="9">
                  <c:v>42856</c:v>
                </c:pt>
                <c:pt idx="10">
                  <c:v>42887</c:v>
                </c:pt>
                <c:pt idx="11">
                  <c:v>42917</c:v>
                </c:pt>
                <c:pt idx="12">
                  <c:v>42948</c:v>
                </c:pt>
              </c:numCache>
            </c:numRef>
          </c:cat>
          <c:val>
            <c:numRef>
              <c:f>'QMWG SYSTEM-WIDE DATA'!$F$10:$F$22</c:f>
              <c:numCache>
                <c:formatCode>0.00%</c:formatCode>
                <c:ptCount val="13"/>
                <c:pt idx="11">
                  <c:v>5.4339260921999998E-2</c:v>
                </c:pt>
                <c:pt idx="12">
                  <c:v>6.0161542396000002E-2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08736"/>
        <c:axId val="195009128"/>
      </c:lineChart>
      <c:catAx>
        <c:axId val="19500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09128"/>
        <c:crosses val="autoZero"/>
        <c:auto val="1"/>
        <c:lblAlgn val="ctr"/>
        <c:lblOffset val="100"/>
        <c:noMultiLvlLbl val="1"/>
      </c:catAx>
      <c:valAx>
        <c:axId val="19500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08736"/>
        <c:crosses val="autoZero"/>
        <c:crossBetween val="between"/>
      </c:valAx>
      <c:valAx>
        <c:axId val="195009520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09912"/>
        <c:crosses val="max"/>
        <c:crossBetween val="between"/>
      </c:valAx>
      <c:catAx>
        <c:axId val="19500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0952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cot.com\departments\Operations%20Planning\Operations%20Analysis\Monthly%20Wind%20Report\2017\August_2017_Nodal_Monthly_Aggregate_WPF_Report_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SC to RGN"/>
      <sheetName val="RSC STAT CODES"/>
      <sheetName val="BOARD SLIDE DATA"/>
      <sheetName val="BOARD SLIDE CHART"/>
      <sheetName val="ROS DATA"/>
      <sheetName val="ROS CHART"/>
      <sheetName val="QMWG SYSTEM-WIDE DATA"/>
      <sheetName val="QMWG SYSTEM-WIDE CHART"/>
      <sheetName val="QMWG SOUTH-COASTAL DATA"/>
      <sheetName val="QMWG SOUTH-COASTAL CHART"/>
      <sheetName val="QMWG WEST-NORTH DATA"/>
      <sheetName val="QMWG WEST-NORTH CHART"/>
      <sheetName val="QMWG PANHANDLE DATA"/>
      <sheetName val="QMWG PANHANDLE CHART"/>
      <sheetName val="DA"/>
      <sheetName val="DA MW"/>
      <sheetName val="HA"/>
      <sheetName val="HA MW"/>
      <sheetName val="HA System-wide STWPF"/>
      <sheetName val="DA System-wide STWPF"/>
      <sheetName val="HA South-Coastal STWPF"/>
      <sheetName val="DA South-Coastal STWPF"/>
      <sheetName val="HA West-North wHH_STWPF"/>
      <sheetName val="DA West-North wHH_STWPF"/>
      <sheetName val="HA Panhandle STWPF"/>
      <sheetName val="DA Panhandle STW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A10">
            <v>42583</v>
          </cell>
        </row>
        <row r="11">
          <cell r="A11">
            <v>42614</v>
          </cell>
        </row>
        <row r="12">
          <cell r="A12">
            <v>42644</v>
          </cell>
        </row>
        <row r="13">
          <cell r="A13">
            <v>42675</v>
          </cell>
        </row>
        <row r="14">
          <cell r="A14">
            <v>42705</v>
          </cell>
        </row>
        <row r="15">
          <cell r="A15">
            <v>42736</v>
          </cell>
        </row>
        <row r="16">
          <cell r="A16">
            <v>42767</v>
          </cell>
        </row>
        <row r="17">
          <cell r="A17">
            <v>42795</v>
          </cell>
        </row>
        <row r="18">
          <cell r="A18">
            <v>42826</v>
          </cell>
        </row>
        <row r="19">
          <cell r="A19">
            <v>42856</v>
          </cell>
        </row>
        <row r="20">
          <cell r="A20">
            <v>42887</v>
          </cell>
        </row>
        <row r="21">
          <cell r="A21">
            <v>42917</v>
          </cell>
        </row>
        <row r="22">
          <cell r="A22">
            <v>42948</v>
          </cell>
        </row>
      </sheetData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6"/>
    </sheetView>
  </sheetViews>
  <sheetFormatPr defaultRowHeight="12.75" customHeight="1"/>
  <cols>
    <col min="1" max="1" width="129" bestFit="1" customWidth="1"/>
  </cols>
  <sheetData>
    <row r="1" spans="1:1" ht="12.75" customHeight="1">
      <c r="A1" s="32"/>
    </row>
    <row r="2" spans="1:1" ht="12.75" customHeight="1">
      <c r="A2" s="32"/>
    </row>
    <row r="3" spans="1:1" ht="12.75" customHeight="1">
      <c r="A3" s="32"/>
    </row>
    <row r="4" spans="1:1" ht="12.75" customHeight="1">
      <c r="A4" s="32"/>
    </row>
    <row r="5" spans="1:1" ht="12.75" customHeight="1">
      <c r="A5" s="32"/>
    </row>
    <row r="6" spans="1:1" ht="12.75" customHeight="1">
      <c r="A6" s="32"/>
    </row>
    <row r="7" spans="1:1" ht="26.25" customHeight="1">
      <c r="A7" s="1" t="s">
        <v>0</v>
      </c>
    </row>
    <row r="9" spans="1:1" ht="31.5" customHeight="1">
      <c r="A9" s="7" t="s">
        <v>1</v>
      </c>
    </row>
    <row r="10" spans="1:1" ht="31.5" customHeight="1">
      <c r="A10" s="7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9" spans="1:1">
      <c r="A19" s="2" t="s">
        <v>8</v>
      </c>
    </row>
    <row r="20" spans="1:1">
      <c r="A20" s="2" t="s">
        <v>9</v>
      </c>
    </row>
    <row r="22" spans="1:1">
      <c r="A22" s="2" t="s">
        <v>10</v>
      </c>
    </row>
    <row r="24" spans="1:1">
      <c r="A24" s="3" t="s">
        <v>11</v>
      </c>
    </row>
    <row r="26" spans="1:1" ht="12.75" customHeight="1">
      <c r="A26" s="32"/>
    </row>
    <row r="27" spans="1:1" ht="12.75" customHeight="1">
      <c r="A27" s="32"/>
    </row>
    <row r="28" spans="1:1" ht="12.75" customHeight="1">
      <c r="A28" s="32"/>
    </row>
    <row r="29" spans="1:1" ht="12.75" customHeight="1">
      <c r="A29" s="32"/>
    </row>
    <row r="30" spans="1:1" ht="12.75" customHeight="1">
      <c r="A30" s="32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8"/>
  <sheetViews>
    <sheetView workbookViewId="0">
      <selection sqref="A1:E1"/>
    </sheetView>
  </sheetViews>
  <sheetFormatPr defaultRowHeight="12.75" customHeight="1"/>
  <cols>
    <col min="1" max="1" width="25.140625" bestFit="1" customWidth="1"/>
    <col min="2" max="2" width="30.140625" bestFit="1" customWidth="1"/>
    <col min="3" max="3" width="23.85546875" bestFit="1" customWidth="1"/>
    <col min="4" max="4" width="30.140625" bestFit="1" customWidth="1"/>
    <col min="5" max="5" width="29" bestFit="1" customWidth="1"/>
    <col min="7" max="7" width="31.42578125" bestFit="1" customWidth="1"/>
  </cols>
  <sheetData>
    <row r="1" spans="1:9" ht="21" customHeight="1">
      <c r="A1" s="34" t="s">
        <v>12</v>
      </c>
      <c r="B1" s="32"/>
      <c r="C1" s="32"/>
      <c r="D1" s="32"/>
      <c r="E1" s="32"/>
    </row>
    <row r="2" spans="1:9" ht="58.5" customHeight="1">
      <c r="A2" s="35" t="s">
        <v>13</v>
      </c>
      <c r="B2" s="32"/>
      <c r="C2" s="32"/>
      <c r="D2" s="32"/>
      <c r="E2" s="32"/>
    </row>
    <row r="3" spans="1:9" ht="72" customHeight="1">
      <c r="A3" s="35" t="s">
        <v>14</v>
      </c>
      <c r="B3" s="32"/>
      <c r="C3" s="32"/>
      <c r="D3" s="32"/>
      <c r="E3" s="32"/>
    </row>
    <row r="4" spans="1:9">
      <c r="A4" s="33" t="s">
        <v>15</v>
      </c>
      <c r="B4" s="32"/>
      <c r="C4" s="32"/>
      <c r="D4" s="32"/>
      <c r="E4" s="32"/>
    </row>
    <row r="5" spans="1:9">
      <c r="A5" s="8" t="s">
        <v>16</v>
      </c>
      <c r="B5" s="8" t="s">
        <v>17</v>
      </c>
      <c r="F5" s="32"/>
      <c r="G5" s="32"/>
      <c r="H5" s="32"/>
      <c r="I5" s="32"/>
    </row>
    <row r="6" spans="1:9">
      <c r="A6" s="9" t="s">
        <v>18</v>
      </c>
      <c r="B6" s="10">
        <v>1092</v>
      </c>
      <c r="F6" s="32"/>
      <c r="G6" s="32"/>
      <c r="H6" s="32"/>
      <c r="I6" s="32"/>
    </row>
    <row r="7" spans="1:9">
      <c r="A7" s="9" t="s">
        <v>19</v>
      </c>
      <c r="B7" s="10">
        <v>1092</v>
      </c>
      <c r="F7" s="32"/>
      <c r="G7" s="32"/>
      <c r="H7" s="32"/>
      <c r="I7" s="32"/>
    </row>
    <row r="8" spans="1:9">
      <c r="A8" s="9" t="s">
        <v>20</v>
      </c>
      <c r="B8" s="10">
        <v>1092</v>
      </c>
      <c r="F8" s="32"/>
      <c r="G8" s="32"/>
      <c r="H8" s="32"/>
      <c r="I8" s="32"/>
    </row>
    <row r="9" spans="1:9">
      <c r="A9" s="9" t="s">
        <v>21</v>
      </c>
      <c r="B9" s="10">
        <v>1092</v>
      </c>
      <c r="F9" s="32"/>
      <c r="G9" s="32"/>
      <c r="H9" s="32"/>
      <c r="I9" s="32"/>
    </row>
    <row r="10" spans="1:9">
      <c r="A10" s="9" t="s">
        <v>22</v>
      </c>
      <c r="B10" s="10">
        <v>1092</v>
      </c>
      <c r="F10" s="32"/>
      <c r="G10" s="32"/>
      <c r="H10" s="32"/>
      <c r="I10" s="32"/>
    </row>
    <row r="11" spans="1:9">
      <c r="A11" s="9" t="s">
        <v>23</v>
      </c>
      <c r="B11" s="10">
        <v>1092</v>
      </c>
      <c r="F11" s="32"/>
      <c r="G11" s="32"/>
      <c r="H11" s="32"/>
      <c r="I11" s="32"/>
    </row>
    <row r="12" spans="1:9">
      <c r="A12" s="9" t="s">
        <v>24</v>
      </c>
      <c r="B12" s="10">
        <v>1092</v>
      </c>
      <c r="F12" s="32"/>
      <c r="G12" s="32"/>
      <c r="H12" s="32"/>
      <c r="I12" s="32"/>
    </row>
    <row r="13" spans="1:9">
      <c r="A13" s="9" t="s">
        <v>25</v>
      </c>
      <c r="B13" s="10">
        <v>1092</v>
      </c>
      <c r="F13" s="32"/>
      <c r="G13" s="32"/>
      <c r="H13" s="32"/>
      <c r="I13" s="32"/>
    </row>
    <row r="14" spans="1:9">
      <c r="A14" s="9" t="s">
        <v>26</v>
      </c>
      <c r="B14" s="10">
        <v>1092</v>
      </c>
      <c r="F14" s="32"/>
      <c r="G14" s="32"/>
      <c r="H14" s="32"/>
      <c r="I14" s="32"/>
    </row>
    <row r="15" spans="1:9">
      <c r="A15" s="9" t="s">
        <v>27</v>
      </c>
      <c r="B15" s="10">
        <v>1092</v>
      </c>
      <c r="F15" s="32"/>
      <c r="G15" s="32"/>
      <c r="H15" s="32"/>
      <c r="I15" s="32"/>
    </row>
    <row r="16" spans="1:9">
      <c r="A16" s="9" t="s">
        <v>28</v>
      </c>
      <c r="B16" s="10">
        <v>1092</v>
      </c>
      <c r="F16" s="32"/>
      <c r="G16" s="32"/>
      <c r="H16" s="32"/>
      <c r="I16" s="32"/>
    </row>
    <row r="17" spans="1:9">
      <c r="A17" s="9" t="s">
        <v>29</v>
      </c>
      <c r="B17" s="10">
        <v>1092</v>
      </c>
      <c r="F17" s="32"/>
      <c r="G17" s="32"/>
      <c r="H17" s="32"/>
      <c r="I17" s="32"/>
    </row>
    <row r="18" spans="1:9">
      <c r="A18" s="9" t="s">
        <v>30</v>
      </c>
      <c r="B18" s="10">
        <v>1092</v>
      </c>
      <c r="F18" s="32"/>
      <c r="G18" s="32"/>
      <c r="H18" s="32"/>
      <c r="I18" s="32"/>
    </row>
    <row r="19" spans="1:9">
      <c r="A19" s="9" t="s">
        <v>31</v>
      </c>
      <c r="B19" s="10">
        <v>1092</v>
      </c>
      <c r="F19" s="32"/>
      <c r="G19" s="32"/>
      <c r="H19" s="32"/>
      <c r="I19" s="32"/>
    </row>
    <row r="20" spans="1:9">
      <c r="A20" s="9" t="s">
        <v>32</v>
      </c>
      <c r="B20" s="10">
        <v>1092</v>
      </c>
      <c r="F20" s="32"/>
      <c r="G20" s="32"/>
      <c r="H20" s="32"/>
      <c r="I20" s="32"/>
    </row>
    <row r="21" spans="1:9">
      <c r="A21" s="9" t="s">
        <v>33</v>
      </c>
      <c r="B21" s="10">
        <v>1092</v>
      </c>
      <c r="F21" s="32"/>
      <c r="G21" s="32"/>
      <c r="H21" s="32"/>
      <c r="I21" s="32"/>
    </row>
    <row r="22" spans="1:9">
      <c r="A22" s="9" t="s">
        <v>34</v>
      </c>
      <c r="B22" s="10">
        <v>1092</v>
      </c>
      <c r="F22" s="32"/>
      <c r="G22" s="32"/>
      <c r="H22" s="32"/>
      <c r="I22" s="32"/>
    </row>
    <row r="23" spans="1:9">
      <c r="A23" s="9" t="s">
        <v>35</v>
      </c>
      <c r="B23" s="10">
        <v>1092</v>
      </c>
      <c r="F23" s="32"/>
      <c r="G23" s="32"/>
      <c r="H23" s="32"/>
      <c r="I23" s="32"/>
    </row>
    <row r="24" spans="1:9">
      <c r="A24" s="9" t="s">
        <v>36</v>
      </c>
      <c r="B24" s="10">
        <v>1092</v>
      </c>
      <c r="F24" s="32"/>
      <c r="G24" s="32"/>
      <c r="H24" s="32"/>
      <c r="I24" s="32"/>
    </row>
    <row r="25" spans="1:9">
      <c r="A25" s="9" t="s">
        <v>37</v>
      </c>
      <c r="B25" s="10">
        <v>1092</v>
      </c>
      <c r="F25" s="32"/>
      <c r="G25" s="32"/>
      <c r="H25" s="32"/>
      <c r="I25" s="32"/>
    </row>
    <row r="26" spans="1:9">
      <c r="A26" s="9" t="s">
        <v>38</v>
      </c>
      <c r="B26" s="10">
        <v>1092</v>
      </c>
      <c r="F26" s="32"/>
      <c r="G26" s="32"/>
      <c r="H26" s="32"/>
      <c r="I26" s="32"/>
    </row>
    <row r="27" spans="1:9">
      <c r="A27" s="9" t="s">
        <v>39</v>
      </c>
      <c r="B27" s="10">
        <v>1092</v>
      </c>
      <c r="F27" s="32"/>
      <c r="G27" s="32"/>
      <c r="H27" s="32"/>
      <c r="I27" s="32"/>
    </row>
    <row r="28" spans="1:9">
      <c r="A28" s="9" t="s">
        <v>40</v>
      </c>
      <c r="B28" s="10">
        <v>1092</v>
      </c>
      <c r="F28" s="32"/>
      <c r="G28" s="32"/>
      <c r="H28" s="32"/>
      <c r="I28" s="32"/>
    </row>
    <row r="29" spans="1:9">
      <c r="A29" s="9" t="s">
        <v>41</v>
      </c>
      <c r="B29" s="10">
        <v>1092</v>
      </c>
      <c r="F29" s="32"/>
      <c r="G29" s="32"/>
      <c r="H29" s="32"/>
      <c r="I29" s="32"/>
    </row>
    <row r="30" spans="1:9">
      <c r="A30" s="9" t="s">
        <v>42</v>
      </c>
      <c r="B30" s="10">
        <v>1092</v>
      </c>
      <c r="F30" s="32"/>
      <c r="G30" s="32"/>
      <c r="H30" s="32"/>
      <c r="I30" s="32"/>
    </row>
    <row r="31" spans="1:9">
      <c r="A31" s="9" t="s">
        <v>43</v>
      </c>
      <c r="B31" s="10">
        <v>1092</v>
      </c>
      <c r="F31" s="32"/>
      <c r="G31" s="32"/>
      <c r="H31" s="32"/>
      <c r="I31" s="32"/>
    </row>
    <row r="32" spans="1:9">
      <c r="A32" s="9" t="s">
        <v>44</v>
      </c>
      <c r="B32" s="10">
        <v>1092</v>
      </c>
      <c r="F32" s="32"/>
      <c r="G32" s="32"/>
      <c r="H32" s="32"/>
      <c r="I32" s="32"/>
    </row>
    <row r="33" spans="1:9">
      <c r="A33" s="9" t="s">
        <v>45</v>
      </c>
      <c r="B33" s="10">
        <v>1092</v>
      </c>
      <c r="F33" s="32"/>
      <c r="G33" s="32"/>
      <c r="H33" s="32"/>
      <c r="I33" s="32"/>
    </row>
    <row r="34" spans="1:9">
      <c r="A34" s="9" t="s">
        <v>46</v>
      </c>
      <c r="B34" s="10">
        <v>1092</v>
      </c>
      <c r="F34" s="32"/>
      <c r="G34" s="32"/>
      <c r="H34" s="32"/>
      <c r="I34" s="32"/>
    </row>
    <row r="35" spans="1:9">
      <c r="A35" s="9" t="s">
        <v>47</v>
      </c>
      <c r="B35" s="10">
        <v>1092</v>
      </c>
      <c r="F35" s="32"/>
      <c r="G35" s="32"/>
      <c r="H35" s="32"/>
      <c r="I35" s="32"/>
    </row>
    <row r="36" spans="1:9" ht="12.75" customHeight="1">
      <c r="A36" s="32"/>
      <c r="B36" s="32"/>
      <c r="C36" s="32"/>
      <c r="D36" s="32"/>
      <c r="E36" s="32"/>
    </row>
    <row r="37" spans="1:9">
      <c r="A37" s="33" t="s">
        <v>48</v>
      </c>
      <c r="B37" s="32"/>
      <c r="C37" s="32"/>
      <c r="D37" s="32"/>
      <c r="E37" s="32"/>
      <c r="G37" s="4" t="s">
        <v>49</v>
      </c>
    </row>
    <row r="38" spans="1:9">
      <c r="A38" s="8" t="s">
        <v>50</v>
      </c>
      <c r="B38" s="8" t="s">
        <v>16</v>
      </c>
      <c r="C38" s="8" t="s">
        <v>51</v>
      </c>
      <c r="D38" s="8" t="s">
        <v>52</v>
      </c>
      <c r="E38" s="8" t="s">
        <v>53</v>
      </c>
      <c r="F38" s="32"/>
      <c r="G38" s="8" t="s">
        <v>70</v>
      </c>
      <c r="H38" s="32"/>
      <c r="I38" s="32"/>
    </row>
    <row r="39" spans="1:9">
      <c r="A39" s="9" t="s">
        <v>54</v>
      </c>
      <c r="B39" s="11">
        <v>42979</v>
      </c>
      <c r="C39" s="12">
        <v>10</v>
      </c>
      <c r="D39" s="13">
        <v>41273</v>
      </c>
      <c r="E39" s="13">
        <v>2958101</v>
      </c>
      <c r="F39" s="32"/>
      <c r="H39" s="32"/>
      <c r="I39" s="32"/>
    </row>
    <row r="40" spans="1:9">
      <c r="A40" s="9" t="s">
        <v>54</v>
      </c>
      <c r="B40" s="11">
        <v>42980</v>
      </c>
      <c r="C40" s="12">
        <v>10</v>
      </c>
      <c r="D40" s="13">
        <v>41273</v>
      </c>
      <c r="E40" s="13">
        <v>2958101</v>
      </c>
      <c r="F40" s="32"/>
      <c r="H40" s="32"/>
      <c r="I40" s="32"/>
    </row>
    <row r="41" spans="1:9">
      <c r="A41" s="9" t="s">
        <v>54</v>
      </c>
      <c r="B41" s="11">
        <v>42981</v>
      </c>
      <c r="C41" s="12">
        <v>10</v>
      </c>
      <c r="D41" s="13">
        <v>41273</v>
      </c>
      <c r="E41" s="13">
        <v>2958101</v>
      </c>
      <c r="F41" s="32"/>
      <c r="H41" s="32"/>
      <c r="I41" s="32"/>
    </row>
    <row r="42" spans="1:9">
      <c r="A42" s="9" t="s">
        <v>54</v>
      </c>
      <c r="B42" s="11">
        <v>42982</v>
      </c>
      <c r="C42" s="12">
        <v>10</v>
      </c>
      <c r="D42" s="13">
        <v>41273</v>
      </c>
      <c r="E42" s="13">
        <v>2958101</v>
      </c>
      <c r="F42" s="32"/>
      <c r="H42" s="32"/>
      <c r="I42" s="32"/>
    </row>
    <row r="43" spans="1:9">
      <c r="A43" s="9" t="s">
        <v>54</v>
      </c>
      <c r="B43" s="11">
        <v>42983</v>
      </c>
      <c r="C43" s="12">
        <v>10</v>
      </c>
      <c r="D43" s="13">
        <v>41273</v>
      </c>
      <c r="E43" s="13">
        <v>2958101</v>
      </c>
      <c r="F43" s="32"/>
      <c r="H43" s="32"/>
      <c r="I43" s="32"/>
    </row>
    <row r="44" spans="1:9">
      <c r="A44" s="9" t="s">
        <v>54</v>
      </c>
      <c r="B44" s="11">
        <v>42984</v>
      </c>
      <c r="C44" s="12">
        <v>10</v>
      </c>
      <c r="D44" s="13">
        <v>41273</v>
      </c>
      <c r="E44" s="13">
        <v>2958101</v>
      </c>
      <c r="F44" s="32"/>
      <c r="H44" s="32"/>
      <c r="I44" s="32"/>
    </row>
    <row r="45" spans="1:9">
      <c r="A45" s="9" t="s">
        <v>54</v>
      </c>
      <c r="B45" s="11">
        <v>42985</v>
      </c>
      <c r="C45" s="12">
        <v>10</v>
      </c>
      <c r="D45" s="13">
        <v>41273</v>
      </c>
      <c r="E45" s="13">
        <v>2958101</v>
      </c>
      <c r="F45" s="32"/>
      <c r="H45" s="32"/>
      <c r="I45" s="32"/>
    </row>
    <row r="46" spans="1:9">
      <c r="A46" s="9" t="s">
        <v>54</v>
      </c>
      <c r="B46" s="11">
        <v>42986</v>
      </c>
      <c r="C46" s="12">
        <v>10</v>
      </c>
      <c r="D46" s="13">
        <v>41273</v>
      </c>
      <c r="E46" s="13">
        <v>2958101</v>
      </c>
      <c r="F46" s="32"/>
      <c r="H46" s="32"/>
      <c r="I46" s="32"/>
    </row>
    <row r="47" spans="1:9">
      <c r="A47" s="9" t="s">
        <v>54</v>
      </c>
      <c r="B47" s="11">
        <v>42987</v>
      </c>
      <c r="C47" s="12">
        <v>10</v>
      </c>
      <c r="D47" s="13">
        <v>41273</v>
      </c>
      <c r="E47" s="13">
        <v>2958101</v>
      </c>
      <c r="F47" s="32"/>
      <c r="H47" s="32"/>
      <c r="I47" s="32"/>
    </row>
    <row r="48" spans="1:9">
      <c r="A48" s="9" t="s">
        <v>54</v>
      </c>
      <c r="B48" s="11">
        <v>42988</v>
      </c>
      <c r="C48" s="12">
        <v>10</v>
      </c>
      <c r="D48" s="13">
        <v>41273</v>
      </c>
      <c r="E48" s="13">
        <v>2958101</v>
      </c>
      <c r="F48" s="32"/>
      <c r="H48" s="32"/>
      <c r="I48" s="32"/>
    </row>
    <row r="49" spans="1:9">
      <c r="A49" s="9" t="s">
        <v>54</v>
      </c>
      <c r="B49" s="11">
        <v>42989</v>
      </c>
      <c r="C49" s="12">
        <v>10</v>
      </c>
      <c r="D49" s="13">
        <v>41273</v>
      </c>
      <c r="E49" s="13">
        <v>2958101</v>
      </c>
      <c r="F49" s="32"/>
      <c r="H49" s="32"/>
      <c r="I49" s="32"/>
    </row>
    <row r="50" spans="1:9">
      <c r="A50" s="9" t="s">
        <v>54</v>
      </c>
      <c r="B50" s="11">
        <v>42990</v>
      </c>
      <c r="C50" s="12">
        <v>10</v>
      </c>
      <c r="D50" s="13">
        <v>41273</v>
      </c>
      <c r="E50" s="13">
        <v>2958101</v>
      </c>
      <c r="F50" s="32"/>
      <c r="H50" s="32"/>
      <c r="I50" s="32"/>
    </row>
    <row r="51" spans="1:9">
      <c r="A51" s="9" t="s">
        <v>54</v>
      </c>
      <c r="B51" s="11">
        <v>42991</v>
      </c>
      <c r="C51" s="12">
        <v>10</v>
      </c>
      <c r="D51" s="13">
        <v>41273</v>
      </c>
      <c r="E51" s="13">
        <v>2958101</v>
      </c>
      <c r="F51" s="32"/>
      <c r="H51" s="32"/>
      <c r="I51" s="32"/>
    </row>
    <row r="52" spans="1:9">
      <c r="A52" s="9" t="s">
        <v>54</v>
      </c>
      <c r="B52" s="11">
        <v>42992</v>
      </c>
      <c r="C52" s="12">
        <v>10</v>
      </c>
      <c r="D52" s="13">
        <v>41273</v>
      </c>
      <c r="E52" s="13">
        <v>2958101</v>
      </c>
      <c r="F52" s="32"/>
      <c r="H52" s="32"/>
      <c r="I52" s="32"/>
    </row>
    <row r="53" spans="1:9">
      <c r="A53" s="9" t="s">
        <v>54</v>
      </c>
      <c r="B53" s="11">
        <v>42993</v>
      </c>
      <c r="C53" s="12">
        <v>10</v>
      </c>
      <c r="D53" s="13">
        <v>41273</v>
      </c>
      <c r="E53" s="13">
        <v>2958101</v>
      </c>
      <c r="F53" s="32"/>
      <c r="H53" s="32"/>
      <c r="I53" s="32"/>
    </row>
    <row r="54" spans="1:9">
      <c r="A54" s="9" t="s">
        <v>54</v>
      </c>
      <c r="B54" s="11">
        <v>42994</v>
      </c>
      <c r="C54" s="12">
        <v>10</v>
      </c>
      <c r="D54" s="13">
        <v>41273</v>
      </c>
      <c r="E54" s="13">
        <v>2958101</v>
      </c>
      <c r="F54" s="32"/>
      <c r="H54" s="32"/>
      <c r="I54" s="32"/>
    </row>
    <row r="55" spans="1:9">
      <c r="A55" s="9" t="s">
        <v>54</v>
      </c>
      <c r="B55" s="11">
        <v>42995</v>
      </c>
      <c r="C55" s="12">
        <v>10</v>
      </c>
      <c r="D55" s="13">
        <v>41273</v>
      </c>
      <c r="E55" s="13">
        <v>2958101</v>
      </c>
      <c r="F55" s="32"/>
      <c r="H55" s="32"/>
      <c r="I55" s="32"/>
    </row>
    <row r="56" spans="1:9">
      <c r="A56" s="9" t="s">
        <v>54</v>
      </c>
      <c r="B56" s="11">
        <v>42996</v>
      </c>
      <c r="C56" s="12">
        <v>10</v>
      </c>
      <c r="D56" s="13">
        <v>41273</v>
      </c>
      <c r="E56" s="13">
        <v>2958101</v>
      </c>
      <c r="F56" s="32"/>
      <c r="H56" s="32"/>
      <c r="I56" s="32"/>
    </row>
    <row r="57" spans="1:9">
      <c r="A57" s="9" t="s">
        <v>54</v>
      </c>
      <c r="B57" s="11">
        <v>42997</v>
      </c>
      <c r="C57" s="12">
        <v>10</v>
      </c>
      <c r="D57" s="13">
        <v>41273</v>
      </c>
      <c r="E57" s="13">
        <v>2958101</v>
      </c>
      <c r="F57" s="32"/>
      <c r="H57" s="32"/>
      <c r="I57" s="32"/>
    </row>
    <row r="58" spans="1:9">
      <c r="A58" s="9" t="s">
        <v>54</v>
      </c>
      <c r="B58" s="11">
        <v>42998</v>
      </c>
      <c r="C58" s="12">
        <v>10</v>
      </c>
      <c r="D58" s="13">
        <v>41273</v>
      </c>
      <c r="E58" s="13">
        <v>2958101</v>
      </c>
      <c r="F58" s="32"/>
      <c r="H58" s="32"/>
      <c r="I58" s="32"/>
    </row>
    <row r="59" spans="1:9">
      <c r="A59" s="9" t="s">
        <v>54</v>
      </c>
      <c r="B59" s="11">
        <v>42999</v>
      </c>
      <c r="C59" s="12">
        <v>10</v>
      </c>
      <c r="D59" s="13">
        <v>41273</v>
      </c>
      <c r="E59" s="13">
        <v>2958101</v>
      </c>
      <c r="F59" s="32"/>
      <c r="H59" s="32"/>
      <c r="I59" s="32"/>
    </row>
    <row r="60" spans="1:9">
      <c r="A60" s="9" t="s">
        <v>54</v>
      </c>
      <c r="B60" s="11">
        <v>43000</v>
      </c>
      <c r="C60" s="12">
        <v>10</v>
      </c>
      <c r="D60" s="13">
        <v>41273</v>
      </c>
      <c r="E60" s="13">
        <v>2958101</v>
      </c>
      <c r="F60" s="32"/>
      <c r="H60" s="32"/>
      <c r="I60" s="32"/>
    </row>
    <row r="61" spans="1:9">
      <c r="A61" s="9" t="s">
        <v>54</v>
      </c>
      <c r="B61" s="11">
        <v>43001</v>
      </c>
      <c r="C61" s="12">
        <v>10</v>
      </c>
      <c r="D61" s="13">
        <v>41273</v>
      </c>
      <c r="E61" s="13">
        <v>2958101</v>
      </c>
      <c r="F61" s="32"/>
      <c r="H61" s="32"/>
      <c r="I61" s="32"/>
    </row>
    <row r="62" spans="1:9">
      <c r="A62" s="9" t="s">
        <v>54</v>
      </c>
      <c r="B62" s="11">
        <v>43002</v>
      </c>
      <c r="C62" s="12">
        <v>10</v>
      </c>
      <c r="D62" s="13">
        <v>41273</v>
      </c>
      <c r="E62" s="13">
        <v>2958101</v>
      </c>
      <c r="F62" s="32"/>
      <c r="H62" s="32"/>
      <c r="I62" s="32"/>
    </row>
    <row r="63" spans="1:9">
      <c r="A63" s="9" t="s">
        <v>54</v>
      </c>
      <c r="B63" s="11">
        <v>43003</v>
      </c>
      <c r="C63" s="12">
        <v>10</v>
      </c>
      <c r="D63" s="13">
        <v>41273</v>
      </c>
      <c r="E63" s="13">
        <v>2958101</v>
      </c>
      <c r="F63" s="32"/>
      <c r="H63" s="32"/>
      <c r="I63" s="32"/>
    </row>
    <row r="64" spans="1:9">
      <c r="A64" s="9" t="s">
        <v>54</v>
      </c>
      <c r="B64" s="11">
        <v>43004</v>
      </c>
      <c r="C64" s="12">
        <v>10</v>
      </c>
      <c r="D64" s="13">
        <v>41273</v>
      </c>
      <c r="E64" s="13">
        <v>2958101</v>
      </c>
      <c r="F64" s="32"/>
      <c r="H64" s="32"/>
      <c r="I64" s="32"/>
    </row>
    <row r="65" spans="1:9">
      <c r="A65" s="9" t="s">
        <v>54</v>
      </c>
      <c r="B65" s="11">
        <v>43005</v>
      </c>
      <c r="C65" s="12">
        <v>10</v>
      </c>
      <c r="D65" s="13">
        <v>41273</v>
      </c>
      <c r="E65" s="13">
        <v>2958101</v>
      </c>
      <c r="F65" s="32"/>
      <c r="H65" s="32"/>
      <c r="I65" s="32"/>
    </row>
    <row r="66" spans="1:9">
      <c r="A66" s="9" t="s">
        <v>54</v>
      </c>
      <c r="B66" s="11">
        <v>43006</v>
      </c>
      <c r="C66" s="12">
        <v>10</v>
      </c>
      <c r="D66" s="13">
        <v>41273</v>
      </c>
      <c r="E66" s="13">
        <v>2958101</v>
      </c>
      <c r="F66" s="32"/>
      <c r="H66" s="32"/>
      <c r="I66" s="32"/>
    </row>
    <row r="67" spans="1:9">
      <c r="A67" s="9" t="s">
        <v>54</v>
      </c>
      <c r="B67" s="11">
        <v>43007</v>
      </c>
      <c r="C67" s="12">
        <v>10</v>
      </c>
      <c r="D67" s="13">
        <v>41273</v>
      </c>
      <c r="E67" s="13">
        <v>2958101</v>
      </c>
      <c r="F67" s="32"/>
      <c r="H67" s="32"/>
      <c r="I67" s="32"/>
    </row>
    <row r="68" spans="1:9">
      <c r="A68" s="9" t="s">
        <v>54</v>
      </c>
      <c r="B68" s="11">
        <v>43008</v>
      </c>
      <c r="C68" s="12">
        <v>10</v>
      </c>
      <c r="D68" s="13">
        <v>41273</v>
      </c>
      <c r="E68" s="13">
        <v>2958101</v>
      </c>
      <c r="F68" s="32"/>
      <c r="H68" s="32"/>
      <c r="I68" s="32"/>
    </row>
    <row r="69" spans="1:9">
      <c r="A69" s="9" t="s">
        <v>55</v>
      </c>
      <c r="B69" s="11">
        <v>42979</v>
      </c>
      <c r="C69" s="12">
        <v>121</v>
      </c>
      <c r="D69" s="13">
        <v>42761</v>
      </c>
      <c r="E69" s="13">
        <v>2958101</v>
      </c>
      <c r="F69" s="32"/>
      <c r="H69" s="32"/>
      <c r="I69" s="32"/>
    </row>
    <row r="70" spans="1:9">
      <c r="A70" s="9" t="s">
        <v>55</v>
      </c>
      <c r="B70" s="11">
        <v>42980</v>
      </c>
      <c r="C70" s="12">
        <v>121</v>
      </c>
      <c r="D70" s="13">
        <v>42761</v>
      </c>
      <c r="E70" s="13">
        <v>2958101</v>
      </c>
      <c r="F70" s="32"/>
      <c r="H70" s="32"/>
      <c r="I70" s="32"/>
    </row>
    <row r="71" spans="1:9">
      <c r="A71" s="9" t="s">
        <v>55</v>
      </c>
      <c r="B71" s="11">
        <v>42981</v>
      </c>
      <c r="C71" s="12">
        <v>121</v>
      </c>
      <c r="D71" s="13">
        <v>42761</v>
      </c>
      <c r="E71" s="13">
        <v>2958101</v>
      </c>
      <c r="F71" s="32"/>
      <c r="H71" s="32"/>
      <c r="I71" s="32"/>
    </row>
    <row r="72" spans="1:9">
      <c r="A72" s="9" t="s">
        <v>55</v>
      </c>
      <c r="B72" s="11">
        <v>42982</v>
      </c>
      <c r="C72" s="12">
        <v>121</v>
      </c>
      <c r="D72" s="13">
        <v>42761</v>
      </c>
      <c r="E72" s="13">
        <v>2958101</v>
      </c>
      <c r="F72" s="32"/>
      <c r="H72" s="32"/>
      <c r="I72" s="32"/>
    </row>
    <row r="73" spans="1:9">
      <c r="A73" s="9" t="s">
        <v>55</v>
      </c>
      <c r="B73" s="11">
        <v>42983</v>
      </c>
      <c r="C73" s="12">
        <v>121</v>
      </c>
      <c r="D73" s="13">
        <v>42761</v>
      </c>
      <c r="E73" s="13">
        <v>2958101</v>
      </c>
      <c r="F73" s="32"/>
      <c r="H73" s="32"/>
      <c r="I73" s="32"/>
    </row>
    <row r="74" spans="1:9">
      <c r="A74" s="9" t="s">
        <v>55</v>
      </c>
      <c r="B74" s="11">
        <v>42984</v>
      </c>
      <c r="C74" s="12">
        <v>121</v>
      </c>
      <c r="D74" s="13">
        <v>42761</v>
      </c>
      <c r="E74" s="13">
        <v>2958101</v>
      </c>
      <c r="F74" s="32"/>
      <c r="H74" s="32"/>
      <c r="I74" s="32"/>
    </row>
    <row r="75" spans="1:9">
      <c r="A75" s="9" t="s">
        <v>55</v>
      </c>
      <c r="B75" s="11">
        <v>42985</v>
      </c>
      <c r="C75" s="12">
        <v>121</v>
      </c>
      <c r="D75" s="13">
        <v>42761</v>
      </c>
      <c r="E75" s="13">
        <v>2958101</v>
      </c>
      <c r="F75" s="32"/>
      <c r="H75" s="32"/>
      <c r="I75" s="32"/>
    </row>
    <row r="76" spans="1:9">
      <c r="A76" s="9" t="s">
        <v>55</v>
      </c>
      <c r="B76" s="11">
        <v>42986</v>
      </c>
      <c r="C76" s="12">
        <v>121</v>
      </c>
      <c r="D76" s="13">
        <v>42761</v>
      </c>
      <c r="E76" s="13">
        <v>2958101</v>
      </c>
      <c r="F76" s="32"/>
      <c r="H76" s="32"/>
      <c r="I76" s="32"/>
    </row>
    <row r="77" spans="1:9">
      <c r="A77" s="9" t="s">
        <v>55</v>
      </c>
      <c r="B77" s="11">
        <v>42987</v>
      </c>
      <c r="C77" s="12">
        <v>121</v>
      </c>
      <c r="D77" s="13">
        <v>42761</v>
      </c>
      <c r="E77" s="13">
        <v>2958101</v>
      </c>
      <c r="F77" s="32"/>
      <c r="H77" s="32"/>
      <c r="I77" s="32"/>
    </row>
    <row r="78" spans="1:9">
      <c r="A78" s="9" t="s">
        <v>55</v>
      </c>
      <c r="B78" s="11">
        <v>42988</v>
      </c>
      <c r="C78" s="12">
        <v>121</v>
      </c>
      <c r="D78" s="13">
        <v>42761</v>
      </c>
      <c r="E78" s="13">
        <v>2958101</v>
      </c>
      <c r="F78" s="32"/>
      <c r="H78" s="32"/>
      <c r="I78" s="32"/>
    </row>
    <row r="79" spans="1:9">
      <c r="A79" s="9" t="s">
        <v>55</v>
      </c>
      <c r="B79" s="11">
        <v>42989</v>
      </c>
      <c r="C79" s="12">
        <v>121</v>
      </c>
      <c r="D79" s="13">
        <v>42761</v>
      </c>
      <c r="E79" s="13">
        <v>2958101</v>
      </c>
      <c r="F79" s="32"/>
      <c r="H79" s="32"/>
      <c r="I79" s="32"/>
    </row>
    <row r="80" spans="1:9">
      <c r="A80" s="9" t="s">
        <v>55</v>
      </c>
      <c r="B80" s="11">
        <v>42990</v>
      </c>
      <c r="C80" s="12">
        <v>121</v>
      </c>
      <c r="D80" s="13">
        <v>42761</v>
      </c>
      <c r="E80" s="13">
        <v>2958101</v>
      </c>
      <c r="F80" s="32"/>
      <c r="H80" s="32"/>
      <c r="I80" s="32"/>
    </row>
    <row r="81" spans="1:9">
      <c r="A81" s="9" t="s">
        <v>55</v>
      </c>
      <c r="B81" s="11">
        <v>42991</v>
      </c>
      <c r="C81" s="12">
        <v>121</v>
      </c>
      <c r="D81" s="13">
        <v>42761</v>
      </c>
      <c r="E81" s="13">
        <v>2958101</v>
      </c>
      <c r="F81" s="32"/>
      <c r="H81" s="32"/>
      <c r="I81" s="32"/>
    </row>
    <row r="82" spans="1:9">
      <c r="A82" s="9" t="s">
        <v>55</v>
      </c>
      <c r="B82" s="11">
        <v>42992</v>
      </c>
      <c r="C82" s="12">
        <v>121</v>
      </c>
      <c r="D82" s="13">
        <v>42761</v>
      </c>
      <c r="E82" s="13">
        <v>2958101</v>
      </c>
      <c r="F82" s="32"/>
      <c r="H82" s="32"/>
      <c r="I82" s="32"/>
    </row>
    <row r="83" spans="1:9">
      <c r="A83" s="9" t="s">
        <v>55</v>
      </c>
      <c r="B83" s="11">
        <v>42993</v>
      </c>
      <c r="C83" s="12">
        <v>121</v>
      </c>
      <c r="D83" s="13">
        <v>42761</v>
      </c>
      <c r="E83" s="13">
        <v>2958101</v>
      </c>
      <c r="F83" s="32"/>
      <c r="H83" s="32"/>
      <c r="I83" s="32"/>
    </row>
    <row r="84" spans="1:9">
      <c r="A84" s="9" t="s">
        <v>55</v>
      </c>
      <c r="B84" s="11">
        <v>42994</v>
      </c>
      <c r="C84" s="12">
        <v>121</v>
      </c>
      <c r="D84" s="13">
        <v>42761</v>
      </c>
      <c r="E84" s="13">
        <v>2958101</v>
      </c>
      <c r="F84" s="32"/>
      <c r="H84" s="32"/>
      <c r="I84" s="32"/>
    </row>
    <row r="85" spans="1:9">
      <c r="A85" s="9" t="s">
        <v>55</v>
      </c>
      <c r="B85" s="11">
        <v>42995</v>
      </c>
      <c r="C85" s="12">
        <v>121</v>
      </c>
      <c r="D85" s="13">
        <v>42761</v>
      </c>
      <c r="E85" s="13">
        <v>2958101</v>
      </c>
      <c r="F85" s="32"/>
      <c r="H85" s="32"/>
      <c r="I85" s="32"/>
    </row>
    <row r="86" spans="1:9">
      <c r="A86" s="9" t="s">
        <v>55</v>
      </c>
      <c r="B86" s="11">
        <v>42996</v>
      </c>
      <c r="C86" s="12">
        <v>121</v>
      </c>
      <c r="D86" s="13">
        <v>42761</v>
      </c>
      <c r="E86" s="13">
        <v>2958101</v>
      </c>
      <c r="F86" s="32"/>
      <c r="H86" s="32"/>
      <c r="I86" s="32"/>
    </row>
    <row r="87" spans="1:9">
      <c r="A87" s="9" t="s">
        <v>55</v>
      </c>
      <c r="B87" s="11">
        <v>42997</v>
      </c>
      <c r="C87" s="12">
        <v>121</v>
      </c>
      <c r="D87" s="13">
        <v>42761</v>
      </c>
      <c r="E87" s="13">
        <v>2958101</v>
      </c>
      <c r="F87" s="32"/>
      <c r="H87" s="32"/>
      <c r="I87" s="32"/>
    </row>
    <row r="88" spans="1:9">
      <c r="A88" s="9" t="s">
        <v>55</v>
      </c>
      <c r="B88" s="11">
        <v>42998</v>
      </c>
      <c r="C88" s="12">
        <v>121</v>
      </c>
      <c r="D88" s="13">
        <v>42761</v>
      </c>
      <c r="E88" s="13">
        <v>2958101</v>
      </c>
      <c r="F88" s="32"/>
      <c r="H88" s="32"/>
      <c r="I88" s="32"/>
    </row>
    <row r="89" spans="1:9">
      <c r="A89" s="9" t="s">
        <v>55</v>
      </c>
      <c r="B89" s="11">
        <v>42999</v>
      </c>
      <c r="C89" s="12">
        <v>121</v>
      </c>
      <c r="D89" s="13">
        <v>42761</v>
      </c>
      <c r="E89" s="13">
        <v>2958101</v>
      </c>
      <c r="F89" s="32"/>
      <c r="H89" s="32"/>
      <c r="I89" s="32"/>
    </row>
    <row r="90" spans="1:9">
      <c r="A90" s="9" t="s">
        <v>55</v>
      </c>
      <c r="B90" s="11">
        <v>43000</v>
      </c>
      <c r="C90" s="12">
        <v>121</v>
      </c>
      <c r="D90" s="13">
        <v>42761</v>
      </c>
      <c r="E90" s="13">
        <v>2958101</v>
      </c>
      <c r="F90" s="32"/>
      <c r="H90" s="32"/>
      <c r="I90" s="32"/>
    </row>
    <row r="91" spans="1:9">
      <c r="A91" s="9" t="s">
        <v>55</v>
      </c>
      <c r="B91" s="11">
        <v>43001</v>
      </c>
      <c r="C91" s="12">
        <v>121</v>
      </c>
      <c r="D91" s="13">
        <v>42761</v>
      </c>
      <c r="E91" s="13">
        <v>2958101</v>
      </c>
      <c r="F91" s="32"/>
      <c r="H91" s="32"/>
      <c r="I91" s="32"/>
    </row>
    <row r="92" spans="1:9">
      <c r="A92" s="9" t="s">
        <v>55</v>
      </c>
      <c r="B92" s="11">
        <v>43002</v>
      </c>
      <c r="C92" s="12">
        <v>121</v>
      </c>
      <c r="D92" s="13">
        <v>42761</v>
      </c>
      <c r="E92" s="13">
        <v>2958101</v>
      </c>
      <c r="F92" s="32"/>
      <c r="H92" s="32"/>
      <c r="I92" s="32"/>
    </row>
    <row r="93" spans="1:9">
      <c r="A93" s="9" t="s">
        <v>55</v>
      </c>
      <c r="B93" s="11">
        <v>43003</v>
      </c>
      <c r="C93" s="12">
        <v>121</v>
      </c>
      <c r="D93" s="13">
        <v>42761</v>
      </c>
      <c r="E93" s="13">
        <v>2958101</v>
      </c>
      <c r="F93" s="32"/>
      <c r="H93" s="32"/>
      <c r="I93" s="32"/>
    </row>
    <row r="94" spans="1:9">
      <c r="A94" s="9" t="s">
        <v>55</v>
      </c>
      <c r="B94" s="11">
        <v>43004</v>
      </c>
      <c r="C94" s="12">
        <v>121</v>
      </c>
      <c r="D94" s="13">
        <v>42761</v>
      </c>
      <c r="E94" s="13">
        <v>2958101</v>
      </c>
      <c r="F94" s="32"/>
      <c r="H94" s="32"/>
      <c r="I94" s="32"/>
    </row>
    <row r="95" spans="1:9">
      <c r="A95" s="9" t="s">
        <v>55</v>
      </c>
      <c r="B95" s="11">
        <v>43005</v>
      </c>
      <c r="C95" s="12">
        <v>121</v>
      </c>
      <c r="D95" s="13">
        <v>42761</v>
      </c>
      <c r="E95" s="13">
        <v>2958101</v>
      </c>
      <c r="F95" s="32"/>
      <c r="H95" s="32"/>
      <c r="I95" s="32"/>
    </row>
    <row r="96" spans="1:9">
      <c r="A96" s="9" t="s">
        <v>55</v>
      </c>
      <c r="B96" s="11">
        <v>43006</v>
      </c>
      <c r="C96" s="12">
        <v>121</v>
      </c>
      <c r="D96" s="13">
        <v>42761</v>
      </c>
      <c r="E96" s="13">
        <v>2958101</v>
      </c>
      <c r="F96" s="32"/>
      <c r="H96" s="32"/>
      <c r="I96" s="32"/>
    </row>
    <row r="97" spans="1:9">
      <c r="A97" s="9" t="s">
        <v>55</v>
      </c>
      <c r="B97" s="11">
        <v>43007</v>
      </c>
      <c r="C97" s="12">
        <v>121</v>
      </c>
      <c r="D97" s="13">
        <v>42761</v>
      </c>
      <c r="E97" s="13">
        <v>2958101</v>
      </c>
      <c r="F97" s="32"/>
      <c r="H97" s="32"/>
      <c r="I97" s="32"/>
    </row>
    <row r="98" spans="1:9">
      <c r="A98" s="9" t="s">
        <v>55</v>
      </c>
      <c r="B98" s="11">
        <v>43008</v>
      </c>
      <c r="C98" s="12">
        <v>121</v>
      </c>
      <c r="D98" s="13">
        <v>42761</v>
      </c>
      <c r="E98" s="13">
        <v>2958101</v>
      </c>
      <c r="F98" s="32"/>
      <c r="H98" s="32"/>
      <c r="I98" s="32"/>
    </row>
    <row r="99" spans="1:9">
      <c r="A99" s="9" t="s">
        <v>56</v>
      </c>
      <c r="B99" s="11">
        <v>42979</v>
      </c>
      <c r="C99" s="12">
        <v>38</v>
      </c>
      <c r="D99" s="13">
        <v>41866</v>
      </c>
      <c r="E99" s="13">
        <v>2958101</v>
      </c>
      <c r="F99" s="32"/>
      <c r="H99" s="32"/>
      <c r="I99" s="32"/>
    </row>
    <row r="100" spans="1:9">
      <c r="A100" s="9" t="s">
        <v>56</v>
      </c>
      <c r="B100" s="11">
        <v>42980</v>
      </c>
      <c r="C100" s="12">
        <v>38</v>
      </c>
      <c r="D100" s="13">
        <v>41866</v>
      </c>
      <c r="E100" s="13">
        <v>2958101</v>
      </c>
      <c r="F100" s="32"/>
      <c r="H100" s="32"/>
      <c r="I100" s="32"/>
    </row>
    <row r="101" spans="1:9">
      <c r="A101" s="9" t="s">
        <v>56</v>
      </c>
      <c r="B101" s="11">
        <v>42981</v>
      </c>
      <c r="C101" s="12">
        <v>38</v>
      </c>
      <c r="D101" s="13">
        <v>41866</v>
      </c>
      <c r="E101" s="13">
        <v>2958101</v>
      </c>
      <c r="F101" s="32"/>
      <c r="H101" s="32"/>
      <c r="I101" s="32"/>
    </row>
    <row r="102" spans="1:9">
      <c r="A102" s="9" t="s">
        <v>56</v>
      </c>
      <c r="B102" s="11">
        <v>42982</v>
      </c>
      <c r="C102" s="12">
        <v>38</v>
      </c>
      <c r="D102" s="13">
        <v>41866</v>
      </c>
      <c r="E102" s="13">
        <v>2958101</v>
      </c>
      <c r="F102" s="32"/>
      <c r="H102" s="32"/>
      <c r="I102" s="32"/>
    </row>
    <row r="103" spans="1:9">
      <c r="A103" s="9" t="s">
        <v>56</v>
      </c>
      <c r="B103" s="11">
        <v>42983</v>
      </c>
      <c r="C103" s="12">
        <v>38</v>
      </c>
      <c r="D103" s="13">
        <v>41866</v>
      </c>
      <c r="E103" s="13">
        <v>2958101</v>
      </c>
      <c r="F103" s="32"/>
      <c r="H103" s="32"/>
      <c r="I103" s="32"/>
    </row>
    <row r="104" spans="1:9">
      <c r="A104" s="9" t="s">
        <v>56</v>
      </c>
      <c r="B104" s="11">
        <v>42984</v>
      </c>
      <c r="C104" s="12">
        <v>38</v>
      </c>
      <c r="D104" s="13">
        <v>41866</v>
      </c>
      <c r="E104" s="13">
        <v>2958101</v>
      </c>
      <c r="F104" s="32"/>
      <c r="H104" s="32"/>
      <c r="I104" s="32"/>
    </row>
    <row r="105" spans="1:9">
      <c r="A105" s="9" t="s">
        <v>56</v>
      </c>
      <c r="B105" s="11">
        <v>42985</v>
      </c>
      <c r="C105" s="12">
        <v>38</v>
      </c>
      <c r="D105" s="13">
        <v>41866</v>
      </c>
      <c r="E105" s="13">
        <v>2958101</v>
      </c>
      <c r="F105" s="32"/>
      <c r="H105" s="32"/>
      <c r="I105" s="32"/>
    </row>
    <row r="106" spans="1:9">
      <c r="A106" s="9" t="s">
        <v>56</v>
      </c>
      <c r="B106" s="11">
        <v>42986</v>
      </c>
      <c r="C106" s="12">
        <v>38</v>
      </c>
      <c r="D106" s="13">
        <v>41866</v>
      </c>
      <c r="E106" s="13">
        <v>2958101</v>
      </c>
      <c r="F106" s="32"/>
      <c r="H106" s="32"/>
      <c r="I106" s="32"/>
    </row>
    <row r="107" spans="1:9">
      <c r="A107" s="9" t="s">
        <v>56</v>
      </c>
      <c r="B107" s="11">
        <v>42987</v>
      </c>
      <c r="C107" s="12">
        <v>38</v>
      </c>
      <c r="D107" s="13">
        <v>41866</v>
      </c>
      <c r="E107" s="13">
        <v>2958101</v>
      </c>
      <c r="F107" s="32"/>
      <c r="H107" s="32"/>
      <c r="I107" s="32"/>
    </row>
    <row r="108" spans="1:9">
      <c r="A108" s="9" t="s">
        <v>56</v>
      </c>
      <c r="B108" s="11">
        <v>42988</v>
      </c>
      <c r="C108" s="12">
        <v>38</v>
      </c>
      <c r="D108" s="13">
        <v>41866</v>
      </c>
      <c r="E108" s="13">
        <v>2958101</v>
      </c>
      <c r="F108" s="32"/>
      <c r="H108" s="32"/>
      <c r="I108" s="32"/>
    </row>
    <row r="109" spans="1:9">
      <c r="A109" s="9" t="s">
        <v>56</v>
      </c>
      <c r="B109" s="11">
        <v>42989</v>
      </c>
      <c r="C109" s="12">
        <v>38</v>
      </c>
      <c r="D109" s="13">
        <v>41866</v>
      </c>
      <c r="E109" s="13">
        <v>2958101</v>
      </c>
      <c r="F109" s="32"/>
      <c r="H109" s="32"/>
      <c r="I109" s="32"/>
    </row>
    <row r="110" spans="1:9">
      <c r="A110" s="9" t="s">
        <v>56</v>
      </c>
      <c r="B110" s="11">
        <v>42990</v>
      </c>
      <c r="C110" s="12">
        <v>38</v>
      </c>
      <c r="D110" s="13">
        <v>41866</v>
      </c>
      <c r="E110" s="13">
        <v>2958101</v>
      </c>
      <c r="F110" s="32"/>
      <c r="H110" s="32"/>
      <c r="I110" s="32"/>
    </row>
    <row r="111" spans="1:9">
      <c r="A111" s="9" t="s">
        <v>56</v>
      </c>
      <c r="B111" s="11">
        <v>42991</v>
      </c>
      <c r="C111" s="12">
        <v>38</v>
      </c>
      <c r="D111" s="13">
        <v>41866</v>
      </c>
      <c r="E111" s="13">
        <v>2958101</v>
      </c>
      <c r="F111" s="32"/>
      <c r="H111" s="32"/>
      <c r="I111" s="32"/>
    </row>
    <row r="112" spans="1:9">
      <c r="A112" s="9" t="s">
        <v>56</v>
      </c>
      <c r="B112" s="11">
        <v>42992</v>
      </c>
      <c r="C112" s="12">
        <v>38</v>
      </c>
      <c r="D112" s="13">
        <v>41866</v>
      </c>
      <c r="E112" s="13">
        <v>2958101</v>
      </c>
      <c r="F112" s="32"/>
      <c r="H112" s="32"/>
      <c r="I112" s="32"/>
    </row>
    <row r="113" spans="1:9">
      <c r="A113" s="9" t="s">
        <v>56</v>
      </c>
      <c r="B113" s="11">
        <v>42993</v>
      </c>
      <c r="C113" s="12">
        <v>38</v>
      </c>
      <c r="D113" s="13">
        <v>41866</v>
      </c>
      <c r="E113" s="13">
        <v>2958101</v>
      </c>
      <c r="F113" s="32"/>
      <c r="H113" s="32"/>
      <c r="I113" s="32"/>
    </row>
    <row r="114" spans="1:9">
      <c r="A114" s="9" t="s">
        <v>56</v>
      </c>
      <c r="B114" s="11">
        <v>42994</v>
      </c>
      <c r="C114" s="12">
        <v>38</v>
      </c>
      <c r="D114" s="13">
        <v>41866</v>
      </c>
      <c r="E114" s="13">
        <v>2958101</v>
      </c>
      <c r="F114" s="32"/>
      <c r="H114" s="32"/>
      <c r="I114" s="32"/>
    </row>
    <row r="115" spans="1:9">
      <c r="A115" s="9" t="s">
        <v>56</v>
      </c>
      <c r="B115" s="11">
        <v>42995</v>
      </c>
      <c r="C115" s="12">
        <v>38</v>
      </c>
      <c r="D115" s="13">
        <v>41866</v>
      </c>
      <c r="E115" s="13">
        <v>2958101</v>
      </c>
      <c r="F115" s="32"/>
      <c r="H115" s="32"/>
      <c r="I115" s="32"/>
    </row>
    <row r="116" spans="1:9">
      <c r="A116" s="9" t="s">
        <v>56</v>
      </c>
      <c r="B116" s="11">
        <v>42996</v>
      </c>
      <c r="C116" s="12">
        <v>38</v>
      </c>
      <c r="D116" s="13">
        <v>41866</v>
      </c>
      <c r="E116" s="13">
        <v>2958101</v>
      </c>
      <c r="F116" s="32"/>
      <c r="H116" s="32"/>
      <c r="I116" s="32"/>
    </row>
    <row r="117" spans="1:9">
      <c r="A117" s="9" t="s">
        <v>56</v>
      </c>
      <c r="B117" s="11">
        <v>42997</v>
      </c>
      <c r="C117" s="12">
        <v>38</v>
      </c>
      <c r="D117" s="13">
        <v>41866</v>
      </c>
      <c r="E117" s="13">
        <v>2958101</v>
      </c>
      <c r="F117" s="32"/>
      <c r="H117" s="32"/>
      <c r="I117" s="32"/>
    </row>
    <row r="118" spans="1:9">
      <c r="A118" s="9" t="s">
        <v>56</v>
      </c>
      <c r="B118" s="11">
        <v>42998</v>
      </c>
      <c r="C118" s="12">
        <v>38</v>
      </c>
      <c r="D118" s="13">
        <v>41866</v>
      </c>
      <c r="E118" s="13">
        <v>2958101</v>
      </c>
      <c r="F118" s="32"/>
      <c r="H118" s="32"/>
      <c r="I118" s="32"/>
    </row>
    <row r="119" spans="1:9">
      <c r="A119" s="9" t="s">
        <v>56</v>
      </c>
      <c r="B119" s="11">
        <v>42999</v>
      </c>
      <c r="C119" s="12">
        <v>38</v>
      </c>
      <c r="D119" s="13">
        <v>41866</v>
      </c>
      <c r="E119" s="13">
        <v>2958101</v>
      </c>
      <c r="F119" s="32"/>
      <c r="H119" s="32"/>
      <c r="I119" s="32"/>
    </row>
    <row r="120" spans="1:9">
      <c r="A120" s="9" t="s">
        <v>56</v>
      </c>
      <c r="B120" s="11">
        <v>43000</v>
      </c>
      <c r="C120" s="12">
        <v>38</v>
      </c>
      <c r="D120" s="13">
        <v>41866</v>
      </c>
      <c r="E120" s="13">
        <v>2958101</v>
      </c>
      <c r="F120" s="32"/>
      <c r="H120" s="32"/>
      <c r="I120" s="32"/>
    </row>
    <row r="121" spans="1:9">
      <c r="A121" s="9" t="s">
        <v>56</v>
      </c>
      <c r="B121" s="11">
        <v>43001</v>
      </c>
      <c r="C121" s="12">
        <v>38</v>
      </c>
      <c r="D121" s="13">
        <v>41866</v>
      </c>
      <c r="E121" s="13">
        <v>2958101</v>
      </c>
      <c r="F121" s="32"/>
      <c r="H121" s="32"/>
      <c r="I121" s="32"/>
    </row>
    <row r="122" spans="1:9">
      <c r="A122" s="9" t="s">
        <v>56</v>
      </c>
      <c r="B122" s="11">
        <v>43002</v>
      </c>
      <c r="C122" s="12">
        <v>38</v>
      </c>
      <c r="D122" s="13">
        <v>41866</v>
      </c>
      <c r="E122" s="13">
        <v>2958101</v>
      </c>
      <c r="F122" s="32"/>
      <c r="H122" s="32"/>
      <c r="I122" s="32"/>
    </row>
    <row r="123" spans="1:9">
      <c r="A123" s="9" t="s">
        <v>56</v>
      </c>
      <c r="B123" s="11">
        <v>43003</v>
      </c>
      <c r="C123" s="12">
        <v>38</v>
      </c>
      <c r="D123" s="13">
        <v>41866</v>
      </c>
      <c r="E123" s="13">
        <v>2958101</v>
      </c>
      <c r="F123" s="32"/>
      <c r="H123" s="32"/>
      <c r="I123" s="32"/>
    </row>
    <row r="124" spans="1:9">
      <c r="A124" s="9" t="s">
        <v>56</v>
      </c>
      <c r="B124" s="11">
        <v>43004</v>
      </c>
      <c r="C124" s="12">
        <v>38</v>
      </c>
      <c r="D124" s="13">
        <v>41866</v>
      </c>
      <c r="E124" s="13">
        <v>2958101</v>
      </c>
      <c r="F124" s="32"/>
      <c r="H124" s="32"/>
      <c r="I124" s="32"/>
    </row>
    <row r="125" spans="1:9">
      <c r="A125" s="9" t="s">
        <v>56</v>
      </c>
      <c r="B125" s="11">
        <v>43005</v>
      </c>
      <c r="C125" s="12">
        <v>38</v>
      </c>
      <c r="D125" s="13">
        <v>41866</v>
      </c>
      <c r="E125" s="13">
        <v>2958101</v>
      </c>
      <c r="F125" s="32"/>
      <c r="H125" s="32"/>
      <c r="I125" s="32"/>
    </row>
    <row r="126" spans="1:9">
      <c r="A126" s="9" t="s">
        <v>56</v>
      </c>
      <c r="B126" s="11">
        <v>43006</v>
      </c>
      <c r="C126" s="12">
        <v>38</v>
      </c>
      <c r="D126" s="13">
        <v>41866</v>
      </c>
      <c r="E126" s="13">
        <v>2958101</v>
      </c>
      <c r="F126" s="32"/>
      <c r="H126" s="32"/>
      <c r="I126" s="32"/>
    </row>
    <row r="127" spans="1:9">
      <c r="A127" s="9" t="s">
        <v>56</v>
      </c>
      <c r="B127" s="11">
        <v>43007</v>
      </c>
      <c r="C127" s="12">
        <v>38</v>
      </c>
      <c r="D127" s="13">
        <v>41866</v>
      </c>
      <c r="E127" s="13">
        <v>2958101</v>
      </c>
      <c r="F127" s="32"/>
      <c r="H127" s="32"/>
      <c r="I127" s="32"/>
    </row>
    <row r="128" spans="1:9">
      <c r="A128" s="9" t="s">
        <v>56</v>
      </c>
      <c r="B128" s="11">
        <v>43008</v>
      </c>
      <c r="C128" s="12">
        <v>38</v>
      </c>
      <c r="D128" s="13">
        <v>41866</v>
      </c>
      <c r="E128" s="13">
        <v>2958101</v>
      </c>
      <c r="F128" s="32"/>
      <c r="H128" s="32"/>
      <c r="I128" s="32"/>
    </row>
    <row r="129" spans="1:9">
      <c r="A129" s="9" t="s">
        <v>57</v>
      </c>
      <c r="B129" s="11">
        <v>42979</v>
      </c>
      <c r="C129" s="12">
        <v>95</v>
      </c>
      <c r="D129" s="13">
        <v>42234</v>
      </c>
      <c r="E129" s="13">
        <v>2958101</v>
      </c>
      <c r="F129" s="32"/>
      <c r="H129" s="32"/>
      <c r="I129" s="32"/>
    </row>
    <row r="130" spans="1:9">
      <c r="A130" s="9" t="s">
        <v>57</v>
      </c>
      <c r="B130" s="11">
        <v>42980</v>
      </c>
      <c r="C130" s="12">
        <v>95</v>
      </c>
      <c r="D130" s="13">
        <v>42234</v>
      </c>
      <c r="E130" s="13">
        <v>2958101</v>
      </c>
      <c r="F130" s="32"/>
      <c r="H130" s="32"/>
      <c r="I130" s="32"/>
    </row>
    <row r="131" spans="1:9">
      <c r="A131" s="9" t="s">
        <v>57</v>
      </c>
      <c r="B131" s="11">
        <v>42981</v>
      </c>
      <c r="C131" s="12">
        <v>95</v>
      </c>
      <c r="D131" s="13">
        <v>42234</v>
      </c>
      <c r="E131" s="13">
        <v>2958101</v>
      </c>
      <c r="F131" s="32"/>
      <c r="H131" s="32"/>
      <c r="I131" s="32"/>
    </row>
    <row r="132" spans="1:9">
      <c r="A132" s="9" t="s">
        <v>57</v>
      </c>
      <c r="B132" s="11">
        <v>42982</v>
      </c>
      <c r="C132" s="12">
        <v>95</v>
      </c>
      <c r="D132" s="13">
        <v>42234</v>
      </c>
      <c r="E132" s="13">
        <v>2958101</v>
      </c>
      <c r="F132" s="32"/>
      <c r="H132" s="32"/>
      <c r="I132" s="32"/>
    </row>
    <row r="133" spans="1:9">
      <c r="A133" s="9" t="s">
        <v>57</v>
      </c>
      <c r="B133" s="11">
        <v>42983</v>
      </c>
      <c r="C133" s="12">
        <v>95</v>
      </c>
      <c r="D133" s="13">
        <v>42234</v>
      </c>
      <c r="E133" s="13">
        <v>2958101</v>
      </c>
      <c r="F133" s="32"/>
      <c r="H133" s="32"/>
      <c r="I133" s="32"/>
    </row>
    <row r="134" spans="1:9">
      <c r="A134" s="9" t="s">
        <v>57</v>
      </c>
      <c r="B134" s="11">
        <v>42984</v>
      </c>
      <c r="C134" s="12">
        <v>95</v>
      </c>
      <c r="D134" s="13">
        <v>42234</v>
      </c>
      <c r="E134" s="13">
        <v>2958101</v>
      </c>
      <c r="F134" s="32"/>
      <c r="H134" s="32"/>
      <c r="I134" s="32"/>
    </row>
    <row r="135" spans="1:9">
      <c r="A135" s="9" t="s">
        <v>57</v>
      </c>
      <c r="B135" s="11">
        <v>42985</v>
      </c>
      <c r="C135" s="12">
        <v>95</v>
      </c>
      <c r="D135" s="13">
        <v>42234</v>
      </c>
      <c r="E135" s="13">
        <v>2958101</v>
      </c>
      <c r="F135" s="32"/>
      <c r="H135" s="32"/>
      <c r="I135" s="32"/>
    </row>
    <row r="136" spans="1:9">
      <c r="A136" s="9" t="s">
        <v>57</v>
      </c>
      <c r="B136" s="11">
        <v>42986</v>
      </c>
      <c r="C136" s="12">
        <v>95</v>
      </c>
      <c r="D136" s="13">
        <v>42234</v>
      </c>
      <c r="E136" s="13">
        <v>2958101</v>
      </c>
      <c r="F136" s="32"/>
      <c r="H136" s="32"/>
      <c r="I136" s="32"/>
    </row>
    <row r="137" spans="1:9">
      <c r="A137" s="9" t="s">
        <v>57</v>
      </c>
      <c r="B137" s="11">
        <v>42987</v>
      </c>
      <c r="C137" s="12">
        <v>95</v>
      </c>
      <c r="D137" s="13">
        <v>42234</v>
      </c>
      <c r="E137" s="13">
        <v>2958101</v>
      </c>
      <c r="F137" s="32"/>
      <c r="H137" s="32"/>
      <c r="I137" s="32"/>
    </row>
    <row r="138" spans="1:9">
      <c r="A138" s="9" t="s">
        <v>57</v>
      </c>
      <c r="B138" s="11">
        <v>42988</v>
      </c>
      <c r="C138" s="12">
        <v>95</v>
      </c>
      <c r="D138" s="13">
        <v>42234</v>
      </c>
      <c r="E138" s="13">
        <v>2958101</v>
      </c>
      <c r="F138" s="32"/>
      <c r="H138" s="32"/>
      <c r="I138" s="32"/>
    </row>
    <row r="139" spans="1:9">
      <c r="A139" s="9" t="s">
        <v>57</v>
      </c>
      <c r="B139" s="11">
        <v>42989</v>
      </c>
      <c r="C139" s="12">
        <v>95</v>
      </c>
      <c r="D139" s="13">
        <v>42234</v>
      </c>
      <c r="E139" s="13">
        <v>2958101</v>
      </c>
      <c r="F139" s="32"/>
      <c r="H139" s="32"/>
      <c r="I139" s="32"/>
    </row>
    <row r="140" spans="1:9">
      <c r="A140" s="9" t="s">
        <v>57</v>
      </c>
      <c r="B140" s="11">
        <v>42990</v>
      </c>
      <c r="C140" s="12">
        <v>95</v>
      </c>
      <c r="D140" s="13">
        <v>42234</v>
      </c>
      <c r="E140" s="13">
        <v>2958101</v>
      </c>
      <c r="F140" s="32"/>
      <c r="H140" s="32"/>
      <c r="I140" s="32"/>
    </row>
    <row r="141" spans="1:9">
      <c r="A141" s="9" t="s">
        <v>57</v>
      </c>
      <c r="B141" s="11">
        <v>42991</v>
      </c>
      <c r="C141" s="12">
        <v>95</v>
      </c>
      <c r="D141" s="13">
        <v>42234</v>
      </c>
      <c r="E141" s="13">
        <v>2958101</v>
      </c>
      <c r="F141" s="32"/>
      <c r="H141" s="32"/>
      <c r="I141" s="32"/>
    </row>
    <row r="142" spans="1:9">
      <c r="A142" s="9" t="s">
        <v>57</v>
      </c>
      <c r="B142" s="11">
        <v>42992</v>
      </c>
      <c r="C142" s="12">
        <v>95</v>
      </c>
      <c r="D142" s="13">
        <v>42234</v>
      </c>
      <c r="E142" s="13">
        <v>2958101</v>
      </c>
      <c r="F142" s="32"/>
      <c r="H142" s="32"/>
      <c r="I142" s="32"/>
    </row>
    <row r="143" spans="1:9">
      <c r="A143" s="9" t="s">
        <v>57</v>
      </c>
      <c r="B143" s="11">
        <v>42993</v>
      </c>
      <c r="C143" s="12">
        <v>95</v>
      </c>
      <c r="D143" s="13">
        <v>42234</v>
      </c>
      <c r="E143" s="13">
        <v>2958101</v>
      </c>
      <c r="F143" s="32"/>
      <c r="H143" s="32"/>
      <c r="I143" s="32"/>
    </row>
    <row r="144" spans="1:9">
      <c r="A144" s="9" t="s">
        <v>57</v>
      </c>
      <c r="B144" s="11">
        <v>42994</v>
      </c>
      <c r="C144" s="12">
        <v>95</v>
      </c>
      <c r="D144" s="13">
        <v>42234</v>
      </c>
      <c r="E144" s="13">
        <v>2958101</v>
      </c>
      <c r="F144" s="32"/>
      <c r="H144" s="32"/>
      <c r="I144" s="32"/>
    </row>
    <row r="145" spans="1:9">
      <c r="A145" s="9" t="s">
        <v>57</v>
      </c>
      <c r="B145" s="11">
        <v>42995</v>
      </c>
      <c r="C145" s="12">
        <v>95</v>
      </c>
      <c r="D145" s="13">
        <v>42234</v>
      </c>
      <c r="E145" s="13">
        <v>2958101</v>
      </c>
      <c r="F145" s="32"/>
      <c r="H145" s="32"/>
      <c r="I145" s="32"/>
    </row>
    <row r="146" spans="1:9">
      <c r="A146" s="9" t="s">
        <v>57</v>
      </c>
      <c r="B146" s="11">
        <v>42996</v>
      </c>
      <c r="C146" s="12">
        <v>95</v>
      </c>
      <c r="D146" s="13">
        <v>42234</v>
      </c>
      <c r="E146" s="13">
        <v>2958101</v>
      </c>
      <c r="F146" s="32"/>
      <c r="H146" s="32"/>
      <c r="I146" s="32"/>
    </row>
    <row r="147" spans="1:9">
      <c r="A147" s="9" t="s">
        <v>57</v>
      </c>
      <c r="B147" s="11">
        <v>42997</v>
      </c>
      <c r="C147" s="12">
        <v>95</v>
      </c>
      <c r="D147" s="13">
        <v>42234</v>
      </c>
      <c r="E147" s="13">
        <v>2958101</v>
      </c>
      <c r="F147" s="32"/>
      <c r="H147" s="32"/>
      <c r="I147" s="32"/>
    </row>
    <row r="148" spans="1:9">
      <c r="A148" s="9" t="s">
        <v>57</v>
      </c>
      <c r="B148" s="11">
        <v>42998</v>
      </c>
      <c r="C148" s="12">
        <v>95</v>
      </c>
      <c r="D148" s="13">
        <v>42234</v>
      </c>
      <c r="E148" s="13">
        <v>2958101</v>
      </c>
      <c r="F148" s="32"/>
      <c r="H148" s="32"/>
      <c r="I148" s="32"/>
    </row>
    <row r="149" spans="1:9">
      <c r="A149" s="9" t="s">
        <v>57</v>
      </c>
      <c r="B149" s="11">
        <v>42999</v>
      </c>
      <c r="C149" s="12">
        <v>95</v>
      </c>
      <c r="D149" s="13">
        <v>42234</v>
      </c>
      <c r="E149" s="13">
        <v>2958101</v>
      </c>
      <c r="F149" s="32"/>
      <c r="H149" s="32"/>
      <c r="I149" s="32"/>
    </row>
    <row r="150" spans="1:9">
      <c r="A150" s="9" t="s">
        <v>57</v>
      </c>
      <c r="B150" s="11">
        <v>43000</v>
      </c>
      <c r="C150" s="12">
        <v>95</v>
      </c>
      <c r="D150" s="13">
        <v>42234</v>
      </c>
      <c r="E150" s="13">
        <v>2958101</v>
      </c>
      <c r="F150" s="32"/>
      <c r="H150" s="32"/>
      <c r="I150" s="32"/>
    </row>
    <row r="151" spans="1:9">
      <c r="A151" s="9" t="s">
        <v>57</v>
      </c>
      <c r="B151" s="11">
        <v>43001</v>
      </c>
      <c r="C151" s="12">
        <v>95</v>
      </c>
      <c r="D151" s="13">
        <v>42234</v>
      </c>
      <c r="E151" s="13">
        <v>2958101</v>
      </c>
      <c r="F151" s="32"/>
      <c r="H151" s="32"/>
      <c r="I151" s="32"/>
    </row>
    <row r="152" spans="1:9">
      <c r="A152" s="9" t="s">
        <v>57</v>
      </c>
      <c r="B152" s="11">
        <v>43002</v>
      </c>
      <c r="C152" s="12">
        <v>95</v>
      </c>
      <c r="D152" s="13">
        <v>42234</v>
      </c>
      <c r="E152" s="13">
        <v>2958101</v>
      </c>
      <c r="F152" s="32"/>
      <c r="H152" s="32"/>
      <c r="I152" s="32"/>
    </row>
    <row r="153" spans="1:9">
      <c r="A153" s="9" t="s">
        <v>57</v>
      </c>
      <c r="B153" s="11">
        <v>43003</v>
      </c>
      <c r="C153" s="12">
        <v>95</v>
      </c>
      <c r="D153" s="13">
        <v>42234</v>
      </c>
      <c r="E153" s="13">
        <v>2958101</v>
      </c>
      <c r="F153" s="32"/>
      <c r="H153" s="32"/>
      <c r="I153" s="32"/>
    </row>
    <row r="154" spans="1:9">
      <c r="A154" s="9" t="s">
        <v>57</v>
      </c>
      <c r="B154" s="11">
        <v>43004</v>
      </c>
      <c r="C154" s="12">
        <v>95</v>
      </c>
      <c r="D154" s="13">
        <v>42234</v>
      </c>
      <c r="E154" s="13">
        <v>2958101</v>
      </c>
      <c r="F154" s="32"/>
      <c r="H154" s="32"/>
      <c r="I154" s="32"/>
    </row>
    <row r="155" spans="1:9">
      <c r="A155" s="9" t="s">
        <v>57</v>
      </c>
      <c r="B155" s="11">
        <v>43005</v>
      </c>
      <c r="C155" s="12">
        <v>95</v>
      </c>
      <c r="D155" s="13">
        <v>42234</v>
      </c>
      <c r="E155" s="13">
        <v>2958101</v>
      </c>
      <c r="F155" s="32"/>
      <c r="H155" s="32"/>
      <c r="I155" s="32"/>
    </row>
    <row r="156" spans="1:9">
      <c r="A156" s="9" t="s">
        <v>57</v>
      </c>
      <c r="B156" s="11">
        <v>43006</v>
      </c>
      <c r="C156" s="12">
        <v>95</v>
      </c>
      <c r="D156" s="13">
        <v>42234</v>
      </c>
      <c r="E156" s="13">
        <v>2958101</v>
      </c>
      <c r="F156" s="32"/>
      <c r="H156" s="32"/>
      <c r="I156" s="32"/>
    </row>
    <row r="157" spans="1:9">
      <c r="A157" s="9" t="s">
        <v>57</v>
      </c>
      <c r="B157" s="11">
        <v>43007</v>
      </c>
      <c r="C157" s="12">
        <v>95</v>
      </c>
      <c r="D157" s="13">
        <v>42234</v>
      </c>
      <c r="E157" s="13">
        <v>2958101</v>
      </c>
      <c r="F157" s="32"/>
      <c r="H157" s="32"/>
      <c r="I157" s="32"/>
    </row>
    <row r="158" spans="1:9">
      <c r="A158" s="9" t="s">
        <v>57</v>
      </c>
      <c r="B158" s="11">
        <v>43008</v>
      </c>
      <c r="C158" s="12">
        <v>95</v>
      </c>
      <c r="D158" s="13">
        <v>42234</v>
      </c>
      <c r="E158" s="13">
        <v>2958101</v>
      </c>
      <c r="F158" s="32"/>
      <c r="H158" s="32"/>
      <c r="I158" s="32"/>
    </row>
    <row r="159" spans="1:9">
      <c r="A159" s="9" t="s">
        <v>58</v>
      </c>
      <c r="B159" s="11">
        <v>42979</v>
      </c>
      <c r="C159" s="12">
        <v>22</v>
      </c>
      <c r="D159" s="13">
        <v>41851</v>
      </c>
      <c r="E159" s="13">
        <v>2958101</v>
      </c>
      <c r="F159" s="32"/>
      <c r="H159" s="32"/>
      <c r="I159" s="32"/>
    </row>
    <row r="160" spans="1:9">
      <c r="A160" s="9" t="s">
        <v>58</v>
      </c>
      <c r="B160" s="11">
        <v>42980</v>
      </c>
      <c r="C160" s="12">
        <v>22</v>
      </c>
      <c r="D160" s="13">
        <v>41851</v>
      </c>
      <c r="E160" s="13">
        <v>2958101</v>
      </c>
      <c r="F160" s="32"/>
      <c r="H160" s="32"/>
      <c r="I160" s="32"/>
    </row>
    <row r="161" spans="1:9">
      <c r="A161" s="9" t="s">
        <v>58</v>
      </c>
      <c r="B161" s="11">
        <v>42981</v>
      </c>
      <c r="C161" s="12">
        <v>22</v>
      </c>
      <c r="D161" s="13">
        <v>41851</v>
      </c>
      <c r="E161" s="13">
        <v>2958101</v>
      </c>
      <c r="F161" s="32"/>
      <c r="H161" s="32"/>
      <c r="I161" s="32"/>
    </row>
    <row r="162" spans="1:9">
      <c r="A162" s="9" t="s">
        <v>58</v>
      </c>
      <c r="B162" s="11">
        <v>42982</v>
      </c>
      <c r="C162" s="12">
        <v>22</v>
      </c>
      <c r="D162" s="13">
        <v>41851</v>
      </c>
      <c r="E162" s="13">
        <v>2958101</v>
      </c>
      <c r="F162" s="32"/>
      <c r="H162" s="32"/>
      <c r="I162" s="32"/>
    </row>
    <row r="163" spans="1:9">
      <c r="A163" s="9" t="s">
        <v>58</v>
      </c>
      <c r="B163" s="11">
        <v>42983</v>
      </c>
      <c r="C163" s="12">
        <v>22</v>
      </c>
      <c r="D163" s="13">
        <v>41851</v>
      </c>
      <c r="E163" s="13">
        <v>2958101</v>
      </c>
      <c r="F163" s="32"/>
      <c r="H163" s="32"/>
      <c r="I163" s="32"/>
    </row>
    <row r="164" spans="1:9">
      <c r="A164" s="9" t="s">
        <v>58</v>
      </c>
      <c r="B164" s="11">
        <v>42984</v>
      </c>
      <c r="C164" s="12">
        <v>22</v>
      </c>
      <c r="D164" s="13">
        <v>41851</v>
      </c>
      <c r="E164" s="13">
        <v>2958101</v>
      </c>
      <c r="F164" s="32"/>
      <c r="H164" s="32"/>
      <c r="I164" s="32"/>
    </row>
    <row r="165" spans="1:9">
      <c r="A165" s="9" t="s">
        <v>58</v>
      </c>
      <c r="B165" s="11">
        <v>42985</v>
      </c>
      <c r="C165" s="12">
        <v>22</v>
      </c>
      <c r="D165" s="13">
        <v>41851</v>
      </c>
      <c r="E165" s="13">
        <v>2958101</v>
      </c>
      <c r="F165" s="32"/>
      <c r="H165" s="32"/>
      <c r="I165" s="32"/>
    </row>
    <row r="166" spans="1:9">
      <c r="A166" s="9" t="s">
        <v>58</v>
      </c>
      <c r="B166" s="11">
        <v>42986</v>
      </c>
      <c r="C166" s="12">
        <v>22</v>
      </c>
      <c r="D166" s="13">
        <v>41851</v>
      </c>
      <c r="E166" s="13">
        <v>2958101</v>
      </c>
      <c r="F166" s="32"/>
      <c r="H166" s="32"/>
      <c r="I166" s="32"/>
    </row>
    <row r="167" spans="1:9">
      <c r="A167" s="9" t="s">
        <v>58</v>
      </c>
      <c r="B167" s="11">
        <v>42987</v>
      </c>
      <c r="C167" s="12">
        <v>22</v>
      </c>
      <c r="D167" s="13">
        <v>41851</v>
      </c>
      <c r="E167" s="13">
        <v>2958101</v>
      </c>
      <c r="F167" s="32"/>
      <c r="H167" s="32"/>
      <c r="I167" s="32"/>
    </row>
    <row r="168" spans="1:9">
      <c r="A168" s="9" t="s">
        <v>58</v>
      </c>
      <c r="B168" s="11">
        <v>42988</v>
      </c>
      <c r="C168" s="12">
        <v>22</v>
      </c>
      <c r="D168" s="13">
        <v>41851</v>
      </c>
      <c r="E168" s="13">
        <v>2958101</v>
      </c>
      <c r="F168" s="32"/>
      <c r="H168" s="32"/>
      <c r="I168" s="32"/>
    </row>
    <row r="169" spans="1:9">
      <c r="A169" s="9" t="s">
        <v>58</v>
      </c>
      <c r="B169" s="11">
        <v>42989</v>
      </c>
      <c r="C169" s="12">
        <v>22</v>
      </c>
      <c r="D169" s="13">
        <v>41851</v>
      </c>
      <c r="E169" s="13">
        <v>2958101</v>
      </c>
      <c r="F169" s="32"/>
      <c r="H169" s="32"/>
      <c r="I169" s="32"/>
    </row>
    <row r="170" spans="1:9">
      <c r="A170" s="9" t="s">
        <v>58</v>
      </c>
      <c r="B170" s="11">
        <v>42990</v>
      </c>
      <c r="C170" s="12">
        <v>22</v>
      </c>
      <c r="D170" s="13">
        <v>41851</v>
      </c>
      <c r="E170" s="13">
        <v>2958101</v>
      </c>
      <c r="F170" s="32"/>
      <c r="H170" s="32"/>
      <c r="I170" s="32"/>
    </row>
    <row r="171" spans="1:9">
      <c r="A171" s="9" t="s">
        <v>58</v>
      </c>
      <c r="B171" s="11">
        <v>42991</v>
      </c>
      <c r="C171" s="12">
        <v>22</v>
      </c>
      <c r="D171" s="13">
        <v>41851</v>
      </c>
      <c r="E171" s="13">
        <v>2958101</v>
      </c>
      <c r="F171" s="32"/>
      <c r="H171" s="32"/>
      <c r="I171" s="32"/>
    </row>
    <row r="172" spans="1:9">
      <c r="A172" s="9" t="s">
        <v>58</v>
      </c>
      <c r="B172" s="11">
        <v>42992</v>
      </c>
      <c r="C172" s="12">
        <v>22</v>
      </c>
      <c r="D172" s="13">
        <v>41851</v>
      </c>
      <c r="E172" s="13">
        <v>2958101</v>
      </c>
      <c r="F172" s="32"/>
      <c r="H172" s="32"/>
      <c r="I172" s="32"/>
    </row>
    <row r="173" spans="1:9">
      <c r="A173" s="9" t="s">
        <v>58</v>
      </c>
      <c r="B173" s="11">
        <v>42993</v>
      </c>
      <c r="C173" s="12">
        <v>22</v>
      </c>
      <c r="D173" s="13">
        <v>41851</v>
      </c>
      <c r="E173" s="13">
        <v>2958101</v>
      </c>
      <c r="F173" s="32"/>
      <c r="H173" s="32"/>
      <c r="I173" s="32"/>
    </row>
    <row r="174" spans="1:9">
      <c r="A174" s="9" t="s">
        <v>58</v>
      </c>
      <c r="B174" s="11">
        <v>42994</v>
      </c>
      <c r="C174" s="12">
        <v>22</v>
      </c>
      <c r="D174" s="13">
        <v>41851</v>
      </c>
      <c r="E174" s="13">
        <v>2958101</v>
      </c>
      <c r="F174" s="32"/>
      <c r="H174" s="32"/>
      <c r="I174" s="32"/>
    </row>
    <row r="175" spans="1:9">
      <c r="A175" s="9" t="s">
        <v>58</v>
      </c>
      <c r="B175" s="11">
        <v>42995</v>
      </c>
      <c r="C175" s="12">
        <v>22</v>
      </c>
      <c r="D175" s="13">
        <v>41851</v>
      </c>
      <c r="E175" s="13">
        <v>2958101</v>
      </c>
      <c r="F175" s="32"/>
      <c r="H175" s="32"/>
      <c r="I175" s="32"/>
    </row>
    <row r="176" spans="1:9">
      <c r="A176" s="9" t="s">
        <v>58</v>
      </c>
      <c r="B176" s="11">
        <v>42996</v>
      </c>
      <c r="C176" s="12">
        <v>22</v>
      </c>
      <c r="D176" s="13">
        <v>41851</v>
      </c>
      <c r="E176" s="13">
        <v>2958101</v>
      </c>
      <c r="F176" s="32"/>
      <c r="H176" s="32"/>
      <c r="I176" s="32"/>
    </row>
    <row r="177" spans="1:9">
      <c r="A177" s="9" t="s">
        <v>58</v>
      </c>
      <c r="B177" s="11">
        <v>42997</v>
      </c>
      <c r="C177" s="12">
        <v>22</v>
      </c>
      <c r="D177" s="13">
        <v>41851</v>
      </c>
      <c r="E177" s="13">
        <v>2958101</v>
      </c>
      <c r="F177" s="32"/>
      <c r="H177" s="32"/>
      <c r="I177" s="32"/>
    </row>
    <row r="178" spans="1:9">
      <c r="A178" s="9" t="s">
        <v>58</v>
      </c>
      <c r="B178" s="11">
        <v>42998</v>
      </c>
      <c r="C178" s="12">
        <v>22</v>
      </c>
      <c r="D178" s="13">
        <v>41851</v>
      </c>
      <c r="E178" s="13">
        <v>2958101</v>
      </c>
      <c r="F178" s="32"/>
      <c r="H178" s="32"/>
      <c r="I178" s="32"/>
    </row>
    <row r="179" spans="1:9">
      <c r="A179" s="9" t="s">
        <v>58</v>
      </c>
      <c r="B179" s="11">
        <v>42999</v>
      </c>
      <c r="C179" s="12">
        <v>22</v>
      </c>
      <c r="D179" s="13">
        <v>41851</v>
      </c>
      <c r="E179" s="13">
        <v>2958101</v>
      </c>
      <c r="F179" s="32"/>
      <c r="H179" s="32"/>
      <c r="I179" s="32"/>
    </row>
    <row r="180" spans="1:9">
      <c r="A180" s="9" t="s">
        <v>58</v>
      </c>
      <c r="B180" s="11">
        <v>43000</v>
      </c>
      <c r="C180" s="12">
        <v>22</v>
      </c>
      <c r="D180" s="13">
        <v>41851</v>
      </c>
      <c r="E180" s="13">
        <v>2958101</v>
      </c>
      <c r="F180" s="32"/>
      <c r="H180" s="32"/>
      <c r="I180" s="32"/>
    </row>
    <row r="181" spans="1:9">
      <c r="A181" s="9" t="s">
        <v>58</v>
      </c>
      <c r="B181" s="11">
        <v>43001</v>
      </c>
      <c r="C181" s="12">
        <v>22</v>
      </c>
      <c r="D181" s="13">
        <v>41851</v>
      </c>
      <c r="E181" s="13">
        <v>2958101</v>
      </c>
      <c r="F181" s="32"/>
      <c r="H181" s="32"/>
      <c r="I181" s="32"/>
    </row>
    <row r="182" spans="1:9">
      <c r="A182" s="9" t="s">
        <v>58</v>
      </c>
      <c r="B182" s="11">
        <v>43002</v>
      </c>
      <c r="C182" s="12">
        <v>22</v>
      </c>
      <c r="D182" s="13">
        <v>41851</v>
      </c>
      <c r="E182" s="13">
        <v>2958101</v>
      </c>
      <c r="F182" s="32"/>
      <c r="H182" s="32"/>
      <c r="I182" s="32"/>
    </row>
    <row r="183" spans="1:9">
      <c r="A183" s="9" t="s">
        <v>58</v>
      </c>
      <c r="B183" s="11">
        <v>43003</v>
      </c>
      <c r="C183" s="12">
        <v>22</v>
      </c>
      <c r="D183" s="13">
        <v>41851</v>
      </c>
      <c r="E183" s="13">
        <v>2958101</v>
      </c>
      <c r="F183" s="32"/>
      <c r="H183" s="32"/>
      <c r="I183" s="32"/>
    </row>
    <row r="184" spans="1:9">
      <c r="A184" s="9" t="s">
        <v>58</v>
      </c>
      <c r="B184" s="11">
        <v>43004</v>
      </c>
      <c r="C184" s="12">
        <v>22</v>
      </c>
      <c r="D184" s="13">
        <v>41851</v>
      </c>
      <c r="E184" s="13">
        <v>2958101</v>
      </c>
      <c r="F184" s="32"/>
      <c r="H184" s="32"/>
      <c r="I184" s="32"/>
    </row>
    <row r="185" spans="1:9">
      <c r="A185" s="9" t="s">
        <v>58</v>
      </c>
      <c r="B185" s="11">
        <v>43005</v>
      </c>
      <c r="C185" s="12">
        <v>22</v>
      </c>
      <c r="D185" s="13">
        <v>41851</v>
      </c>
      <c r="E185" s="13">
        <v>2958101</v>
      </c>
      <c r="F185" s="32"/>
      <c r="H185" s="32"/>
      <c r="I185" s="32"/>
    </row>
    <row r="186" spans="1:9">
      <c r="A186" s="9" t="s">
        <v>58</v>
      </c>
      <c r="B186" s="11">
        <v>43006</v>
      </c>
      <c r="C186" s="12">
        <v>22</v>
      </c>
      <c r="D186" s="13">
        <v>41851</v>
      </c>
      <c r="E186" s="13">
        <v>2958101</v>
      </c>
      <c r="F186" s="32"/>
      <c r="H186" s="32"/>
      <c r="I186" s="32"/>
    </row>
    <row r="187" spans="1:9">
      <c r="A187" s="9" t="s">
        <v>58</v>
      </c>
      <c r="B187" s="11">
        <v>43007</v>
      </c>
      <c r="C187" s="12">
        <v>22</v>
      </c>
      <c r="D187" s="13">
        <v>41851</v>
      </c>
      <c r="E187" s="13">
        <v>2958101</v>
      </c>
      <c r="F187" s="32"/>
      <c r="H187" s="32"/>
      <c r="I187" s="32"/>
    </row>
    <row r="188" spans="1:9">
      <c r="A188" s="9" t="s">
        <v>58</v>
      </c>
      <c r="B188" s="11">
        <v>43008</v>
      </c>
      <c r="C188" s="12">
        <v>22</v>
      </c>
      <c r="D188" s="13">
        <v>41851</v>
      </c>
      <c r="E188" s="13">
        <v>2958101</v>
      </c>
      <c r="F188" s="32"/>
      <c r="H188" s="32"/>
      <c r="I188" s="32"/>
    </row>
    <row r="189" spans="1:9">
      <c r="A189" s="9" t="s">
        <v>59</v>
      </c>
      <c r="B189" s="11">
        <v>42979</v>
      </c>
      <c r="C189" s="12">
        <v>7</v>
      </c>
      <c r="D189" s="13">
        <v>42684</v>
      </c>
      <c r="E189" s="13">
        <v>2958101</v>
      </c>
      <c r="F189" s="32"/>
      <c r="H189" s="32"/>
      <c r="I189" s="32"/>
    </row>
    <row r="190" spans="1:9">
      <c r="A190" s="9" t="s">
        <v>59</v>
      </c>
      <c r="B190" s="11">
        <v>42980</v>
      </c>
      <c r="C190" s="12">
        <v>7</v>
      </c>
      <c r="D190" s="13">
        <v>42684</v>
      </c>
      <c r="E190" s="13">
        <v>2958101</v>
      </c>
      <c r="F190" s="32"/>
      <c r="H190" s="32"/>
      <c r="I190" s="32"/>
    </row>
    <row r="191" spans="1:9">
      <c r="A191" s="9" t="s">
        <v>59</v>
      </c>
      <c r="B191" s="11">
        <v>42981</v>
      </c>
      <c r="C191" s="12">
        <v>7</v>
      </c>
      <c r="D191" s="13">
        <v>42684</v>
      </c>
      <c r="E191" s="13">
        <v>2958101</v>
      </c>
      <c r="F191" s="32"/>
      <c r="H191" s="32"/>
      <c r="I191" s="32"/>
    </row>
    <row r="192" spans="1:9">
      <c r="A192" s="9" t="s">
        <v>59</v>
      </c>
      <c r="B192" s="11">
        <v>42982</v>
      </c>
      <c r="C192" s="12">
        <v>7</v>
      </c>
      <c r="D192" s="13">
        <v>42684</v>
      </c>
      <c r="E192" s="13">
        <v>2958101</v>
      </c>
      <c r="F192" s="32"/>
      <c r="H192" s="32"/>
      <c r="I192" s="32"/>
    </row>
    <row r="193" spans="1:9">
      <c r="A193" s="9" t="s">
        <v>59</v>
      </c>
      <c r="B193" s="11">
        <v>42983</v>
      </c>
      <c r="C193" s="12">
        <v>7</v>
      </c>
      <c r="D193" s="13">
        <v>42684</v>
      </c>
      <c r="E193" s="13">
        <v>2958101</v>
      </c>
      <c r="F193" s="32"/>
      <c r="H193" s="32"/>
      <c r="I193" s="32"/>
    </row>
    <row r="194" spans="1:9">
      <c r="A194" s="9" t="s">
        <v>59</v>
      </c>
      <c r="B194" s="11">
        <v>42984</v>
      </c>
      <c r="C194" s="12">
        <v>7</v>
      </c>
      <c r="D194" s="13">
        <v>42684</v>
      </c>
      <c r="E194" s="13">
        <v>2958101</v>
      </c>
      <c r="F194" s="32"/>
      <c r="H194" s="32"/>
      <c r="I194" s="32"/>
    </row>
    <row r="195" spans="1:9">
      <c r="A195" s="9" t="s">
        <v>59</v>
      </c>
      <c r="B195" s="11">
        <v>42985</v>
      </c>
      <c r="C195" s="12">
        <v>7</v>
      </c>
      <c r="D195" s="13">
        <v>42684</v>
      </c>
      <c r="E195" s="13">
        <v>2958101</v>
      </c>
      <c r="F195" s="32"/>
      <c r="H195" s="32"/>
      <c r="I195" s="32"/>
    </row>
    <row r="196" spans="1:9">
      <c r="A196" s="9" t="s">
        <v>59</v>
      </c>
      <c r="B196" s="11">
        <v>42986</v>
      </c>
      <c r="C196" s="12">
        <v>7</v>
      </c>
      <c r="D196" s="13">
        <v>42684</v>
      </c>
      <c r="E196" s="13">
        <v>2958101</v>
      </c>
      <c r="F196" s="32"/>
      <c r="H196" s="32"/>
      <c r="I196" s="32"/>
    </row>
    <row r="197" spans="1:9">
      <c r="A197" s="9" t="s">
        <v>59</v>
      </c>
      <c r="B197" s="11">
        <v>42987</v>
      </c>
      <c r="C197" s="12">
        <v>7</v>
      </c>
      <c r="D197" s="13">
        <v>42684</v>
      </c>
      <c r="E197" s="13">
        <v>2958101</v>
      </c>
      <c r="F197" s="32"/>
      <c r="H197" s="32"/>
      <c r="I197" s="32"/>
    </row>
    <row r="198" spans="1:9">
      <c r="A198" s="9" t="s">
        <v>59</v>
      </c>
      <c r="B198" s="11">
        <v>42988</v>
      </c>
      <c r="C198" s="12">
        <v>7</v>
      </c>
      <c r="D198" s="13">
        <v>42684</v>
      </c>
      <c r="E198" s="13">
        <v>2958101</v>
      </c>
      <c r="F198" s="32"/>
      <c r="H198" s="32"/>
      <c r="I198" s="32"/>
    </row>
    <row r="199" spans="1:9">
      <c r="A199" s="9" t="s">
        <v>59</v>
      </c>
      <c r="B199" s="11">
        <v>42989</v>
      </c>
      <c r="C199" s="12">
        <v>7</v>
      </c>
      <c r="D199" s="13">
        <v>42684</v>
      </c>
      <c r="E199" s="13">
        <v>2958101</v>
      </c>
      <c r="F199" s="32"/>
      <c r="H199" s="32"/>
      <c r="I199" s="32"/>
    </row>
    <row r="200" spans="1:9">
      <c r="A200" s="9" t="s">
        <v>59</v>
      </c>
      <c r="B200" s="11">
        <v>42990</v>
      </c>
      <c r="C200" s="12">
        <v>7</v>
      </c>
      <c r="D200" s="13">
        <v>42684</v>
      </c>
      <c r="E200" s="13">
        <v>2958101</v>
      </c>
      <c r="F200" s="32"/>
      <c r="H200" s="32"/>
      <c r="I200" s="32"/>
    </row>
    <row r="201" spans="1:9">
      <c r="A201" s="9" t="s">
        <v>59</v>
      </c>
      <c r="B201" s="11">
        <v>42991</v>
      </c>
      <c r="C201" s="12">
        <v>7</v>
      </c>
      <c r="D201" s="13">
        <v>42684</v>
      </c>
      <c r="E201" s="13">
        <v>2958101</v>
      </c>
      <c r="F201" s="32"/>
      <c r="H201" s="32"/>
      <c r="I201" s="32"/>
    </row>
    <row r="202" spans="1:9">
      <c r="A202" s="9" t="s">
        <v>59</v>
      </c>
      <c r="B202" s="11">
        <v>42992</v>
      </c>
      <c r="C202" s="12">
        <v>7</v>
      </c>
      <c r="D202" s="13">
        <v>42684</v>
      </c>
      <c r="E202" s="13">
        <v>2958101</v>
      </c>
      <c r="F202" s="32"/>
      <c r="H202" s="32"/>
      <c r="I202" s="32"/>
    </row>
    <row r="203" spans="1:9">
      <c r="A203" s="9" t="s">
        <v>59</v>
      </c>
      <c r="B203" s="11">
        <v>42993</v>
      </c>
      <c r="C203" s="12">
        <v>7</v>
      </c>
      <c r="D203" s="13">
        <v>42684</v>
      </c>
      <c r="E203" s="13">
        <v>2958101</v>
      </c>
      <c r="F203" s="32"/>
      <c r="H203" s="32"/>
      <c r="I203" s="32"/>
    </row>
    <row r="204" spans="1:9">
      <c r="A204" s="9" t="s">
        <v>59</v>
      </c>
      <c r="B204" s="11">
        <v>42994</v>
      </c>
      <c r="C204" s="12">
        <v>7</v>
      </c>
      <c r="D204" s="13">
        <v>42684</v>
      </c>
      <c r="E204" s="13">
        <v>2958101</v>
      </c>
      <c r="F204" s="32"/>
      <c r="H204" s="32"/>
      <c r="I204" s="32"/>
    </row>
    <row r="205" spans="1:9">
      <c r="A205" s="9" t="s">
        <v>59</v>
      </c>
      <c r="B205" s="11">
        <v>42995</v>
      </c>
      <c r="C205" s="12">
        <v>7</v>
      </c>
      <c r="D205" s="13">
        <v>42684</v>
      </c>
      <c r="E205" s="13">
        <v>2958101</v>
      </c>
      <c r="F205" s="32"/>
      <c r="H205" s="32"/>
      <c r="I205" s="32"/>
    </row>
    <row r="206" spans="1:9">
      <c r="A206" s="9" t="s">
        <v>59</v>
      </c>
      <c r="B206" s="11">
        <v>42996</v>
      </c>
      <c r="C206" s="12">
        <v>7</v>
      </c>
      <c r="D206" s="13">
        <v>42684</v>
      </c>
      <c r="E206" s="13">
        <v>2958101</v>
      </c>
      <c r="F206" s="32"/>
      <c r="H206" s="32"/>
      <c r="I206" s="32"/>
    </row>
    <row r="207" spans="1:9">
      <c r="A207" s="9" t="s">
        <v>59</v>
      </c>
      <c r="B207" s="11">
        <v>42997</v>
      </c>
      <c r="C207" s="12">
        <v>7</v>
      </c>
      <c r="D207" s="13">
        <v>42684</v>
      </c>
      <c r="E207" s="13">
        <v>2958101</v>
      </c>
      <c r="F207" s="32"/>
      <c r="H207" s="32"/>
      <c r="I207" s="32"/>
    </row>
    <row r="208" spans="1:9">
      <c r="A208" s="9" t="s">
        <v>59</v>
      </c>
      <c r="B208" s="11">
        <v>42998</v>
      </c>
      <c r="C208" s="12">
        <v>7</v>
      </c>
      <c r="D208" s="13">
        <v>42684</v>
      </c>
      <c r="E208" s="13">
        <v>2958101</v>
      </c>
      <c r="F208" s="32"/>
      <c r="H208" s="32"/>
      <c r="I208" s="32"/>
    </row>
    <row r="209" spans="1:9">
      <c r="A209" s="9" t="s">
        <v>59</v>
      </c>
      <c r="B209" s="11">
        <v>42999</v>
      </c>
      <c r="C209" s="12">
        <v>7</v>
      </c>
      <c r="D209" s="13">
        <v>42684</v>
      </c>
      <c r="E209" s="13">
        <v>2958101</v>
      </c>
      <c r="F209" s="32"/>
      <c r="H209" s="32"/>
      <c r="I209" s="32"/>
    </row>
    <row r="210" spans="1:9">
      <c r="A210" s="9" t="s">
        <v>59</v>
      </c>
      <c r="B210" s="11">
        <v>43000</v>
      </c>
      <c r="C210" s="12">
        <v>7</v>
      </c>
      <c r="D210" s="13">
        <v>42684</v>
      </c>
      <c r="E210" s="13">
        <v>2958101</v>
      </c>
      <c r="F210" s="32"/>
      <c r="H210" s="32"/>
      <c r="I210" s="32"/>
    </row>
    <row r="211" spans="1:9">
      <c r="A211" s="9" t="s">
        <v>59</v>
      </c>
      <c r="B211" s="11">
        <v>43001</v>
      </c>
      <c r="C211" s="12">
        <v>7</v>
      </c>
      <c r="D211" s="13">
        <v>42684</v>
      </c>
      <c r="E211" s="13">
        <v>2958101</v>
      </c>
      <c r="F211" s="32"/>
      <c r="H211" s="32"/>
      <c r="I211" s="32"/>
    </row>
    <row r="212" spans="1:9">
      <c r="A212" s="9" t="s">
        <v>59</v>
      </c>
      <c r="B212" s="11">
        <v>43002</v>
      </c>
      <c r="C212" s="12">
        <v>7</v>
      </c>
      <c r="D212" s="13">
        <v>42684</v>
      </c>
      <c r="E212" s="13">
        <v>2958101</v>
      </c>
      <c r="F212" s="32"/>
      <c r="H212" s="32"/>
      <c r="I212" s="32"/>
    </row>
    <row r="213" spans="1:9">
      <c r="A213" s="9" t="s">
        <v>59</v>
      </c>
      <c r="B213" s="11">
        <v>43003</v>
      </c>
      <c r="C213" s="12">
        <v>7</v>
      </c>
      <c r="D213" s="13">
        <v>42684</v>
      </c>
      <c r="E213" s="13">
        <v>2958101</v>
      </c>
      <c r="F213" s="32"/>
      <c r="H213" s="32"/>
      <c r="I213" s="32"/>
    </row>
    <row r="214" spans="1:9">
      <c r="A214" s="9" t="s">
        <v>59</v>
      </c>
      <c r="B214" s="11">
        <v>43004</v>
      </c>
      <c r="C214" s="12">
        <v>7</v>
      </c>
      <c r="D214" s="13">
        <v>42684</v>
      </c>
      <c r="E214" s="13">
        <v>2958101</v>
      </c>
      <c r="F214" s="32"/>
      <c r="H214" s="32"/>
      <c r="I214" s="32"/>
    </row>
    <row r="215" spans="1:9">
      <c r="A215" s="9" t="s">
        <v>59</v>
      </c>
      <c r="B215" s="11">
        <v>43005</v>
      </c>
      <c r="C215" s="12">
        <v>7</v>
      </c>
      <c r="D215" s="13">
        <v>42684</v>
      </c>
      <c r="E215" s="13">
        <v>2958101</v>
      </c>
      <c r="F215" s="32"/>
      <c r="H215" s="32"/>
      <c r="I215" s="32"/>
    </row>
    <row r="216" spans="1:9">
      <c r="A216" s="9" t="s">
        <v>59</v>
      </c>
      <c r="B216" s="11">
        <v>43006</v>
      </c>
      <c r="C216" s="12">
        <v>7</v>
      </c>
      <c r="D216" s="13">
        <v>42684</v>
      </c>
      <c r="E216" s="13">
        <v>2958101</v>
      </c>
      <c r="F216" s="32"/>
      <c r="H216" s="32"/>
      <c r="I216" s="32"/>
    </row>
    <row r="217" spans="1:9">
      <c r="A217" s="9" t="s">
        <v>59</v>
      </c>
      <c r="B217" s="11">
        <v>43007</v>
      </c>
      <c r="C217" s="12">
        <v>7</v>
      </c>
      <c r="D217" s="13">
        <v>42684</v>
      </c>
      <c r="E217" s="13">
        <v>2958101</v>
      </c>
      <c r="F217" s="32"/>
      <c r="H217" s="32"/>
      <c r="I217" s="32"/>
    </row>
    <row r="218" spans="1:9">
      <c r="A218" s="9" t="s">
        <v>59</v>
      </c>
      <c r="B218" s="11">
        <v>43008</v>
      </c>
      <c r="C218" s="12">
        <v>7</v>
      </c>
      <c r="D218" s="13">
        <v>42684</v>
      </c>
      <c r="E218" s="13">
        <v>2958101</v>
      </c>
      <c r="F218" s="32"/>
      <c r="H218" s="32"/>
      <c r="I218" s="32"/>
    </row>
    <row r="219" spans="1:9">
      <c r="A219" s="9" t="s">
        <v>60</v>
      </c>
      <c r="B219" s="11">
        <v>42979</v>
      </c>
      <c r="C219" s="12">
        <v>50</v>
      </c>
      <c r="D219" s="13">
        <v>42811</v>
      </c>
      <c r="E219" s="13">
        <v>2958101</v>
      </c>
      <c r="F219" s="32"/>
      <c r="H219" s="32"/>
      <c r="I219" s="32"/>
    </row>
    <row r="220" spans="1:9">
      <c r="A220" s="9" t="s">
        <v>60</v>
      </c>
      <c r="B220" s="11">
        <v>42980</v>
      </c>
      <c r="C220" s="12">
        <v>50</v>
      </c>
      <c r="D220" s="13">
        <v>42811</v>
      </c>
      <c r="E220" s="13">
        <v>2958101</v>
      </c>
      <c r="F220" s="32"/>
      <c r="H220" s="32"/>
      <c r="I220" s="32"/>
    </row>
    <row r="221" spans="1:9">
      <c r="A221" s="9" t="s">
        <v>60</v>
      </c>
      <c r="B221" s="11">
        <v>42981</v>
      </c>
      <c r="C221" s="12">
        <v>50</v>
      </c>
      <c r="D221" s="13">
        <v>42811</v>
      </c>
      <c r="E221" s="13">
        <v>2958101</v>
      </c>
      <c r="F221" s="32"/>
      <c r="H221" s="32"/>
      <c r="I221" s="32"/>
    </row>
    <row r="222" spans="1:9">
      <c r="A222" s="9" t="s">
        <v>60</v>
      </c>
      <c r="B222" s="11">
        <v>42982</v>
      </c>
      <c r="C222" s="12">
        <v>50</v>
      </c>
      <c r="D222" s="13">
        <v>42811</v>
      </c>
      <c r="E222" s="13">
        <v>2958101</v>
      </c>
      <c r="F222" s="32"/>
      <c r="H222" s="32"/>
      <c r="I222" s="32"/>
    </row>
    <row r="223" spans="1:9">
      <c r="A223" s="9" t="s">
        <v>60</v>
      </c>
      <c r="B223" s="11">
        <v>42983</v>
      </c>
      <c r="C223" s="12">
        <v>50</v>
      </c>
      <c r="D223" s="13">
        <v>42811</v>
      </c>
      <c r="E223" s="13">
        <v>2958101</v>
      </c>
      <c r="F223" s="32"/>
      <c r="H223" s="32"/>
      <c r="I223" s="32"/>
    </row>
    <row r="224" spans="1:9">
      <c r="A224" s="9" t="s">
        <v>60</v>
      </c>
      <c r="B224" s="11">
        <v>42984</v>
      </c>
      <c r="C224" s="12">
        <v>50</v>
      </c>
      <c r="D224" s="13">
        <v>42811</v>
      </c>
      <c r="E224" s="13">
        <v>2958101</v>
      </c>
      <c r="F224" s="32"/>
      <c r="H224" s="32"/>
      <c r="I224" s="32"/>
    </row>
    <row r="225" spans="1:9">
      <c r="A225" s="9" t="s">
        <v>60</v>
      </c>
      <c r="B225" s="11">
        <v>42985</v>
      </c>
      <c r="C225" s="12">
        <v>50</v>
      </c>
      <c r="D225" s="13">
        <v>42811</v>
      </c>
      <c r="E225" s="13">
        <v>2958101</v>
      </c>
      <c r="F225" s="32"/>
      <c r="H225" s="32"/>
      <c r="I225" s="32"/>
    </row>
    <row r="226" spans="1:9">
      <c r="A226" s="9" t="s">
        <v>60</v>
      </c>
      <c r="B226" s="11">
        <v>42986</v>
      </c>
      <c r="C226" s="12">
        <v>50</v>
      </c>
      <c r="D226" s="13">
        <v>42811</v>
      </c>
      <c r="E226" s="13">
        <v>2958101</v>
      </c>
      <c r="F226" s="32"/>
      <c r="H226" s="32"/>
      <c r="I226" s="32"/>
    </row>
    <row r="227" spans="1:9">
      <c r="A227" s="9" t="s">
        <v>60</v>
      </c>
      <c r="B227" s="11">
        <v>42987</v>
      </c>
      <c r="C227" s="12">
        <v>50</v>
      </c>
      <c r="D227" s="13">
        <v>42811</v>
      </c>
      <c r="E227" s="13">
        <v>2958101</v>
      </c>
      <c r="F227" s="32"/>
      <c r="H227" s="32"/>
      <c r="I227" s="32"/>
    </row>
    <row r="228" spans="1:9">
      <c r="A228" s="9" t="s">
        <v>60</v>
      </c>
      <c r="B228" s="11">
        <v>42988</v>
      </c>
      <c r="C228" s="12">
        <v>50</v>
      </c>
      <c r="D228" s="13">
        <v>42811</v>
      </c>
      <c r="E228" s="13">
        <v>2958101</v>
      </c>
      <c r="F228" s="32"/>
      <c r="H228" s="32"/>
      <c r="I228" s="32"/>
    </row>
    <row r="229" spans="1:9">
      <c r="A229" s="9" t="s">
        <v>60</v>
      </c>
      <c r="B229" s="11">
        <v>42989</v>
      </c>
      <c r="C229" s="12">
        <v>50</v>
      </c>
      <c r="D229" s="13">
        <v>42811</v>
      </c>
      <c r="E229" s="13">
        <v>2958101</v>
      </c>
      <c r="F229" s="32"/>
      <c r="H229" s="32"/>
      <c r="I229" s="32"/>
    </row>
    <row r="230" spans="1:9">
      <c r="A230" s="9" t="s">
        <v>60</v>
      </c>
      <c r="B230" s="11">
        <v>42990</v>
      </c>
      <c r="C230" s="12">
        <v>50</v>
      </c>
      <c r="D230" s="13">
        <v>42811</v>
      </c>
      <c r="E230" s="13">
        <v>2958101</v>
      </c>
      <c r="F230" s="32"/>
      <c r="H230" s="32"/>
      <c r="I230" s="32"/>
    </row>
    <row r="231" spans="1:9">
      <c r="A231" s="9" t="s">
        <v>60</v>
      </c>
      <c r="B231" s="11">
        <v>42991</v>
      </c>
      <c r="C231" s="12">
        <v>50</v>
      </c>
      <c r="D231" s="13">
        <v>42811</v>
      </c>
      <c r="E231" s="13">
        <v>2958101</v>
      </c>
      <c r="F231" s="32"/>
      <c r="H231" s="32"/>
      <c r="I231" s="32"/>
    </row>
    <row r="232" spans="1:9">
      <c r="A232" s="9" t="s">
        <v>60</v>
      </c>
      <c r="B232" s="11">
        <v>42992</v>
      </c>
      <c r="C232" s="12">
        <v>50</v>
      </c>
      <c r="D232" s="13">
        <v>42811</v>
      </c>
      <c r="E232" s="13">
        <v>2958101</v>
      </c>
      <c r="F232" s="32"/>
      <c r="H232" s="32"/>
      <c r="I232" s="32"/>
    </row>
    <row r="233" spans="1:9">
      <c r="A233" s="9" t="s">
        <v>60</v>
      </c>
      <c r="B233" s="11">
        <v>42993</v>
      </c>
      <c r="C233" s="12">
        <v>50</v>
      </c>
      <c r="D233" s="13">
        <v>42811</v>
      </c>
      <c r="E233" s="13">
        <v>2958101</v>
      </c>
      <c r="F233" s="32"/>
      <c r="H233" s="32"/>
      <c r="I233" s="32"/>
    </row>
    <row r="234" spans="1:9">
      <c r="A234" s="9" t="s">
        <v>60</v>
      </c>
      <c r="B234" s="11">
        <v>42994</v>
      </c>
      <c r="C234" s="12">
        <v>50</v>
      </c>
      <c r="D234" s="13">
        <v>42811</v>
      </c>
      <c r="E234" s="13">
        <v>2958101</v>
      </c>
      <c r="F234" s="32"/>
      <c r="H234" s="32"/>
      <c r="I234" s="32"/>
    </row>
    <row r="235" spans="1:9">
      <c r="A235" s="9" t="s">
        <v>60</v>
      </c>
      <c r="B235" s="11">
        <v>42995</v>
      </c>
      <c r="C235" s="12">
        <v>50</v>
      </c>
      <c r="D235" s="13">
        <v>42811</v>
      </c>
      <c r="E235" s="13">
        <v>2958101</v>
      </c>
      <c r="F235" s="32"/>
      <c r="H235" s="32"/>
      <c r="I235" s="32"/>
    </row>
    <row r="236" spans="1:9">
      <c r="A236" s="9" t="s">
        <v>60</v>
      </c>
      <c r="B236" s="11">
        <v>42996</v>
      </c>
      <c r="C236" s="12">
        <v>50</v>
      </c>
      <c r="D236" s="13">
        <v>42811</v>
      </c>
      <c r="E236" s="13">
        <v>2958101</v>
      </c>
      <c r="F236" s="32"/>
      <c r="H236" s="32"/>
      <c r="I236" s="32"/>
    </row>
    <row r="237" spans="1:9">
      <c r="A237" s="9" t="s">
        <v>60</v>
      </c>
      <c r="B237" s="11">
        <v>42997</v>
      </c>
      <c r="C237" s="12">
        <v>50</v>
      </c>
      <c r="D237" s="13">
        <v>42811</v>
      </c>
      <c r="E237" s="13">
        <v>2958101</v>
      </c>
      <c r="F237" s="32"/>
      <c r="H237" s="32"/>
      <c r="I237" s="32"/>
    </row>
    <row r="238" spans="1:9">
      <c r="A238" s="9" t="s">
        <v>60</v>
      </c>
      <c r="B238" s="11">
        <v>42998</v>
      </c>
      <c r="C238" s="12">
        <v>50</v>
      </c>
      <c r="D238" s="13">
        <v>42811</v>
      </c>
      <c r="E238" s="13">
        <v>2958101</v>
      </c>
      <c r="F238" s="32"/>
      <c r="H238" s="32"/>
      <c r="I238" s="32"/>
    </row>
    <row r="239" spans="1:9">
      <c r="A239" s="9" t="s">
        <v>60</v>
      </c>
      <c r="B239" s="11">
        <v>42999</v>
      </c>
      <c r="C239" s="12">
        <v>50</v>
      </c>
      <c r="D239" s="13">
        <v>42811</v>
      </c>
      <c r="E239" s="13">
        <v>2958101</v>
      </c>
      <c r="F239" s="32"/>
      <c r="H239" s="32"/>
      <c r="I239" s="32"/>
    </row>
    <row r="240" spans="1:9">
      <c r="A240" s="9" t="s">
        <v>60</v>
      </c>
      <c r="B240" s="11">
        <v>43000</v>
      </c>
      <c r="C240" s="12">
        <v>50</v>
      </c>
      <c r="D240" s="13">
        <v>42811</v>
      </c>
      <c r="E240" s="13">
        <v>2958101</v>
      </c>
      <c r="F240" s="32"/>
      <c r="H240" s="32"/>
      <c r="I240" s="32"/>
    </row>
    <row r="241" spans="1:9">
      <c r="A241" s="9" t="s">
        <v>60</v>
      </c>
      <c r="B241" s="11">
        <v>43001</v>
      </c>
      <c r="C241" s="12">
        <v>50</v>
      </c>
      <c r="D241" s="13">
        <v>42811</v>
      </c>
      <c r="E241" s="13">
        <v>2958101</v>
      </c>
      <c r="F241" s="32"/>
      <c r="H241" s="32"/>
      <c r="I241" s="32"/>
    </row>
    <row r="242" spans="1:9">
      <c r="A242" s="9" t="s">
        <v>60</v>
      </c>
      <c r="B242" s="11">
        <v>43002</v>
      </c>
      <c r="C242" s="12">
        <v>50</v>
      </c>
      <c r="D242" s="13">
        <v>42811</v>
      </c>
      <c r="E242" s="13">
        <v>2958101</v>
      </c>
      <c r="F242" s="32"/>
      <c r="H242" s="32"/>
      <c r="I242" s="32"/>
    </row>
    <row r="243" spans="1:9">
      <c r="A243" s="9" t="s">
        <v>60</v>
      </c>
      <c r="B243" s="11">
        <v>43003</v>
      </c>
      <c r="C243" s="12">
        <v>50</v>
      </c>
      <c r="D243" s="13">
        <v>42811</v>
      </c>
      <c r="E243" s="13">
        <v>2958101</v>
      </c>
      <c r="F243" s="32"/>
      <c r="H243" s="32"/>
      <c r="I243" s="32"/>
    </row>
    <row r="244" spans="1:9">
      <c r="A244" s="9" t="s">
        <v>60</v>
      </c>
      <c r="B244" s="11">
        <v>43004</v>
      </c>
      <c r="C244" s="12">
        <v>50</v>
      </c>
      <c r="D244" s="13">
        <v>42811</v>
      </c>
      <c r="E244" s="13">
        <v>2958101</v>
      </c>
      <c r="F244" s="32"/>
      <c r="H244" s="32"/>
      <c r="I244" s="32"/>
    </row>
    <row r="245" spans="1:9">
      <c r="A245" s="9" t="s">
        <v>60</v>
      </c>
      <c r="B245" s="11">
        <v>43005</v>
      </c>
      <c r="C245" s="12">
        <v>50</v>
      </c>
      <c r="D245" s="13">
        <v>42811</v>
      </c>
      <c r="E245" s="13">
        <v>2958101</v>
      </c>
      <c r="F245" s="32"/>
      <c r="H245" s="32"/>
      <c r="I245" s="32"/>
    </row>
    <row r="246" spans="1:9">
      <c r="A246" s="9" t="s">
        <v>60</v>
      </c>
      <c r="B246" s="11">
        <v>43006</v>
      </c>
      <c r="C246" s="12">
        <v>50</v>
      </c>
      <c r="D246" s="13">
        <v>42811</v>
      </c>
      <c r="E246" s="13">
        <v>2958101</v>
      </c>
      <c r="F246" s="32"/>
      <c r="H246" s="32"/>
      <c r="I246" s="32"/>
    </row>
    <row r="247" spans="1:9">
      <c r="A247" s="9" t="s">
        <v>60</v>
      </c>
      <c r="B247" s="11">
        <v>43007</v>
      </c>
      <c r="C247" s="12">
        <v>50</v>
      </c>
      <c r="D247" s="13">
        <v>42811</v>
      </c>
      <c r="E247" s="13">
        <v>2958101</v>
      </c>
      <c r="F247" s="32"/>
      <c r="H247" s="32"/>
      <c r="I247" s="32"/>
    </row>
    <row r="248" spans="1:9">
      <c r="A248" s="9" t="s">
        <v>60</v>
      </c>
      <c r="B248" s="11">
        <v>43008</v>
      </c>
      <c r="C248" s="12">
        <v>50</v>
      </c>
      <c r="D248" s="13">
        <v>42811</v>
      </c>
      <c r="E248" s="13">
        <v>2958101</v>
      </c>
      <c r="F248" s="32"/>
      <c r="H248" s="32"/>
      <c r="I248" s="32"/>
    </row>
    <row r="249" spans="1:9">
      <c r="A249" s="9" t="s">
        <v>61</v>
      </c>
      <c r="B249" s="11">
        <v>42979</v>
      </c>
      <c r="C249" s="12">
        <v>102</v>
      </c>
      <c r="D249" s="13">
        <v>42749</v>
      </c>
      <c r="E249" s="13">
        <v>2958101</v>
      </c>
      <c r="F249" s="32"/>
      <c r="H249" s="32"/>
      <c r="I249" s="32"/>
    </row>
    <row r="250" spans="1:9">
      <c r="A250" s="9" t="s">
        <v>61</v>
      </c>
      <c r="B250" s="11">
        <v>42980</v>
      </c>
      <c r="C250" s="12">
        <v>102</v>
      </c>
      <c r="D250" s="13">
        <v>42749</v>
      </c>
      <c r="E250" s="13">
        <v>2958101</v>
      </c>
      <c r="F250" s="32"/>
      <c r="H250" s="32"/>
      <c r="I250" s="32"/>
    </row>
    <row r="251" spans="1:9">
      <c r="A251" s="9" t="s">
        <v>61</v>
      </c>
      <c r="B251" s="11">
        <v>42981</v>
      </c>
      <c r="C251" s="12">
        <v>102</v>
      </c>
      <c r="D251" s="13">
        <v>42749</v>
      </c>
      <c r="E251" s="13">
        <v>2958101</v>
      </c>
      <c r="F251" s="32"/>
      <c r="H251" s="32"/>
      <c r="I251" s="32"/>
    </row>
    <row r="252" spans="1:9">
      <c r="A252" s="9" t="s">
        <v>61</v>
      </c>
      <c r="B252" s="11">
        <v>42982</v>
      </c>
      <c r="C252" s="12">
        <v>102</v>
      </c>
      <c r="D252" s="13">
        <v>42749</v>
      </c>
      <c r="E252" s="13">
        <v>2958101</v>
      </c>
      <c r="F252" s="32"/>
      <c r="H252" s="32"/>
      <c r="I252" s="32"/>
    </row>
    <row r="253" spans="1:9">
      <c r="A253" s="9" t="s">
        <v>61</v>
      </c>
      <c r="B253" s="11">
        <v>42983</v>
      </c>
      <c r="C253" s="12">
        <v>102</v>
      </c>
      <c r="D253" s="13">
        <v>42749</v>
      </c>
      <c r="E253" s="13">
        <v>2958101</v>
      </c>
      <c r="F253" s="32"/>
      <c r="H253" s="32"/>
      <c r="I253" s="32"/>
    </row>
    <row r="254" spans="1:9">
      <c r="A254" s="9" t="s">
        <v>61</v>
      </c>
      <c r="B254" s="11">
        <v>42984</v>
      </c>
      <c r="C254" s="12">
        <v>102</v>
      </c>
      <c r="D254" s="13">
        <v>42749</v>
      </c>
      <c r="E254" s="13">
        <v>2958101</v>
      </c>
      <c r="F254" s="32"/>
      <c r="H254" s="32"/>
      <c r="I254" s="32"/>
    </row>
    <row r="255" spans="1:9">
      <c r="A255" s="9" t="s">
        <v>61</v>
      </c>
      <c r="B255" s="11">
        <v>42985</v>
      </c>
      <c r="C255" s="12">
        <v>102</v>
      </c>
      <c r="D255" s="13">
        <v>42749</v>
      </c>
      <c r="E255" s="13">
        <v>2958101</v>
      </c>
      <c r="F255" s="32"/>
      <c r="H255" s="32"/>
      <c r="I255" s="32"/>
    </row>
    <row r="256" spans="1:9">
      <c r="A256" s="9" t="s">
        <v>61</v>
      </c>
      <c r="B256" s="11">
        <v>42986</v>
      </c>
      <c r="C256" s="12">
        <v>102</v>
      </c>
      <c r="D256" s="13">
        <v>42749</v>
      </c>
      <c r="E256" s="13">
        <v>2958101</v>
      </c>
      <c r="F256" s="32"/>
      <c r="H256" s="32"/>
      <c r="I256" s="32"/>
    </row>
    <row r="257" spans="1:9">
      <c r="A257" s="9" t="s">
        <v>61</v>
      </c>
      <c r="B257" s="11">
        <v>42987</v>
      </c>
      <c r="C257" s="12">
        <v>102</v>
      </c>
      <c r="D257" s="13">
        <v>42749</v>
      </c>
      <c r="E257" s="13">
        <v>2958101</v>
      </c>
      <c r="F257" s="32"/>
      <c r="H257" s="32"/>
      <c r="I257" s="32"/>
    </row>
    <row r="258" spans="1:9">
      <c r="A258" s="9" t="s">
        <v>61</v>
      </c>
      <c r="B258" s="11">
        <v>42988</v>
      </c>
      <c r="C258" s="12">
        <v>102</v>
      </c>
      <c r="D258" s="13">
        <v>42749</v>
      </c>
      <c r="E258" s="13">
        <v>2958101</v>
      </c>
      <c r="F258" s="32"/>
      <c r="H258" s="32"/>
      <c r="I258" s="32"/>
    </row>
    <row r="259" spans="1:9">
      <c r="A259" s="9" t="s">
        <v>61</v>
      </c>
      <c r="B259" s="11">
        <v>42989</v>
      </c>
      <c r="C259" s="12">
        <v>102</v>
      </c>
      <c r="D259" s="13">
        <v>42749</v>
      </c>
      <c r="E259" s="13">
        <v>2958101</v>
      </c>
      <c r="F259" s="32"/>
      <c r="H259" s="32"/>
      <c r="I259" s="32"/>
    </row>
    <row r="260" spans="1:9">
      <c r="A260" s="9" t="s">
        <v>61</v>
      </c>
      <c r="B260" s="11">
        <v>42990</v>
      </c>
      <c r="C260" s="12">
        <v>102</v>
      </c>
      <c r="D260" s="13">
        <v>42749</v>
      </c>
      <c r="E260" s="13">
        <v>2958101</v>
      </c>
      <c r="F260" s="32"/>
      <c r="H260" s="32"/>
      <c r="I260" s="32"/>
    </row>
    <row r="261" spans="1:9">
      <c r="A261" s="9" t="s">
        <v>61</v>
      </c>
      <c r="B261" s="11">
        <v>42991</v>
      </c>
      <c r="C261" s="12">
        <v>102</v>
      </c>
      <c r="D261" s="13">
        <v>42749</v>
      </c>
      <c r="E261" s="13">
        <v>2958101</v>
      </c>
      <c r="F261" s="32"/>
      <c r="H261" s="32"/>
      <c r="I261" s="32"/>
    </row>
    <row r="262" spans="1:9">
      <c r="A262" s="9" t="s">
        <v>61</v>
      </c>
      <c r="B262" s="11">
        <v>42992</v>
      </c>
      <c r="C262" s="12">
        <v>102</v>
      </c>
      <c r="D262" s="13">
        <v>42749</v>
      </c>
      <c r="E262" s="13">
        <v>2958101</v>
      </c>
      <c r="F262" s="32"/>
      <c r="H262" s="32"/>
      <c r="I262" s="32"/>
    </row>
    <row r="263" spans="1:9">
      <c r="A263" s="9" t="s">
        <v>61</v>
      </c>
      <c r="B263" s="11">
        <v>42993</v>
      </c>
      <c r="C263" s="12">
        <v>102</v>
      </c>
      <c r="D263" s="13">
        <v>42749</v>
      </c>
      <c r="E263" s="13">
        <v>2958101</v>
      </c>
      <c r="F263" s="32"/>
      <c r="H263" s="32"/>
      <c r="I263" s="32"/>
    </row>
    <row r="264" spans="1:9">
      <c r="A264" s="9" t="s">
        <v>61</v>
      </c>
      <c r="B264" s="11">
        <v>42994</v>
      </c>
      <c r="C264" s="12">
        <v>102</v>
      </c>
      <c r="D264" s="13">
        <v>42749</v>
      </c>
      <c r="E264" s="13">
        <v>2958101</v>
      </c>
      <c r="F264" s="32"/>
      <c r="H264" s="32"/>
      <c r="I264" s="32"/>
    </row>
    <row r="265" spans="1:9">
      <c r="A265" s="9" t="s">
        <v>61</v>
      </c>
      <c r="B265" s="11">
        <v>42995</v>
      </c>
      <c r="C265" s="12">
        <v>102</v>
      </c>
      <c r="D265" s="13">
        <v>42749</v>
      </c>
      <c r="E265" s="13">
        <v>2958101</v>
      </c>
      <c r="F265" s="32"/>
      <c r="H265" s="32"/>
      <c r="I265" s="32"/>
    </row>
    <row r="266" spans="1:9">
      <c r="A266" s="9" t="s">
        <v>61</v>
      </c>
      <c r="B266" s="11">
        <v>42996</v>
      </c>
      <c r="C266" s="12">
        <v>102</v>
      </c>
      <c r="D266" s="13">
        <v>42749</v>
      </c>
      <c r="E266" s="13">
        <v>2958101</v>
      </c>
      <c r="F266" s="32"/>
      <c r="H266" s="32"/>
      <c r="I266" s="32"/>
    </row>
    <row r="267" spans="1:9">
      <c r="A267" s="9" t="s">
        <v>61</v>
      </c>
      <c r="B267" s="11">
        <v>42997</v>
      </c>
      <c r="C267" s="12">
        <v>102</v>
      </c>
      <c r="D267" s="13">
        <v>42749</v>
      </c>
      <c r="E267" s="13">
        <v>2958101</v>
      </c>
      <c r="F267" s="32"/>
      <c r="H267" s="32"/>
      <c r="I267" s="32"/>
    </row>
    <row r="268" spans="1:9">
      <c r="A268" s="9" t="s">
        <v>61</v>
      </c>
      <c r="B268" s="11">
        <v>42998</v>
      </c>
      <c r="C268" s="12">
        <v>102</v>
      </c>
      <c r="D268" s="13">
        <v>42749</v>
      </c>
      <c r="E268" s="13">
        <v>2958101</v>
      </c>
      <c r="F268" s="32"/>
      <c r="H268" s="32"/>
      <c r="I268" s="32"/>
    </row>
    <row r="269" spans="1:9">
      <c r="A269" s="9" t="s">
        <v>61</v>
      </c>
      <c r="B269" s="11">
        <v>42999</v>
      </c>
      <c r="C269" s="12">
        <v>102</v>
      </c>
      <c r="D269" s="13">
        <v>42749</v>
      </c>
      <c r="E269" s="13">
        <v>2958101</v>
      </c>
      <c r="F269" s="32"/>
      <c r="H269" s="32"/>
      <c r="I269" s="32"/>
    </row>
    <row r="270" spans="1:9">
      <c r="A270" s="9" t="s">
        <v>61</v>
      </c>
      <c r="B270" s="11">
        <v>43000</v>
      </c>
      <c r="C270" s="12">
        <v>102</v>
      </c>
      <c r="D270" s="13">
        <v>42749</v>
      </c>
      <c r="E270" s="13">
        <v>2958101</v>
      </c>
      <c r="F270" s="32"/>
      <c r="H270" s="32"/>
      <c r="I270" s="32"/>
    </row>
    <row r="271" spans="1:9">
      <c r="A271" s="9" t="s">
        <v>61</v>
      </c>
      <c r="B271" s="11">
        <v>43001</v>
      </c>
      <c r="C271" s="12">
        <v>102</v>
      </c>
      <c r="D271" s="13">
        <v>42749</v>
      </c>
      <c r="E271" s="13">
        <v>2958101</v>
      </c>
      <c r="F271" s="32"/>
      <c r="H271" s="32"/>
      <c r="I271" s="32"/>
    </row>
    <row r="272" spans="1:9">
      <c r="A272" s="9" t="s">
        <v>61</v>
      </c>
      <c r="B272" s="11">
        <v>43002</v>
      </c>
      <c r="C272" s="12">
        <v>102</v>
      </c>
      <c r="D272" s="13">
        <v>42749</v>
      </c>
      <c r="E272" s="13">
        <v>2958101</v>
      </c>
      <c r="F272" s="32"/>
      <c r="H272" s="32"/>
      <c r="I272" s="32"/>
    </row>
    <row r="273" spans="1:9">
      <c r="A273" s="9" t="s">
        <v>61</v>
      </c>
      <c r="B273" s="11">
        <v>43003</v>
      </c>
      <c r="C273" s="12">
        <v>102</v>
      </c>
      <c r="D273" s="13">
        <v>42749</v>
      </c>
      <c r="E273" s="13">
        <v>2958101</v>
      </c>
      <c r="F273" s="32"/>
      <c r="H273" s="32"/>
      <c r="I273" s="32"/>
    </row>
    <row r="274" spans="1:9">
      <c r="A274" s="9" t="s">
        <v>61</v>
      </c>
      <c r="B274" s="11">
        <v>43004</v>
      </c>
      <c r="C274" s="12">
        <v>102</v>
      </c>
      <c r="D274" s="13">
        <v>42749</v>
      </c>
      <c r="E274" s="13">
        <v>2958101</v>
      </c>
      <c r="F274" s="32"/>
      <c r="H274" s="32"/>
      <c r="I274" s="32"/>
    </row>
    <row r="275" spans="1:9">
      <c r="A275" s="9" t="s">
        <v>61</v>
      </c>
      <c r="B275" s="11">
        <v>43005</v>
      </c>
      <c r="C275" s="12">
        <v>102</v>
      </c>
      <c r="D275" s="13">
        <v>42749</v>
      </c>
      <c r="E275" s="13">
        <v>2958101</v>
      </c>
      <c r="F275" s="32"/>
      <c r="H275" s="32"/>
      <c r="I275" s="32"/>
    </row>
    <row r="276" spans="1:9">
      <c r="A276" s="9" t="s">
        <v>61</v>
      </c>
      <c r="B276" s="11">
        <v>43006</v>
      </c>
      <c r="C276" s="12">
        <v>102</v>
      </c>
      <c r="D276" s="13">
        <v>42749</v>
      </c>
      <c r="E276" s="13">
        <v>2958101</v>
      </c>
      <c r="F276" s="32"/>
      <c r="H276" s="32"/>
      <c r="I276" s="32"/>
    </row>
    <row r="277" spans="1:9">
      <c r="A277" s="9" t="s">
        <v>61</v>
      </c>
      <c r="B277" s="11">
        <v>43007</v>
      </c>
      <c r="C277" s="12">
        <v>102</v>
      </c>
      <c r="D277" s="13">
        <v>42749</v>
      </c>
      <c r="E277" s="13">
        <v>2958101</v>
      </c>
      <c r="F277" s="32"/>
      <c r="H277" s="32"/>
      <c r="I277" s="32"/>
    </row>
    <row r="278" spans="1:9">
      <c r="A278" s="9" t="s">
        <v>61</v>
      </c>
      <c r="B278" s="11">
        <v>43008</v>
      </c>
      <c r="C278" s="12">
        <v>102</v>
      </c>
      <c r="D278" s="13">
        <v>42749</v>
      </c>
      <c r="E278" s="13">
        <v>2958101</v>
      </c>
      <c r="F278" s="32"/>
      <c r="H278" s="32"/>
      <c r="I278" s="32"/>
    </row>
    <row r="279" spans="1:9">
      <c r="A279" s="9" t="s">
        <v>62</v>
      </c>
      <c r="B279" s="11">
        <v>42979</v>
      </c>
      <c r="C279" s="12">
        <v>39</v>
      </c>
      <c r="D279" s="13">
        <v>41621</v>
      </c>
      <c r="E279" s="13">
        <v>2958101</v>
      </c>
      <c r="F279" s="32"/>
      <c r="H279" s="32"/>
      <c r="I279" s="32"/>
    </row>
    <row r="280" spans="1:9">
      <c r="A280" s="9" t="s">
        <v>62</v>
      </c>
      <c r="B280" s="11">
        <v>42980</v>
      </c>
      <c r="C280" s="12">
        <v>39</v>
      </c>
      <c r="D280" s="13">
        <v>41621</v>
      </c>
      <c r="E280" s="13">
        <v>2958101</v>
      </c>
      <c r="F280" s="32"/>
      <c r="H280" s="32"/>
      <c r="I280" s="32"/>
    </row>
    <row r="281" spans="1:9">
      <c r="A281" s="9" t="s">
        <v>62</v>
      </c>
      <c r="B281" s="11">
        <v>42981</v>
      </c>
      <c r="C281" s="12">
        <v>39</v>
      </c>
      <c r="D281" s="13">
        <v>41621</v>
      </c>
      <c r="E281" s="13">
        <v>2958101</v>
      </c>
      <c r="F281" s="32"/>
      <c r="H281" s="32"/>
      <c r="I281" s="32"/>
    </row>
    <row r="282" spans="1:9">
      <c r="A282" s="9" t="s">
        <v>62</v>
      </c>
      <c r="B282" s="11">
        <v>42982</v>
      </c>
      <c r="C282" s="12">
        <v>39</v>
      </c>
      <c r="D282" s="13">
        <v>41621</v>
      </c>
      <c r="E282" s="13">
        <v>2958101</v>
      </c>
      <c r="F282" s="32"/>
      <c r="H282" s="32"/>
      <c r="I282" s="32"/>
    </row>
    <row r="283" spans="1:9">
      <c r="A283" s="9" t="s">
        <v>62</v>
      </c>
      <c r="B283" s="11">
        <v>42983</v>
      </c>
      <c r="C283" s="12">
        <v>39</v>
      </c>
      <c r="D283" s="13">
        <v>41621</v>
      </c>
      <c r="E283" s="13">
        <v>2958101</v>
      </c>
      <c r="F283" s="32"/>
      <c r="H283" s="32"/>
      <c r="I283" s="32"/>
    </row>
    <row r="284" spans="1:9">
      <c r="A284" s="9" t="s">
        <v>62</v>
      </c>
      <c r="B284" s="11">
        <v>42984</v>
      </c>
      <c r="C284" s="12">
        <v>39</v>
      </c>
      <c r="D284" s="13">
        <v>41621</v>
      </c>
      <c r="E284" s="13">
        <v>2958101</v>
      </c>
      <c r="F284" s="32"/>
      <c r="H284" s="32"/>
      <c r="I284" s="32"/>
    </row>
    <row r="285" spans="1:9">
      <c r="A285" s="9" t="s">
        <v>62</v>
      </c>
      <c r="B285" s="11">
        <v>42985</v>
      </c>
      <c r="C285" s="12">
        <v>39</v>
      </c>
      <c r="D285" s="13">
        <v>41621</v>
      </c>
      <c r="E285" s="13">
        <v>2958101</v>
      </c>
      <c r="F285" s="32"/>
      <c r="H285" s="32"/>
      <c r="I285" s="32"/>
    </row>
    <row r="286" spans="1:9">
      <c r="A286" s="9" t="s">
        <v>62</v>
      </c>
      <c r="B286" s="11">
        <v>42986</v>
      </c>
      <c r="C286" s="12">
        <v>39</v>
      </c>
      <c r="D286" s="13">
        <v>41621</v>
      </c>
      <c r="E286" s="13">
        <v>2958101</v>
      </c>
      <c r="F286" s="32"/>
      <c r="H286" s="32"/>
      <c r="I286" s="32"/>
    </row>
    <row r="287" spans="1:9">
      <c r="A287" s="9" t="s">
        <v>62</v>
      </c>
      <c r="B287" s="11">
        <v>42987</v>
      </c>
      <c r="C287" s="12">
        <v>39</v>
      </c>
      <c r="D287" s="13">
        <v>41621</v>
      </c>
      <c r="E287" s="13">
        <v>2958101</v>
      </c>
      <c r="F287" s="32"/>
      <c r="H287" s="32"/>
      <c r="I287" s="32"/>
    </row>
    <row r="288" spans="1:9">
      <c r="A288" s="9" t="s">
        <v>62</v>
      </c>
      <c r="B288" s="11">
        <v>42988</v>
      </c>
      <c r="C288" s="12">
        <v>39</v>
      </c>
      <c r="D288" s="13">
        <v>41621</v>
      </c>
      <c r="E288" s="13">
        <v>2958101</v>
      </c>
      <c r="F288" s="32"/>
      <c r="H288" s="32"/>
      <c r="I288" s="32"/>
    </row>
    <row r="289" spans="1:9">
      <c r="A289" s="9" t="s">
        <v>62</v>
      </c>
      <c r="B289" s="11">
        <v>42989</v>
      </c>
      <c r="C289" s="12">
        <v>39</v>
      </c>
      <c r="D289" s="13">
        <v>41621</v>
      </c>
      <c r="E289" s="13">
        <v>2958101</v>
      </c>
      <c r="F289" s="32"/>
      <c r="H289" s="32"/>
      <c r="I289" s="32"/>
    </row>
    <row r="290" spans="1:9">
      <c r="A290" s="9" t="s">
        <v>62</v>
      </c>
      <c r="B290" s="11">
        <v>42990</v>
      </c>
      <c r="C290" s="12">
        <v>39</v>
      </c>
      <c r="D290" s="13">
        <v>41621</v>
      </c>
      <c r="E290" s="13">
        <v>2958101</v>
      </c>
      <c r="F290" s="32"/>
      <c r="H290" s="32"/>
      <c r="I290" s="32"/>
    </row>
    <row r="291" spans="1:9">
      <c r="A291" s="9" t="s">
        <v>62</v>
      </c>
      <c r="B291" s="11">
        <v>42991</v>
      </c>
      <c r="C291" s="12">
        <v>39</v>
      </c>
      <c r="D291" s="13">
        <v>41621</v>
      </c>
      <c r="E291" s="13">
        <v>2958101</v>
      </c>
      <c r="F291" s="32"/>
      <c r="H291" s="32"/>
      <c r="I291" s="32"/>
    </row>
    <row r="292" spans="1:9">
      <c r="A292" s="9" t="s">
        <v>62</v>
      </c>
      <c r="B292" s="11">
        <v>42992</v>
      </c>
      <c r="C292" s="12">
        <v>39</v>
      </c>
      <c r="D292" s="13">
        <v>41621</v>
      </c>
      <c r="E292" s="13">
        <v>2958101</v>
      </c>
      <c r="F292" s="32"/>
      <c r="H292" s="32"/>
      <c r="I292" s="32"/>
    </row>
    <row r="293" spans="1:9">
      <c r="A293" s="9" t="s">
        <v>62</v>
      </c>
      <c r="B293" s="11">
        <v>42993</v>
      </c>
      <c r="C293" s="12">
        <v>39</v>
      </c>
      <c r="D293" s="13">
        <v>41621</v>
      </c>
      <c r="E293" s="13">
        <v>2958101</v>
      </c>
      <c r="F293" s="32"/>
      <c r="H293" s="32"/>
      <c r="I293" s="32"/>
    </row>
    <row r="294" spans="1:9">
      <c r="A294" s="9" t="s">
        <v>62</v>
      </c>
      <c r="B294" s="11">
        <v>42994</v>
      </c>
      <c r="C294" s="12">
        <v>39</v>
      </c>
      <c r="D294" s="13">
        <v>41621</v>
      </c>
      <c r="E294" s="13">
        <v>2958101</v>
      </c>
      <c r="F294" s="32"/>
      <c r="H294" s="32"/>
      <c r="I294" s="32"/>
    </row>
    <row r="295" spans="1:9">
      <c r="A295" s="9" t="s">
        <v>62</v>
      </c>
      <c r="B295" s="11">
        <v>42995</v>
      </c>
      <c r="C295" s="12">
        <v>39</v>
      </c>
      <c r="D295" s="13">
        <v>41621</v>
      </c>
      <c r="E295" s="13">
        <v>2958101</v>
      </c>
      <c r="F295" s="32"/>
      <c r="H295" s="32"/>
      <c r="I295" s="32"/>
    </row>
    <row r="296" spans="1:9">
      <c r="A296" s="9" t="s">
        <v>62</v>
      </c>
      <c r="B296" s="11">
        <v>42996</v>
      </c>
      <c r="C296" s="12">
        <v>39</v>
      </c>
      <c r="D296" s="13">
        <v>41621</v>
      </c>
      <c r="E296" s="13">
        <v>2958101</v>
      </c>
      <c r="F296" s="32"/>
      <c r="H296" s="32"/>
      <c r="I296" s="32"/>
    </row>
    <row r="297" spans="1:9">
      <c r="A297" s="9" t="s">
        <v>62</v>
      </c>
      <c r="B297" s="11">
        <v>42997</v>
      </c>
      <c r="C297" s="12">
        <v>39</v>
      </c>
      <c r="D297" s="13">
        <v>41621</v>
      </c>
      <c r="E297" s="13">
        <v>2958101</v>
      </c>
      <c r="F297" s="32"/>
      <c r="H297" s="32"/>
      <c r="I297" s="32"/>
    </row>
    <row r="298" spans="1:9">
      <c r="A298" s="9" t="s">
        <v>62</v>
      </c>
      <c r="B298" s="11">
        <v>42998</v>
      </c>
      <c r="C298" s="12">
        <v>39</v>
      </c>
      <c r="D298" s="13">
        <v>41621</v>
      </c>
      <c r="E298" s="13">
        <v>2958101</v>
      </c>
      <c r="F298" s="32"/>
      <c r="H298" s="32"/>
      <c r="I298" s="32"/>
    </row>
    <row r="299" spans="1:9">
      <c r="A299" s="9" t="s">
        <v>62</v>
      </c>
      <c r="B299" s="11">
        <v>42999</v>
      </c>
      <c r="C299" s="12">
        <v>39</v>
      </c>
      <c r="D299" s="13">
        <v>41621</v>
      </c>
      <c r="E299" s="13">
        <v>2958101</v>
      </c>
      <c r="F299" s="32"/>
      <c r="H299" s="32"/>
      <c r="I299" s="32"/>
    </row>
    <row r="300" spans="1:9">
      <c r="A300" s="9" t="s">
        <v>62</v>
      </c>
      <c r="B300" s="11">
        <v>43000</v>
      </c>
      <c r="C300" s="12">
        <v>39</v>
      </c>
      <c r="D300" s="13">
        <v>41621</v>
      </c>
      <c r="E300" s="13">
        <v>2958101</v>
      </c>
      <c r="F300" s="32"/>
      <c r="H300" s="32"/>
      <c r="I300" s="32"/>
    </row>
    <row r="301" spans="1:9">
      <c r="A301" s="9" t="s">
        <v>62</v>
      </c>
      <c r="B301" s="11">
        <v>43001</v>
      </c>
      <c r="C301" s="12">
        <v>39</v>
      </c>
      <c r="D301" s="13">
        <v>41621</v>
      </c>
      <c r="E301" s="13">
        <v>2958101</v>
      </c>
      <c r="F301" s="32"/>
      <c r="H301" s="32"/>
      <c r="I301" s="32"/>
    </row>
    <row r="302" spans="1:9">
      <c r="A302" s="9" t="s">
        <v>62</v>
      </c>
      <c r="B302" s="11">
        <v>43002</v>
      </c>
      <c r="C302" s="12">
        <v>39</v>
      </c>
      <c r="D302" s="13">
        <v>41621</v>
      </c>
      <c r="E302" s="13">
        <v>2958101</v>
      </c>
      <c r="F302" s="32"/>
      <c r="H302" s="32"/>
      <c r="I302" s="32"/>
    </row>
    <row r="303" spans="1:9">
      <c r="A303" s="9" t="s">
        <v>62</v>
      </c>
      <c r="B303" s="11">
        <v>43003</v>
      </c>
      <c r="C303" s="12">
        <v>39</v>
      </c>
      <c r="D303" s="13">
        <v>41621</v>
      </c>
      <c r="E303" s="13">
        <v>2958101</v>
      </c>
      <c r="F303" s="32"/>
      <c r="H303" s="32"/>
      <c r="I303" s="32"/>
    </row>
    <row r="304" spans="1:9">
      <c r="A304" s="9" t="s">
        <v>62</v>
      </c>
      <c r="B304" s="11">
        <v>43004</v>
      </c>
      <c r="C304" s="12">
        <v>39</v>
      </c>
      <c r="D304" s="13">
        <v>41621</v>
      </c>
      <c r="E304" s="13">
        <v>2958101</v>
      </c>
      <c r="F304" s="32"/>
      <c r="H304" s="32"/>
      <c r="I304" s="32"/>
    </row>
    <row r="305" spans="1:9">
      <c r="A305" s="9" t="s">
        <v>62</v>
      </c>
      <c r="B305" s="11">
        <v>43005</v>
      </c>
      <c r="C305" s="12">
        <v>39</v>
      </c>
      <c r="D305" s="13">
        <v>41621</v>
      </c>
      <c r="E305" s="13">
        <v>2958101</v>
      </c>
      <c r="F305" s="32"/>
      <c r="H305" s="32"/>
      <c r="I305" s="32"/>
    </row>
    <row r="306" spans="1:9">
      <c r="A306" s="9" t="s">
        <v>62</v>
      </c>
      <c r="B306" s="11">
        <v>43006</v>
      </c>
      <c r="C306" s="12">
        <v>39</v>
      </c>
      <c r="D306" s="13">
        <v>41621</v>
      </c>
      <c r="E306" s="13">
        <v>2958101</v>
      </c>
      <c r="F306" s="32"/>
      <c r="H306" s="32"/>
      <c r="I306" s="32"/>
    </row>
    <row r="307" spans="1:9">
      <c r="A307" s="9" t="s">
        <v>62</v>
      </c>
      <c r="B307" s="11">
        <v>43007</v>
      </c>
      <c r="C307" s="12">
        <v>39</v>
      </c>
      <c r="D307" s="13">
        <v>41621</v>
      </c>
      <c r="E307" s="13">
        <v>2958101</v>
      </c>
      <c r="F307" s="32"/>
      <c r="H307" s="32"/>
      <c r="I307" s="32"/>
    </row>
    <row r="308" spans="1:9">
      <c r="A308" s="9" t="s">
        <v>62</v>
      </c>
      <c r="B308" s="11">
        <v>43008</v>
      </c>
      <c r="C308" s="12">
        <v>39</v>
      </c>
      <c r="D308" s="13">
        <v>41621</v>
      </c>
      <c r="E308" s="13">
        <v>2958101</v>
      </c>
      <c r="F308" s="32"/>
      <c r="H308" s="32"/>
      <c r="I308" s="32"/>
    </row>
    <row r="309" spans="1:9">
      <c r="A309" s="9" t="s">
        <v>63</v>
      </c>
      <c r="B309" s="11">
        <v>42979</v>
      </c>
      <c r="C309" s="12">
        <v>79</v>
      </c>
      <c r="D309" s="13">
        <v>42534</v>
      </c>
      <c r="E309" s="13">
        <v>2958101</v>
      </c>
      <c r="F309" s="32"/>
      <c r="H309" s="32"/>
      <c r="I309" s="32"/>
    </row>
    <row r="310" spans="1:9">
      <c r="A310" s="9" t="s">
        <v>63</v>
      </c>
      <c r="B310" s="11">
        <v>42980</v>
      </c>
      <c r="C310" s="12">
        <v>79</v>
      </c>
      <c r="D310" s="13">
        <v>42534</v>
      </c>
      <c r="E310" s="13">
        <v>2958101</v>
      </c>
      <c r="F310" s="32"/>
      <c r="H310" s="32"/>
      <c r="I310" s="32"/>
    </row>
    <row r="311" spans="1:9">
      <c r="A311" s="9" t="s">
        <v>63</v>
      </c>
      <c r="B311" s="11">
        <v>42981</v>
      </c>
      <c r="C311" s="12">
        <v>79</v>
      </c>
      <c r="D311" s="13">
        <v>42534</v>
      </c>
      <c r="E311" s="13">
        <v>2958101</v>
      </c>
      <c r="F311" s="32"/>
      <c r="H311" s="32"/>
      <c r="I311" s="32"/>
    </row>
    <row r="312" spans="1:9">
      <c r="A312" s="9" t="s">
        <v>63</v>
      </c>
      <c r="B312" s="11">
        <v>42982</v>
      </c>
      <c r="C312" s="12">
        <v>79</v>
      </c>
      <c r="D312" s="13">
        <v>42534</v>
      </c>
      <c r="E312" s="13">
        <v>2958101</v>
      </c>
      <c r="F312" s="32"/>
      <c r="H312" s="32"/>
      <c r="I312" s="32"/>
    </row>
    <row r="313" spans="1:9">
      <c r="A313" s="9" t="s">
        <v>63</v>
      </c>
      <c r="B313" s="11">
        <v>42983</v>
      </c>
      <c r="C313" s="12">
        <v>79</v>
      </c>
      <c r="D313" s="13">
        <v>42534</v>
      </c>
      <c r="E313" s="13">
        <v>2958101</v>
      </c>
      <c r="F313" s="32"/>
      <c r="H313" s="32"/>
      <c r="I313" s="32"/>
    </row>
    <row r="314" spans="1:9">
      <c r="A314" s="9" t="s">
        <v>63</v>
      </c>
      <c r="B314" s="11">
        <v>42984</v>
      </c>
      <c r="C314" s="12">
        <v>79</v>
      </c>
      <c r="D314" s="13">
        <v>42534</v>
      </c>
      <c r="E314" s="13">
        <v>2958101</v>
      </c>
      <c r="F314" s="32"/>
      <c r="H314" s="32"/>
      <c r="I314" s="32"/>
    </row>
    <row r="315" spans="1:9">
      <c r="A315" s="9" t="s">
        <v>63</v>
      </c>
      <c r="B315" s="11">
        <v>42985</v>
      </c>
      <c r="C315" s="12">
        <v>79</v>
      </c>
      <c r="D315" s="13">
        <v>42534</v>
      </c>
      <c r="E315" s="13">
        <v>2958101</v>
      </c>
      <c r="F315" s="32"/>
      <c r="H315" s="32"/>
      <c r="I315" s="32"/>
    </row>
    <row r="316" spans="1:9">
      <c r="A316" s="9" t="s">
        <v>63</v>
      </c>
      <c r="B316" s="11">
        <v>42986</v>
      </c>
      <c r="C316" s="12">
        <v>79</v>
      </c>
      <c r="D316" s="13">
        <v>42534</v>
      </c>
      <c r="E316" s="13">
        <v>2958101</v>
      </c>
      <c r="F316" s="32"/>
      <c r="H316" s="32"/>
      <c r="I316" s="32"/>
    </row>
    <row r="317" spans="1:9">
      <c r="A317" s="9" t="s">
        <v>63</v>
      </c>
      <c r="B317" s="11">
        <v>42987</v>
      </c>
      <c r="C317" s="12">
        <v>79</v>
      </c>
      <c r="D317" s="13">
        <v>42534</v>
      </c>
      <c r="E317" s="13">
        <v>2958101</v>
      </c>
      <c r="F317" s="32"/>
      <c r="H317" s="32"/>
      <c r="I317" s="32"/>
    </row>
    <row r="318" spans="1:9">
      <c r="A318" s="9" t="s">
        <v>63</v>
      </c>
      <c r="B318" s="11">
        <v>42988</v>
      </c>
      <c r="C318" s="12">
        <v>79</v>
      </c>
      <c r="D318" s="13">
        <v>42534</v>
      </c>
      <c r="E318" s="13">
        <v>2958101</v>
      </c>
      <c r="F318" s="32"/>
      <c r="H318" s="32"/>
      <c r="I318" s="32"/>
    </row>
    <row r="319" spans="1:9">
      <c r="A319" s="9" t="s">
        <v>63</v>
      </c>
      <c r="B319" s="11">
        <v>42989</v>
      </c>
      <c r="C319" s="12">
        <v>79</v>
      </c>
      <c r="D319" s="13">
        <v>42534</v>
      </c>
      <c r="E319" s="13">
        <v>2958101</v>
      </c>
      <c r="F319" s="32"/>
      <c r="H319" s="32"/>
      <c r="I319" s="32"/>
    </row>
    <row r="320" spans="1:9">
      <c r="A320" s="9" t="s">
        <v>63</v>
      </c>
      <c r="B320" s="11">
        <v>42990</v>
      </c>
      <c r="C320" s="12">
        <v>79</v>
      </c>
      <c r="D320" s="13">
        <v>42534</v>
      </c>
      <c r="E320" s="13">
        <v>2958101</v>
      </c>
      <c r="F320" s="32"/>
      <c r="H320" s="32"/>
      <c r="I320" s="32"/>
    </row>
    <row r="321" spans="1:9">
      <c r="A321" s="9" t="s">
        <v>63</v>
      </c>
      <c r="B321" s="11">
        <v>42991</v>
      </c>
      <c r="C321" s="12">
        <v>79</v>
      </c>
      <c r="D321" s="13">
        <v>42534</v>
      </c>
      <c r="E321" s="13">
        <v>2958101</v>
      </c>
      <c r="F321" s="32"/>
      <c r="H321" s="32"/>
      <c r="I321" s="32"/>
    </row>
    <row r="322" spans="1:9">
      <c r="A322" s="9" t="s">
        <v>63</v>
      </c>
      <c r="B322" s="11">
        <v>42992</v>
      </c>
      <c r="C322" s="12">
        <v>79</v>
      </c>
      <c r="D322" s="13">
        <v>42534</v>
      </c>
      <c r="E322" s="13">
        <v>2958101</v>
      </c>
      <c r="F322" s="32"/>
      <c r="H322" s="32"/>
      <c r="I322" s="32"/>
    </row>
    <row r="323" spans="1:9">
      <c r="A323" s="9" t="s">
        <v>63</v>
      </c>
      <c r="B323" s="11">
        <v>42993</v>
      </c>
      <c r="C323" s="12">
        <v>79</v>
      </c>
      <c r="D323" s="13">
        <v>42534</v>
      </c>
      <c r="E323" s="13">
        <v>2958101</v>
      </c>
      <c r="F323" s="32"/>
      <c r="H323" s="32"/>
      <c r="I323" s="32"/>
    </row>
    <row r="324" spans="1:9">
      <c r="A324" s="9" t="s">
        <v>63</v>
      </c>
      <c r="B324" s="11">
        <v>42994</v>
      </c>
      <c r="C324" s="12">
        <v>79</v>
      </c>
      <c r="D324" s="13">
        <v>42534</v>
      </c>
      <c r="E324" s="13">
        <v>2958101</v>
      </c>
      <c r="F324" s="32"/>
      <c r="H324" s="32"/>
      <c r="I324" s="32"/>
    </row>
    <row r="325" spans="1:9">
      <c r="A325" s="9" t="s">
        <v>63</v>
      </c>
      <c r="B325" s="11">
        <v>42995</v>
      </c>
      <c r="C325" s="12">
        <v>79</v>
      </c>
      <c r="D325" s="13">
        <v>42534</v>
      </c>
      <c r="E325" s="13">
        <v>2958101</v>
      </c>
      <c r="F325" s="32"/>
      <c r="H325" s="32"/>
      <c r="I325" s="32"/>
    </row>
    <row r="326" spans="1:9">
      <c r="A326" s="9" t="s">
        <v>63</v>
      </c>
      <c r="B326" s="11">
        <v>42996</v>
      </c>
      <c r="C326" s="12">
        <v>79</v>
      </c>
      <c r="D326" s="13">
        <v>42534</v>
      </c>
      <c r="E326" s="13">
        <v>2958101</v>
      </c>
      <c r="F326" s="32"/>
      <c r="H326" s="32"/>
      <c r="I326" s="32"/>
    </row>
    <row r="327" spans="1:9">
      <c r="A327" s="9" t="s">
        <v>63</v>
      </c>
      <c r="B327" s="11">
        <v>42997</v>
      </c>
      <c r="C327" s="12">
        <v>79</v>
      </c>
      <c r="D327" s="13">
        <v>42534</v>
      </c>
      <c r="E327" s="13">
        <v>2958101</v>
      </c>
      <c r="F327" s="32"/>
      <c r="H327" s="32"/>
      <c r="I327" s="32"/>
    </row>
    <row r="328" spans="1:9">
      <c r="A328" s="9" t="s">
        <v>63</v>
      </c>
      <c r="B328" s="11">
        <v>42998</v>
      </c>
      <c r="C328" s="12">
        <v>79</v>
      </c>
      <c r="D328" s="13">
        <v>42534</v>
      </c>
      <c r="E328" s="13">
        <v>2958101</v>
      </c>
      <c r="F328" s="32"/>
      <c r="H328" s="32"/>
      <c r="I328" s="32"/>
    </row>
    <row r="329" spans="1:9">
      <c r="A329" s="9" t="s">
        <v>63</v>
      </c>
      <c r="B329" s="11">
        <v>42999</v>
      </c>
      <c r="C329" s="12">
        <v>79</v>
      </c>
      <c r="D329" s="13">
        <v>42534</v>
      </c>
      <c r="E329" s="13">
        <v>2958101</v>
      </c>
      <c r="F329" s="32"/>
      <c r="H329" s="32"/>
      <c r="I329" s="32"/>
    </row>
    <row r="330" spans="1:9">
      <c r="A330" s="9" t="s">
        <v>63</v>
      </c>
      <c r="B330" s="11">
        <v>43000</v>
      </c>
      <c r="C330" s="12">
        <v>79</v>
      </c>
      <c r="D330" s="13">
        <v>42534</v>
      </c>
      <c r="E330" s="13">
        <v>2958101</v>
      </c>
      <c r="F330" s="32"/>
      <c r="H330" s="32"/>
      <c r="I330" s="32"/>
    </row>
    <row r="331" spans="1:9">
      <c r="A331" s="9" t="s">
        <v>63</v>
      </c>
      <c r="B331" s="11">
        <v>43001</v>
      </c>
      <c r="C331" s="12">
        <v>79</v>
      </c>
      <c r="D331" s="13">
        <v>42534</v>
      </c>
      <c r="E331" s="13">
        <v>2958101</v>
      </c>
      <c r="F331" s="32"/>
      <c r="H331" s="32"/>
      <c r="I331" s="32"/>
    </row>
    <row r="332" spans="1:9">
      <c r="A332" s="9" t="s">
        <v>63</v>
      </c>
      <c r="B332" s="11">
        <v>43002</v>
      </c>
      <c r="C332" s="12">
        <v>79</v>
      </c>
      <c r="D332" s="13">
        <v>42534</v>
      </c>
      <c r="E332" s="13">
        <v>2958101</v>
      </c>
      <c r="F332" s="32"/>
      <c r="H332" s="32"/>
      <c r="I332" s="32"/>
    </row>
    <row r="333" spans="1:9">
      <c r="A333" s="9" t="s">
        <v>63</v>
      </c>
      <c r="B333" s="11">
        <v>43003</v>
      </c>
      <c r="C333" s="12">
        <v>79</v>
      </c>
      <c r="D333" s="13">
        <v>42534</v>
      </c>
      <c r="E333" s="13">
        <v>2958101</v>
      </c>
      <c r="F333" s="32"/>
      <c r="H333" s="32"/>
      <c r="I333" s="32"/>
    </row>
    <row r="334" spans="1:9">
      <c r="A334" s="9" t="s">
        <v>63</v>
      </c>
      <c r="B334" s="11">
        <v>43004</v>
      </c>
      <c r="C334" s="12">
        <v>79</v>
      </c>
      <c r="D334" s="13">
        <v>42534</v>
      </c>
      <c r="E334" s="13">
        <v>2958101</v>
      </c>
      <c r="F334" s="32"/>
      <c r="H334" s="32"/>
      <c r="I334" s="32"/>
    </row>
    <row r="335" spans="1:9">
      <c r="A335" s="9" t="s">
        <v>63</v>
      </c>
      <c r="B335" s="11">
        <v>43005</v>
      </c>
      <c r="C335" s="12">
        <v>79</v>
      </c>
      <c r="D335" s="13">
        <v>42534</v>
      </c>
      <c r="E335" s="13">
        <v>2958101</v>
      </c>
      <c r="F335" s="32"/>
      <c r="H335" s="32"/>
      <c r="I335" s="32"/>
    </row>
    <row r="336" spans="1:9">
      <c r="A336" s="9" t="s">
        <v>63</v>
      </c>
      <c r="B336" s="11">
        <v>43006</v>
      </c>
      <c r="C336" s="12">
        <v>79</v>
      </c>
      <c r="D336" s="13">
        <v>42534</v>
      </c>
      <c r="E336" s="13">
        <v>2958101</v>
      </c>
      <c r="F336" s="32"/>
      <c r="H336" s="32"/>
      <c r="I336" s="32"/>
    </row>
    <row r="337" spans="1:9">
      <c r="A337" s="9" t="s">
        <v>63</v>
      </c>
      <c r="B337" s="11">
        <v>43007</v>
      </c>
      <c r="C337" s="12">
        <v>79</v>
      </c>
      <c r="D337" s="13">
        <v>42534</v>
      </c>
      <c r="E337" s="13">
        <v>2958101</v>
      </c>
      <c r="F337" s="32"/>
      <c r="H337" s="32"/>
      <c r="I337" s="32"/>
    </row>
    <row r="338" spans="1:9">
      <c r="A338" s="9" t="s">
        <v>63</v>
      </c>
      <c r="B338" s="11">
        <v>43008</v>
      </c>
      <c r="C338" s="12">
        <v>79</v>
      </c>
      <c r="D338" s="13">
        <v>42534</v>
      </c>
      <c r="E338" s="13">
        <v>2958101</v>
      </c>
      <c r="F338" s="32"/>
      <c r="H338" s="32"/>
      <c r="I338" s="32"/>
    </row>
    <row r="339" spans="1:9">
      <c r="A339" s="9" t="s">
        <v>64</v>
      </c>
      <c r="B339" s="11">
        <v>42979</v>
      </c>
      <c r="C339" s="12">
        <v>79</v>
      </c>
      <c r="D339" s="13">
        <v>42633</v>
      </c>
      <c r="E339" s="13">
        <v>2958101</v>
      </c>
      <c r="F339" s="32"/>
      <c r="H339" s="32"/>
      <c r="I339" s="32"/>
    </row>
    <row r="340" spans="1:9">
      <c r="A340" s="9" t="s">
        <v>64</v>
      </c>
      <c r="B340" s="11">
        <v>42980</v>
      </c>
      <c r="C340" s="12">
        <v>79</v>
      </c>
      <c r="D340" s="13">
        <v>42633</v>
      </c>
      <c r="E340" s="13">
        <v>2958101</v>
      </c>
      <c r="F340" s="32"/>
      <c r="H340" s="32"/>
      <c r="I340" s="32"/>
    </row>
    <row r="341" spans="1:9">
      <c r="A341" s="9" t="s">
        <v>64</v>
      </c>
      <c r="B341" s="11">
        <v>42981</v>
      </c>
      <c r="C341" s="12">
        <v>79</v>
      </c>
      <c r="D341" s="13">
        <v>42633</v>
      </c>
      <c r="E341" s="13">
        <v>2958101</v>
      </c>
      <c r="F341" s="32"/>
      <c r="H341" s="32"/>
      <c r="I341" s="32"/>
    </row>
    <row r="342" spans="1:9">
      <c r="A342" s="9" t="s">
        <v>64</v>
      </c>
      <c r="B342" s="11">
        <v>42982</v>
      </c>
      <c r="C342" s="12">
        <v>79</v>
      </c>
      <c r="D342" s="13">
        <v>42633</v>
      </c>
      <c r="E342" s="13">
        <v>2958101</v>
      </c>
      <c r="F342" s="32"/>
      <c r="H342" s="32"/>
      <c r="I342" s="32"/>
    </row>
    <row r="343" spans="1:9">
      <c r="A343" s="9" t="s">
        <v>64</v>
      </c>
      <c r="B343" s="11">
        <v>42983</v>
      </c>
      <c r="C343" s="12">
        <v>79</v>
      </c>
      <c r="D343" s="13">
        <v>42633</v>
      </c>
      <c r="E343" s="13">
        <v>2958101</v>
      </c>
      <c r="F343" s="32"/>
      <c r="H343" s="32"/>
      <c r="I343" s="32"/>
    </row>
    <row r="344" spans="1:9">
      <c r="A344" s="9" t="s">
        <v>64</v>
      </c>
      <c r="B344" s="11">
        <v>42984</v>
      </c>
      <c r="C344" s="12">
        <v>79</v>
      </c>
      <c r="D344" s="13">
        <v>42633</v>
      </c>
      <c r="E344" s="13">
        <v>2958101</v>
      </c>
      <c r="F344" s="32"/>
      <c r="H344" s="32"/>
      <c r="I344" s="32"/>
    </row>
    <row r="345" spans="1:9">
      <c r="A345" s="9" t="s">
        <v>64</v>
      </c>
      <c r="B345" s="11">
        <v>42985</v>
      </c>
      <c r="C345" s="12">
        <v>79</v>
      </c>
      <c r="D345" s="13">
        <v>42633</v>
      </c>
      <c r="E345" s="13">
        <v>2958101</v>
      </c>
      <c r="F345" s="32"/>
      <c r="H345" s="32"/>
      <c r="I345" s="32"/>
    </row>
    <row r="346" spans="1:9">
      <c r="A346" s="9" t="s">
        <v>64</v>
      </c>
      <c r="B346" s="11">
        <v>42986</v>
      </c>
      <c r="C346" s="12">
        <v>79</v>
      </c>
      <c r="D346" s="13">
        <v>42633</v>
      </c>
      <c r="E346" s="13">
        <v>2958101</v>
      </c>
      <c r="F346" s="32"/>
      <c r="H346" s="32"/>
      <c r="I346" s="32"/>
    </row>
    <row r="347" spans="1:9">
      <c r="A347" s="9" t="s">
        <v>64</v>
      </c>
      <c r="B347" s="11">
        <v>42987</v>
      </c>
      <c r="C347" s="12">
        <v>79</v>
      </c>
      <c r="D347" s="13">
        <v>42633</v>
      </c>
      <c r="E347" s="13">
        <v>2958101</v>
      </c>
      <c r="F347" s="32"/>
      <c r="H347" s="32"/>
      <c r="I347" s="32"/>
    </row>
    <row r="348" spans="1:9">
      <c r="A348" s="9" t="s">
        <v>64</v>
      </c>
      <c r="B348" s="11">
        <v>42988</v>
      </c>
      <c r="C348" s="12">
        <v>79</v>
      </c>
      <c r="D348" s="13">
        <v>42633</v>
      </c>
      <c r="E348" s="13">
        <v>2958101</v>
      </c>
      <c r="F348" s="32"/>
      <c r="H348" s="32"/>
      <c r="I348" s="32"/>
    </row>
    <row r="349" spans="1:9">
      <c r="A349" s="9" t="s">
        <v>64</v>
      </c>
      <c r="B349" s="11">
        <v>42989</v>
      </c>
      <c r="C349" s="12">
        <v>79</v>
      </c>
      <c r="D349" s="13">
        <v>42633</v>
      </c>
      <c r="E349" s="13">
        <v>2958101</v>
      </c>
      <c r="F349" s="32"/>
      <c r="H349" s="32"/>
      <c r="I349" s="32"/>
    </row>
    <row r="350" spans="1:9">
      <c r="A350" s="9" t="s">
        <v>64</v>
      </c>
      <c r="B350" s="11">
        <v>42990</v>
      </c>
      <c r="C350" s="12">
        <v>79</v>
      </c>
      <c r="D350" s="13">
        <v>42633</v>
      </c>
      <c r="E350" s="13">
        <v>2958101</v>
      </c>
      <c r="F350" s="32"/>
      <c r="H350" s="32"/>
      <c r="I350" s="32"/>
    </row>
    <row r="351" spans="1:9">
      <c r="A351" s="9" t="s">
        <v>64</v>
      </c>
      <c r="B351" s="11">
        <v>42991</v>
      </c>
      <c r="C351" s="12">
        <v>79</v>
      </c>
      <c r="D351" s="13">
        <v>42633</v>
      </c>
      <c r="E351" s="13">
        <v>2958101</v>
      </c>
      <c r="F351" s="32"/>
      <c r="H351" s="32"/>
      <c r="I351" s="32"/>
    </row>
    <row r="352" spans="1:9">
      <c r="A352" s="9" t="s">
        <v>64</v>
      </c>
      <c r="B352" s="11">
        <v>42992</v>
      </c>
      <c r="C352" s="12">
        <v>79</v>
      </c>
      <c r="D352" s="13">
        <v>42633</v>
      </c>
      <c r="E352" s="13">
        <v>2958101</v>
      </c>
      <c r="F352" s="32"/>
      <c r="H352" s="32"/>
      <c r="I352" s="32"/>
    </row>
    <row r="353" spans="1:9">
      <c r="A353" s="9" t="s">
        <v>64</v>
      </c>
      <c r="B353" s="11">
        <v>42993</v>
      </c>
      <c r="C353" s="12">
        <v>79</v>
      </c>
      <c r="D353" s="13">
        <v>42633</v>
      </c>
      <c r="E353" s="13">
        <v>2958101</v>
      </c>
      <c r="F353" s="32"/>
      <c r="H353" s="32"/>
      <c r="I353" s="32"/>
    </row>
    <row r="354" spans="1:9">
      <c r="A354" s="9" t="s">
        <v>64</v>
      </c>
      <c r="B354" s="11">
        <v>42994</v>
      </c>
      <c r="C354" s="12">
        <v>79</v>
      </c>
      <c r="D354" s="13">
        <v>42633</v>
      </c>
      <c r="E354" s="13">
        <v>2958101</v>
      </c>
      <c r="F354" s="32"/>
      <c r="H354" s="32"/>
      <c r="I354" s="32"/>
    </row>
    <row r="355" spans="1:9">
      <c r="A355" s="9" t="s">
        <v>64</v>
      </c>
      <c r="B355" s="11">
        <v>42995</v>
      </c>
      <c r="C355" s="12">
        <v>79</v>
      </c>
      <c r="D355" s="13">
        <v>42633</v>
      </c>
      <c r="E355" s="13">
        <v>2958101</v>
      </c>
      <c r="F355" s="32"/>
      <c r="H355" s="32"/>
      <c r="I355" s="32"/>
    </row>
    <row r="356" spans="1:9">
      <c r="A356" s="9" t="s">
        <v>64</v>
      </c>
      <c r="B356" s="11">
        <v>42996</v>
      </c>
      <c r="C356" s="12">
        <v>79</v>
      </c>
      <c r="D356" s="13">
        <v>42633</v>
      </c>
      <c r="E356" s="13">
        <v>2958101</v>
      </c>
      <c r="F356" s="32"/>
      <c r="H356" s="32"/>
      <c r="I356" s="32"/>
    </row>
    <row r="357" spans="1:9">
      <c r="A357" s="9" t="s">
        <v>64</v>
      </c>
      <c r="B357" s="11">
        <v>42997</v>
      </c>
      <c r="C357" s="12">
        <v>79</v>
      </c>
      <c r="D357" s="13">
        <v>42633</v>
      </c>
      <c r="E357" s="13">
        <v>2958101</v>
      </c>
      <c r="F357" s="32"/>
      <c r="H357" s="32"/>
      <c r="I357" s="32"/>
    </row>
    <row r="358" spans="1:9">
      <c r="A358" s="9" t="s">
        <v>64</v>
      </c>
      <c r="B358" s="11">
        <v>42998</v>
      </c>
      <c r="C358" s="12">
        <v>79</v>
      </c>
      <c r="D358" s="13">
        <v>42633</v>
      </c>
      <c r="E358" s="13">
        <v>2958101</v>
      </c>
      <c r="F358" s="32"/>
      <c r="H358" s="32"/>
      <c r="I358" s="32"/>
    </row>
    <row r="359" spans="1:9">
      <c r="A359" s="9" t="s">
        <v>64</v>
      </c>
      <c r="B359" s="11">
        <v>42999</v>
      </c>
      <c r="C359" s="12">
        <v>79</v>
      </c>
      <c r="D359" s="13">
        <v>42633</v>
      </c>
      <c r="E359" s="13">
        <v>2958101</v>
      </c>
      <c r="F359" s="32"/>
      <c r="H359" s="32"/>
      <c r="I359" s="32"/>
    </row>
    <row r="360" spans="1:9">
      <c r="A360" s="9" t="s">
        <v>64</v>
      </c>
      <c r="B360" s="11">
        <v>43000</v>
      </c>
      <c r="C360" s="12">
        <v>79</v>
      </c>
      <c r="D360" s="13">
        <v>42633</v>
      </c>
      <c r="E360" s="13">
        <v>2958101</v>
      </c>
      <c r="F360" s="32"/>
      <c r="H360" s="32"/>
      <c r="I360" s="32"/>
    </row>
    <row r="361" spans="1:9">
      <c r="A361" s="9" t="s">
        <v>64</v>
      </c>
      <c r="B361" s="11">
        <v>43001</v>
      </c>
      <c r="C361" s="12">
        <v>79</v>
      </c>
      <c r="D361" s="13">
        <v>42633</v>
      </c>
      <c r="E361" s="13">
        <v>2958101</v>
      </c>
      <c r="F361" s="32"/>
      <c r="H361" s="32"/>
      <c r="I361" s="32"/>
    </row>
    <row r="362" spans="1:9">
      <c r="A362" s="9" t="s">
        <v>64</v>
      </c>
      <c r="B362" s="11">
        <v>43002</v>
      </c>
      <c r="C362" s="12">
        <v>79</v>
      </c>
      <c r="D362" s="13">
        <v>42633</v>
      </c>
      <c r="E362" s="13">
        <v>2958101</v>
      </c>
      <c r="F362" s="32"/>
      <c r="H362" s="32"/>
      <c r="I362" s="32"/>
    </row>
    <row r="363" spans="1:9">
      <c r="A363" s="9" t="s">
        <v>64</v>
      </c>
      <c r="B363" s="11">
        <v>43003</v>
      </c>
      <c r="C363" s="12">
        <v>79</v>
      </c>
      <c r="D363" s="13">
        <v>42633</v>
      </c>
      <c r="E363" s="13">
        <v>2958101</v>
      </c>
      <c r="F363" s="32"/>
      <c r="H363" s="32"/>
      <c r="I363" s="32"/>
    </row>
    <row r="364" spans="1:9">
      <c r="A364" s="9" t="s">
        <v>64</v>
      </c>
      <c r="B364" s="11">
        <v>43004</v>
      </c>
      <c r="C364" s="12">
        <v>79</v>
      </c>
      <c r="D364" s="13">
        <v>42633</v>
      </c>
      <c r="E364" s="13">
        <v>2958101</v>
      </c>
      <c r="F364" s="32"/>
      <c r="H364" s="32"/>
      <c r="I364" s="32"/>
    </row>
    <row r="365" spans="1:9">
      <c r="A365" s="9" t="s">
        <v>64</v>
      </c>
      <c r="B365" s="11">
        <v>43005</v>
      </c>
      <c r="C365" s="12">
        <v>79</v>
      </c>
      <c r="D365" s="13">
        <v>42633</v>
      </c>
      <c r="E365" s="13">
        <v>2958101</v>
      </c>
      <c r="F365" s="32"/>
      <c r="H365" s="32"/>
      <c r="I365" s="32"/>
    </row>
    <row r="366" spans="1:9">
      <c r="A366" s="9" t="s">
        <v>64</v>
      </c>
      <c r="B366" s="11">
        <v>43006</v>
      </c>
      <c r="C366" s="12">
        <v>79</v>
      </c>
      <c r="D366" s="13">
        <v>42633</v>
      </c>
      <c r="E366" s="13">
        <v>2958101</v>
      </c>
      <c r="F366" s="32"/>
      <c r="H366" s="32"/>
      <c r="I366" s="32"/>
    </row>
    <row r="367" spans="1:9">
      <c r="A367" s="9" t="s">
        <v>64</v>
      </c>
      <c r="B367" s="11">
        <v>43007</v>
      </c>
      <c r="C367" s="12">
        <v>79</v>
      </c>
      <c r="D367" s="13">
        <v>42633</v>
      </c>
      <c r="E367" s="13">
        <v>2958101</v>
      </c>
      <c r="F367" s="32"/>
      <c r="H367" s="32"/>
      <c r="I367" s="32"/>
    </row>
    <row r="368" spans="1:9">
      <c r="A368" s="9" t="s">
        <v>64</v>
      </c>
      <c r="B368" s="11">
        <v>43008</v>
      </c>
      <c r="C368" s="12">
        <v>79</v>
      </c>
      <c r="D368" s="13">
        <v>42633</v>
      </c>
      <c r="E368" s="13">
        <v>2958101</v>
      </c>
      <c r="F368" s="32"/>
      <c r="H368" s="32"/>
      <c r="I368" s="32"/>
    </row>
    <row r="369" spans="1:9">
      <c r="A369" s="9" t="s">
        <v>65</v>
      </c>
      <c r="B369" s="11">
        <v>42979</v>
      </c>
      <c r="C369" s="12">
        <v>110</v>
      </c>
      <c r="D369" s="13">
        <v>42509</v>
      </c>
      <c r="E369" s="13">
        <v>2958101</v>
      </c>
      <c r="F369" s="32"/>
      <c r="H369" s="32"/>
      <c r="I369" s="32"/>
    </row>
    <row r="370" spans="1:9">
      <c r="A370" s="9" t="s">
        <v>65</v>
      </c>
      <c r="B370" s="11">
        <v>42980</v>
      </c>
      <c r="C370" s="12">
        <v>110</v>
      </c>
      <c r="D370" s="13">
        <v>42509</v>
      </c>
      <c r="E370" s="13">
        <v>2958101</v>
      </c>
      <c r="F370" s="32"/>
      <c r="H370" s="32"/>
      <c r="I370" s="32"/>
    </row>
    <row r="371" spans="1:9">
      <c r="A371" s="9" t="s">
        <v>65</v>
      </c>
      <c r="B371" s="11">
        <v>42981</v>
      </c>
      <c r="C371" s="12">
        <v>110</v>
      </c>
      <c r="D371" s="13">
        <v>42509</v>
      </c>
      <c r="E371" s="13">
        <v>2958101</v>
      </c>
      <c r="F371" s="32"/>
      <c r="H371" s="32"/>
      <c r="I371" s="32"/>
    </row>
    <row r="372" spans="1:9">
      <c r="A372" s="9" t="s">
        <v>65</v>
      </c>
      <c r="B372" s="11">
        <v>42982</v>
      </c>
      <c r="C372" s="12">
        <v>110</v>
      </c>
      <c r="D372" s="13">
        <v>42509</v>
      </c>
      <c r="E372" s="13">
        <v>2958101</v>
      </c>
      <c r="F372" s="32"/>
      <c r="H372" s="32"/>
      <c r="I372" s="32"/>
    </row>
    <row r="373" spans="1:9">
      <c r="A373" s="9" t="s">
        <v>65</v>
      </c>
      <c r="B373" s="11">
        <v>42983</v>
      </c>
      <c r="C373" s="12">
        <v>110</v>
      </c>
      <c r="D373" s="13">
        <v>42509</v>
      </c>
      <c r="E373" s="13">
        <v>2958101</v>
      </c>
      <c r="F373" s="32"/>
      <c r="H373" s="32"/>
      <c r="I373" s="32"/>
    </row>
    <row r="374" spans="1:9">
      <c r="A374" s="9" t="s">
        <v>65</v>
      </c>
      <c r="B374" s="11">
        <v>42984</v>
      </c>
      <c r="C374" s="12">
        <v>110</v>
      </c>
      <c r="D374" s="13">
        <v>42509</v>
      </c>
      <c r="E374" s="13">
        <v>2958101</v>
      </c>
      <c r="F374" s="32"/>
      <c r="H374" s="32"/>
      <c r="I374" s="32"/>
    </row>
    <row r="375" spans="1:9">
      <c r="A375" s="9" t="s">
        <v>65</v>
      </c>
      <c r="B375" s="11">
        <v>42985</v>
      </c>
      <c r="C375" s="12">
        <v>110</v>
      </c>
      <c r="D375" s="13">
        <v>42509</v>
      </c>
      <c r="E375" s="13">
        <v>2958101</v>
      </c>
      <c r="F375" s="32"/>
      <c r="H375" s="32"/>
      <c r="I375" s="32"/>
    </row>
    <row r="376" spans="1:9">
      <c r="A376" s="9" t="s">
        <v>65</v>
      </c>
      <c r="B376" s="11">
        <v>42986</v>
      </c>
      <c r="C376" s="12">
        <v>110</v>
      </c>
      <c r="D376" s="13">
        <v>42509</v>
      </c>
      <c r="E376" s="13">
        <v>2958101</v>
      </c>
      <c r="F376" s="32"/>
      <c r="H376" s="32"/>
      <c r="I376" s="32"/>
    </row>
    <row r="377" spans="1:9">
      <c r="A377" s="9" t="s">
        <v>65</v>
      </c>
      <c r="B377" s="11">
        <v>42987</v>
      </c>
      <c r="C377" s="12">
        <v>110</v>
      </c>
      <c r="D377" s="13">
        <v>42509</v>
      </c>
      <c r="E377" s="13">
        <v>2958101</v>
      </c>
      <c r="F377" s="32"/>
      <c r="H377" s="32"/>
      <c r="I377" s="32"/>
    </row>
    <row r="378" spans="1:9">
      <c r="A378" s="9" t="s">
        <v>65</v>
      </c>
      <c r="B378" s="11">
        <v>42988</v>
      </c>
      <c r="C378" s="12">
        <v>110</v>
      </c>
      <c r="D378" s="13">
        <v>42509</v>
      </c>
      <c r="E378" s="13">
        <v>2958101</v>
      </c>
      <c r="F378" s="32"/>
      <c r="H378" s="32"/>
      <c r="I378" s="32"/>
    </row>
    <row r="379" spans="1:9">
      <c r="A379" s="9" t="s">
        <v>65</v>
      </c>
      <c r="B379" s="11">
        <v>42989</v>
      </c>
      <c r="C379" s="12">
        <v>110</v>
      </c>
      <c r="D379" s="13">
        <v>42509</v>
      </c>
      <c r="E379" s="13">
        <v>2958101</v>
      </c>
      <c r="F379" s="32"/>
      <c r="H379" s="32"/>
      <c r="I379" s="32"/>
    </row>
    <row r="380" spans="1:9">
      <c r="A380" s="9" t="s">
        <v>65</v>
      </c>
      <c r="B380" s="11">
        <v>42990</v>
      </c>
      <c r="C380" s="12">
        <v>110</v>
      </c>
      <c r="D380" s="13">
        <v>42509</v>
      </c>
      <c r="E380" s="13">
        <v>2958101</v>
      </c>
      <c r="F380" s="32"/>
      <c r="H380" s="32"/>
      <c r="I380" s="32"/>
    </row>
    <row r="381" spans="1:9">
      <c r="A381" s="9" t="s">
        <v>65</v>
      </c>
      <c r="B381" s="11">
        <v>42991</v>
      </c>
      <c r="C381" s="12">
        <v>110</v>
      </c>
      <c r="D381" s="13">
        <v>42509</v>
      </c>
      <c r="E381" s="13">
        <v>2958101</v>
      </c>
      <c r="F381" s="32"/>
      <c r="H381" s="32"/>
      <c r="I381" s="32"/>
    </row>
    <row r="382" spans="1:9">
      <c r="A382" s="9" t="s">
        <v>65</v>
      </c>
      <c r="B382" s="11">
        <v>42992</v>
      </c>
      <c r="C382" s="12">
        <v>110</v>
      </c>
      <c r="D382" s="13">
        <v>42509</v>
      </c>
      <c r="E382" s="13">
        <v>2958101</v>
      </c>
      <c r="F382" s="32"/>
      <c r="H382" s="32"/>
      <c r="I382" s="32"/>
    </row>
    <row r="383" spans="1:9">
      <c r="A383" s="9" t="s">
        <v>65</v>
      </c>
      <c r="B383" s="11">
        <v>42993</v>
      </c>
      <c r="C383" s="12">
        <v>110</v>
      </c>
      <c r="D383" s="13">
        <v>42509</v>
      </c>
      <c r="E383" s="13">
        <v>2958101</v>
      </c>
      <c r="F383" s="32"/>
      <c r="H383" s="32"/>
      <c r="I383" s="32"/>
    </row>
    <row r="384" spans="1:9">
      <c r="A384" s="9" t="s">
        <v>65</v>
      </c>
      <c r="B384" s="11">
        <v>42994</v>
      </c>
      <c r="C384" s="12">
        <v>110</v>
      </c>
      <c r="D384" s="13">
        <v>42509</v>
      </c>
      <c r="E384" s="13">
        <v>2958101</v>
      </c>
      <c r="F384" s="32"/>
      <c r="H384" s="32"/>
      <c r="I384" s="32"/>
    </row>
    <row r="385" spans="1:9">
      <c r="A385" s="9" t="s">
        <v>65</v>
      </c>
      <c r="B385" s="11">
        <v>42995</v>
      </c>
      <c r="C385" s="12">
        <v>110</v>
      </c>
      <c r="D385" s="13">
        <v>42509</v>
      </c>
      <c r="E385" s="13">
        <v>2958101</v>
      </c>
      <c r="F385" s="32"/>
      <c r="H385" s="32"/>
      <c r="I385" s="32"/>
    </row>
    <row r="386" spans="1:9">
      <c r="A386" s="9" t="s">
        <v>65</v>
      </c>
      <c r="B386" s="11">
        <v>42996</v>
      </c>
      <c r="C386" s="12">
        <v>110</v>
      </c>
      <c r="D386" s="13">
        <v>42509</v>
      </c>
      <c r="E386" s="13">
        <v>2958101</v>
      </c>
      <c r="F386" s="32"/>
      <c r="H386" s="32"/>
      <c r="I386" s="32"/>
    </row>
    <row r="387" spans="1:9">
      <c r="A387" s="9" t="s">
        <v>65</v>
      </c>
      <c r="B387" s="11">
        <v>42997</v>
      </c>
      <c r="C387" s="12">
        <v>110</v>
      </c>
      <c r="D387" s="13">
        <v>42509</v>
      </c>
      <c r="E387" s="13">
        <v>2958101</v>
      </c>
      <c r="F387" s="32"/>
      <c r="H387" s="32"/>
      <c r="I387" s="32"/>
    </row>
    <row r="388" spans="1:9">
      <c r="A388" s="9" t="s">
        <v>65</v>
      </c>
      <c r="B388" s="11">
        <v>42998</v>
      </c>
      <c r="C388" s="12">
        <v>110</v>
      </c>
      <c r="D388" s="13">
        <v>42509</v>
      </c>
      <c r="E388" s="13">
        <v>2958101</v>
      </c>
      <c r="F388" s="32"/>
      <c r="H388" s="32"/>
      <c r="I388" s="32"/>
    </row>
    <row r="389" spans="1:9">
      <c r="A389" s="9" t="s">
        <v>65</v>
      </c>
      <c r="B389" s="11">
        <v>42999</v>
      </c>
      <c r="C389" s="12">
        <v>110</v>
      </c>
      <c r="D389" s="13">
        <v>42509</v>
      </c>
      <c r="E389" s="13">
        <v>2958101</v>
      </c>
      <c r="F389" s="32"/>
      <c r="H389" s="32"/>
      <c r="I389" s="32"/>
    </row>
    <row r="390" spans="1:9">
      <c r="A390" s="9" t="s">
        <v>65</v>
      </c>
      <c r="B390" s="11">
        <v>43000</v>
      </c>
      <c r="C390" s="12">
        <v>110</v>
      </c>
      <c r="D390" s="13">
        <v>42509</v>
      </c>
      <c r="E390" s="13">
        <v>2958101</v>
      </c>
      <c r="F390" s="32"/>
      <c r="H390" s="32"/>
      <c r="I390" s="32"/>
    </row>
    <row r="391" spans="1:9">
      <c r="A391" s="9" t="s">
        <v>65</v>
      </c>
      <c r="B391" s="11">
        <v>43001</v>
      </c>
      <c r="C391" s="12">
        <v>110</v>
      </c>
      <c r="D391" s="13">
        <v>42509</v>
      </c>
      <c r="E391" s="13">
        <v>2958101</v>
      </c>
      <c r="F391" s="32"/>
      <c r="H391" s="32"/>
      <c r="I391" s="32"/>
    </row>
    <row r="392" spans="1:9">
      <c r="A392" s="9" t="s">
        <v>65</v>
      </c>
      <c r="B392" s="11">
        <v>43002</v>
      </c>
      <c r="C392" s="12">
        <v>110</v>
      </c>
      <c r="D392" s="13">
        <v>42509</v>
      </c>
      <c r="E392" s="13">
        <v>2958101</v>
      </c>
      <c r="F392" s="32"/>
      <c r="H392" s="32"/>
      <c r="I392" s="32"/>
    </row>
    <row r="393" spans="1:9">
      <c r="A393" s="9" t="s">
        <v>65</v>
      </c>
      <c r="B393" s="11">
        <v>43003</v>
      </c>
      <c r="C393" s="12">
        <v>110</v>
      </c>
      <c r="D393" s="13">
        <v>42509</v>
      </c>
      <c r="E393" s="13">
        <v>2958101</v>
      </c>
      <c r="F393" s="32"/>
      <c r="H393" s="32"/>
      <c r="I393" s="32"/>
    </row>
    <row r="394" spans="1:9">
      <c r="A394" s="9" t="s">
        <v>65</v>
      </c>
      <c r="B394" s="11">
        <v>43004</v>
      </c>
      <c r="C394" s="12">
        <v>110</v>
      </c>
      <c r="D394" s="13">
        <v>42509</v>
      </c>
      <c r="E394" s="13">
        <v>2958101</v>
      </c>
      <c r="F394" s="32"/>
      <c r="H394" s="32"/>
      <c r="I394" s="32"/>
    </row>
    <row r="395" spans="1:9">
      <c r="A395" s="9" t="s">
        <v>65</v>
      </c>
      <c r="B395" s="11">
        <v>43005</v>
      </c>
      <c r="C395" s="12">
        <v>110</v>
      </c>
      <c r="D395" s="13">
        <v>42509</v>
      </c>
      <c r="E395" s="13">
        <v>2958101</v>
      </c>
      <c r="F395" s="32"/>
      <c r="H395" s="32"/>
      <c r="I395" s="32"/>
    </row>
    <row r="396" spans="1:9">
      <c r="A396" s="9" t="s">
        <v>65</v>
      </c>
      <c r="B396" s="11">
        <v>43006</v>
      </c>
      <c r="C396" s="12">
        <v>110</v>
      </c>
      <c r="D396" s="13">
        <v>42509</v>
      </c>
      <c r="E396" s="13">
        <v>2958101</v>
      </c>
      <c r="F396" s="32"/>
      <c r="H396" s="32"/>
      <c r="I396" s="32"/>
    </row>
    <row r="397" spans="1:9">
      <c r="A397" s="9" t="s">
        <v>65</v>
      </c>
      <c r="B397" s="11">
        <v>43007</v>
      </c>
      <c r="C397" s="12">
        <v>110</v>
      </c>
      <c r="D397" s="13">
        <v>42509</v>
      </c>
      <c r="E397" s="13">
        <v>2958101</v>
      </c>
      <c r="F397" s="32"/>
      <c r="H397" s="32"/>
      <c r="I397" s="32"/>
    </row>
    <row r="398" spans="1:9">
      <c r="A398" s="9" t="s">
        <v>65</v>
      </c>
      <c r="B398" s="11">
        <v>43008</v>
      </c>
      <c r="C398" s="12">
        <v>110</v>
      </c>
      <c r="D398" s="13">
        <v>42509</v>
      </c>
      <c r="E398" s="13">
        <v>2958101</v>
      </c>
      <c r="F398" s="32"/>
      <c r="H398" s="32"/>
      <c r="I398" s="32"/>
    </row>
    <row r="399" spans="1:9">
      <c r="A399" s="9" t="s">
        <v>66</v>
      </c>
      <c r="B399" s="11">
        <v>42979</v>
      </c>
      <c r="C399" s="12">
        <v>49</v>
      </c>
      <c r="D399" s="13">
        <v>42971</v>
      </c>
      <c r="E399" s="13">
        <v>2958101</v>
      </c>
      <c r="F399" s="32"/>
      <c r="H399" s="32"/>
      <c r="I399" s="32"/>
    </row>
    <row r="400" spans="1:9">
      <c r="A400" s="9" t="s">
        <v>66</v>
      </c>
      <c r="B400" s="11">
        <v>42980</v>
      </c>
      <c r="C400" s="12">
        <v>49</v>
      </c>
      <c r="D400" s="13">
        <v>42971</v>
      </c>
      <c r="E400" s="13">
        <v>2958101</v>
      </c>
      <c r="F400" s="32"/>
      <c r="H400" s="32"/>
      <c r="I400" s="32"/>
    </row>
    <row r="401" spans="1:9">
      <c r="A401" s="9" t="s">
        <v>66</v>
      </c>
      <c r="B401" s="11">
        <v>42981</v>
      </c>
      <c r="C401" s="12">
        <v>49</v>
      </c>
      <c r="D401" s="13">
        <v>42971</v>
      </c>
      <c r="E401" s="13">
        <v>2958101</v>
      </c>
      <c r="F401" s="32"/>
      <c r="H401" s="32"/>
      <c r="I401" s="32"/>
    </row>
    <row r="402" spans="1:9">
      <c r="A402" s="9" t="s">
        <v>66</v>
      </c>
      <c r="B402" s="11">
        <v>42982</v>
      </c>
      <c r="C402" s="12">
        <v>49</v>
      </c>
      <c r="D402" s="13">
        <v>42971</v>
      </c>
      <c r="E402" s="13">
        <v>2958101</v>
      </c>
      <c r="F402" s="32"/>
      <c r="H402" s="32"/>
      <c r="I402" s="32"/>
    </row>
    <row r="403" spans="1:9">
      <c r="A403" s="9" t="s">
        <v>66</v>
      </c>
      <c r="B403" s="11">
        <v>42983</v>
      </c>
      <c r="C403" s="12">
        <v>49</v>
      </c>
      <c r="D403" s="13">
        <v>42971</v>
      </c>
      <c r="E403" s="13">
        <v>2958101</v>
      </c>
      <c r="F403" s="32"/>
      <c r="H403" s="32"/>
      <c r="I403" s="32"/>
    </row>
    <row r="404" spans="1:9">
      <c r="A404" s="9" t="s">
        <v>66</v>
      </c>
      <c r="B404" s="11">
        <v>42984</v>
      </c>
      <c r="C404" s="12">
        <v>49</v>
      </c>
      <c r="D404" s="13">
        <v>42971</v>
      </c>
      <c r="E404" s="13">
        <v>2958101</v>
      </c>
      <c r="F404" s="32"/>
      <c r="H404" s="32"/>
      <c r="I404" s="32"/>
    </row>
    <row r="405" spans="1:9">
      <c r="A405" s="9" t="s">
        <v>66</v>
      </c>
      <c r="B405" s="11">
        <v>42985</v>
      </c>
      <c r="C405" s="12">
        <v>49</v>
      </c>
      <c r="D405" s="13">
        <v>42971</v>
      </c>
      <c r="E405" s="13">
        <v>2958101</v>
      </c>
      <c r="F405" s="32"/>
      <c r="H405" s="32"/>
      <c r="I405" s="32"/>
    </row>
    <row r="406" spans="1:9">
      <c r="A406" s="9" t="s">
        <v>66</v>
      </c>
      <c r="B406" s="11">
        <v>42986</v>
      </c>
      <c r="C406" s="12">
        <v>49</v>
      </c>
      <c r="D406" s="13">
        <v>42971</v>
      </c>
      <c r="E406" s="13">
        <v>2958101</v>
      </c>
      <c r="F406" s="32"/>
      <c r="H406" s="32"/>
      <c r="I406" s="32"/>
    </row>
    <row r="407" spans="1:9">
      <c r="A407" s="9" t="s">
        <v>66</v>
      </c>
      <c r="B407" s="11">
        <v>42987</v>
      </c>
      <c r="C407" s="12">
        <v>49</v>
      </c>
      <c r="D407" s="13">
        <v>42971</v>
      </c>
      <c r="E407" s="13">
        <v>2958101</v>
      </c>
      <c r="F407" s="32"/>
      <c r="H407" s="32"/>
      <c r="I407" s="32"/>
    </row>
    <row r="408" spans="1:9">
      <c r="A408" s="9" t="s">
        <v>66</v>
      </c>
      <c r="B408" s="11">
        <v>42988</v>
      </c>
      <c r="C408" s="12">
        <v>49</v>
      </c>
      <c r="D408" s="13">
        <v>42971</v>
      </c>
      <c r="E408" s="13">
        <v>2958101</v>
      </c>
      <c r="F408" s="32"/>
      <c r="H408" s="32"/>
      <c r="I408" s="32"/>
    </row>
    <row r="409" spans="1:9">
      <c r="A409" s="9" t="s">
        <v>66</v>
      </c>
      <c r="B409" s="11">
        <v>42989</v>
      </c>
      <c r="C409" s="12">
        <v>49</v>
      </c>
      <c r="D409" s="13">
        <v>42971</v>
      </c>
      <c r="E409" s="13">
        <v>2958101</v>
      </c>
      <c r="F409" s="32"/>
      <c r="H409" s="32"/>
      <c r="I409" s="32"/>
    </row>
    <row r="410" spans="1:9">
      <c r="A410" s="9" t="s">
        <v>66</v>
      </c>
      <c r="B410" s="11">
        <v>42990</v>
      </c>
      <c r="C410" s="12">
        <v>49</v>
      </c>
      <c r="D410" s="13">
        <v>42971</v>
      </c>
      <c r="E410" s="13">
        <v>2958101</v>
      </c>
      <c r="F410" s="32"/>
      <c r="H410" s="32"/>
      <c r="I410" s="32"/>
    </row>
    <row r="411" spans="1:9">
      <c r="A411" s="9" t="s">
        <v>66</v>
      </c>
      <c r="B411" s="11">
        <v>42991</v>
      </c>
      <c r="C411" s="12">
        <v>49</v>
      </c>
      <c r="D411" s="13">
        <v>42971</v>
      </c>
      <c r="E411" s="13">
        <v>2958101</v>
      </c>
      <c r="F411" s="32"/>
      <c r="H411" s="32"/>
      <c r="I411" s="32"/>
    </row>
    <row r="412" spans="1:9">
      <c r="A412" s="9" t="s">
        <v>66</v>
      </c>
      <c r="B412" s="11">
        <v>42992</v>
      </c>
      <c r="C412" s="12">
        <v>49</v>
      </c>
      <c r="D412" s="13">
        <v>42971</v>
      </c>
      <c r="E412" s="13">
        <v>2958101</v>
      </c>
      <c r="F412" s="32"/>
      <c r="H412" s="32"/>
      <c r="I412" s="32"/>
    </row>
    <row r="413" spans="1:9">
      <c r="A413" s="9" t="s">
        <v>66</v>
      </c>
      <c r="B413" s="11">
        <v>42993</v>
      </c>
      <c r="C413" s="12">
        <v>49</v>
      </c>
      <c r="D413" s="13">
        <v>42971</v>
      </c>
      <c r="E413" s="13">
        <v>2958101</v>
      </c>
      <c r="F413" s="32"/>
      <c r="H413" s="32"/>
      <c r="I413" s="32"/>
    </row>
    <row r="414" spans="1:9">
      <c r="A414" s="9" t="s">
        <v>66</v>
      </c>
      <c r="B414" s="11">
        <v>42994</v>
      </c>
      <c r="C414" s="12">
        <v>49</v>
      </c>
      <c r="D414" s="13">
        <v>42971</v>
      </c>
      <c r="E414" s="13">
        <v>2958101</v>
      </c>
      <c r="F414" s="32"/>
      <c r="H414" s="32"/>
      <c r="I414" s="32"/>
    </row>
    <row r="415" spans="1:9">
      <c r="A415" s="9" t="s">
        <v>66</v>
      </c>
      <c r="B415" s="11">
        <v>42995</v>
      </c>
      <c r="C415" s="12">
        <v>49</v>
      </c>
      <c r="D415" s="13">
        <v>42971</v>
      </c>
      <c r="E415" s="13">
        <v>2958101</v>
      </c>
      <c r="F415" s="32"/>
      <c r="H415" s="32"/>
      <c r="I415" s="32"/>
    </row>
    <row r="416" spans="1:9">
      <c r="A416" s="9" t="s">
        <v>66</v>
      </c>
      <c r="B416" s="11">
        <v>42996</v>
      </c>
      <c r="C416" s="12">
        <v>49</v>
      </c>
      <c r="D416" s="13">
        <v>42971</v>
      </c>
      <c r="E416" s="13">
        <v>2958101</v>
      </c>
      <c r="F416" s="32"/>
      <c r="H416" s="32"/>
      <c r="I416" s="32"/>
    </row>
    <row r="417" spans="1:9">
      <c r="A417" s="9" t="s">
        <v>66</v>
      </c>
      <c r="B417" s="11">
        <v>42997</v>
      </c>
      <c r="C417" s="12">
        <v>49</v>
      </c>
      <c r="D417" s="13">
        <v>42971</v>
      </c>
      <c r="E417" s="13">
        <v>2958101</v>
      </c>
      <c r="F417" s="32"/>
      <c r="H417" s="32"/>
      <c r="I417" s="32"/>
    </row>
    <row r="418" spans="1:9">
      <c r="A418" s="9" t="s">
        <v>66</v>
      </c>
      <c r="B418" s="11">
        <v>42998</v>
      </c>
      <c r="C418" s="12">
        <v>49</v>
      </c>
      <c r="D418" s="13">
        <v>42971</v>
      </c>
      <c r="E418" s="13">
        <v>2958101</v>
      </c>
      <c r="F418" s="32"/>
      <c r="H418" s="32"/>
      <c r="I418" s="32"/>
    </row>
    <row r="419" spans="1:9">
      <c r="A419" s="9" t="s">
        <v>66</v>
      </c>
      <c r="B419" s="11">
        <v>42999</v>
      </c>
      <c r="C419" s="12">
        <v>49</v>
      </c>
      <c r="D419" s="13">
        <v>42971</v>
      </c>
      <c r="E419" s="13">
        <v>2958101</v>
      </c>
      <c r="F419" s="32"/>
      <c r="H419" s="32"/>
      <c r="I419" s="32"/>
    </row>
    <row r="420" spans="1:9">
      <c r="A420" s="9" t="s">
        <v>66</v>
      </c>
      <c r="B420" s="11">
        <v>43000</v>
      </c>
      <c r="C420" s="12">
        <v>49</v>
      </c>
      <c r="D420" s="13">
        <v>42971</v>
      </c>
      <c r="E420" s="13">
        <v>2958101</v>
      </c>
      <c r="F420" s="32"/>
      <c r="H420" s="32"/>
      <c r="I420" s="32"/>
    </row>
    <row r="421" spans="1:9">
      <c r="A421" s="9" t="s">
        <v>66</v>
      </c>
      <c r="B421" s="11">
        <v>43001</v>
      </c>
      <c r="C421" s="12">
        <v>49</v>
      </c>
      <c r="D421" s="13">
        <v>42971</v>
      </c>
      <c r="E421" s="13">
        <v>2958101</v>
      </c>
      <c r="F421" s="32"/>
      <c r="H421" s="32"/>
      <c r="I421" s="32"/>
    </row>
    <row r="422" spans="1:9">
      <c r="A422" s="9" t="s">
        <v>66</v>
      </c>
      <c r="B422" s="11">
        <v>43002</v>
      </c>
      <c r="C422" s="12">
        <v>49</v>
      </c>
      <c r="D422" s="13">
        <v>42971</v>
      </c>
      <c r="E422" s="13">
        <v>2958101</v>
      </c>
      <c r="F422" s="32"/>
      <c r="H422" s="32"/>
      <c r="I422" s="32"/>
    </row>
    <row r="423" spans="1:9">
      <c r="A423" s="9" t="s">
        <v>66</v>
      </c>
      <c r="B423" s="11">
        <v>43003</v>
      </c>
      <c r="C423" s="12">
        <v>49</v>
      </c>
      <c r="D423" s="13">
        <v>42971</v>
      </c>
      <c r="E423" s="13">
        <v>2958101</v>
      </c>
      <c r="F423" s="32"/>
      <c r="H423" s="32"/>
      <c r="I423" s="32"/>
    </row>
    <row r="424" spans="1:9">
      <c r="A424" s="9" t="s">
        <v>66</v>
      </c>
      <c r="B424" s="11">
        <v>43004</v>
      </c>
      <c r="C424" s="12">
        <v>49</v>
      </c>
      <c r="D424" s="13">
        <v>42971</v>
      </c>
      <c r="E424" s="13">
        <v>2958101</v>
      </c>
      <c r="F424" s="32"/>
      <c r="H424" s="32"/>
      <c r="I424" s="32"/>
    </row>
    <row r="425" spans="1:9">
      <c r="A425" s="9" t="s">
        <v>66</v>
      </c>
      <c r="B425" s="11">
        <v>43005</v>
      </c>
      <c r="C425" s="12">
        <v>49</v>
      </c>
      <c r="D425" s="13">
        <v>42971</v>
      </c>
      <c r="E425" s="13">
        <v>2958101</v>
      </c>
      <c r="F425" s="32"/>
      <c r="H425" s="32"/>
      <c r="I425" s="32"/>
    </row>
    <row r="426" spans="1:9">
      <c r="A426" s="9" t="s">
        <v>66</v>
      </c>
      <c r="B426" s="11">
        <v>43006</v>
      </c>
      <c r="C426" s="12">
        <v>49</v>
      </c>
      <c r="D426" s="13">
        <v>42971</v>
      </c>
      <c r="E426" s="13">
        <v>2958101</v>
      </c>
      <c r="F426" s="32"/>
      <c r="H426" s="32"/>
      <c r="I426" s="32"/>
    </row>
    <row r="427" spans="1:9">
      <c r="A427" s="9" t="s">
        <v>66</v>
      </c>
      <c r="B427" s="11">
        <v>43007</v>
      </c>
      <c r="C427" s="12">
        <v>49</v>
      </c>
      <c r="D427" s="13">
        <v>42971</v>
      </c>
      <c r="E427" s="13">
        <v>2958101</v>
      </c>
      <c r="F427" s="32"/>
      <c r="H427" s="32"/>
      <c r="I427" s="32"/>
    </row>
    <row r="428" spans="1:9">
      <c r="A428" s="9" t="s">
        <v>66</v>
      </c>
      <c r="B428" s="11">
        <v>43008</v>
      </c>
      <c r="C428" s="12">
        <v>49</v>
      </c>
      <c r="D428" s="13">
        <v>42971</v>
      </c>
      <c r="E428" s="13">
        <v>2958101</v>
      </c>
      <c r="F428" s="32"/>
      <c r="H428" s="32"/>
      <c r="I428" s="32"/>
    </row>
    <row r="429" spans="1:9">
      <c r="A429" s="9" t="s">
        <v>67</v>
      </c>
      <c r="B429" s="11">
        <v>42979</v>
      </c>
      <c r="C429" s="12">
        <v>106</v>
      </c>
      <c r="D429" s="13">
        <v>42580</v>
      </c>
      <c r="E429" s="13">
        <v>2958101</v>
      </c>
      <c r="F429" s="32"/>
      <c r="H429" s="32"/>
      <c r="I429" s="32"/>
    </row>
    <row r="430" spans="1:9">
      <c r="A430" s="9" t="s">
        <v>67</v>
      </c>
      <c r="B430" s="11">
        <v>42980</v>
      </c>
      <c r="C430" s="12">
        <v>106</v>
      </c>
      <c r="D430" s="13">
        <v>42580</v>
      </c>
      <c r="E430" s="13">
        <v>2958101</v>
      </c>
      <c r="F430" s="32"/>
      <c r="H430" s="32"/>
      <c r="I430" s="32"/>
    </row>
    <row r="431" spans="1:9">
      <c r="A431" s="9" t="s">
        <v>67</v>
      </c>
      <c r="B431" s="11">
        <v>42981</v>
      </c>
      <c r="C431" s="12">
        <v>106</v>
      </c>
      <c r="D431" s="13">
        <v>42580</v>
      </c>
      <c r="E431" s="13">
        <v>2958101</v>
      </c>
      <c r="F431" s="32"/>
      <c r="H431" s="32"/>
      <c r="I431" s="32"/>
    </row>
    <row r="432" spans="1:9">
      <c r="A432" s="9" t="s">
        <v>67</v>
      </c>
      <c r="B432" s="11">
        <v>42982</v>
      </c>
      <c r="C432" s="12">
        <v>106</v>
      </c>
      <c r="D432" s="13">
        <v>42580</v>
      </c>
      <c r="E432" s="13">
        <v>2958101</v>
      </c>
      <c r="F432" s="32"/>
      <c r="H432" s="32"/>
      <c r="I432" s="32"/>
    </row>
    <row r="433" spans="1:9">
      <c r="A433" s="9" t="s">
        <v>67</v>
      </c>
      <c r="B433" s="11">
        <v>42983</v>
      </c>
      <c r="C433" s="12">
        <v>106</v>
      </c>
      <c r="D433" s="13">
        <v>42580</v>
      </c>
      <c r="E433" s="13">
        <v>2958101</v>
      </c>
      <c r="F433" s="32"/>
      <c r="H433" s="32"/>
      <c r="I433" s="32"/>
    </row>
    <row r="434" spans="1:9">
      <c r="A434" s="9" t="s">
        <v>67</v>
      </c>
      <c r="B434" s="11">
        <v>42984</v>
      </c>
      <c r="C434" s="12">
        <v>106</v>
      </c>
      <c r="D434" s="13">
        <v>42580</v>
      </c>
      <c r="E434" s="13">
        <v>2958101</v>
      </c>
      <c r="F434" s="32"/>
      <c r="H434" s="32"/>
      <c r="I434" s="32"/>
    </row>
    <row r="435" spans="1:9">
      <c r="A435" s="9" t="s">
        <v>67</v>
      </c>
      <c r="B435" s="11">
        <v>42985</v>
      </c>
      <c r="C435" s="12">
        <v>106</v>
      </c>
      <c r="D435" s="13">
        <v>42580</v>
      </c>
      <c r="E435" s="13">
        <v>2958101</v>
      </c>
      <c r="F435" s="32"/>
      <c r="H435" s="32"/>
      <c r="I435" s="32"/>
    </row>
    <row r="436" spans="1:9">
      <c r="A436" s="9" t="s">
        <v>67</v>
      </c>
      <c r="B436" s="11">
        <v>42986</v>
      </c>
      <c r="C436" s="12">
        <v>106</v>
      </c>
      <c r="D436" s="13">
        <v>42580</v>
      </c>
      <c r="E436" s="13">
        <v>2958101</v>
      </c>
      <c r="F436" s="32"/>
      <c r="H436" s="32"/>
      <c r="I436" s="32"/>
    </row>
    <row r="437" spans="1:9">
      <c r="A437" s="9" t="s">
        <v>67</v>
      </c>
      <c r="B437" s="11">
        <v>42987</v>
      </c>
      <c r="C437" s="12">
        <v>106</v>
      </c>
      <c r="D437" s="13">
        <v>42580</v>
      </c>
      <c r="E437" s="13">
        <v>2958101</v>
      </c>
      <c r="F437" s="32"/>
      <c r="H437" s="32"/>
      <c r="I437" s="32"/>
    </row>
    <row r="438" spans="1:9">
      <c r="A438" s="9" t="s">
        <v>67</v>
      </c>
      <c r="B438" s="11">
        <v>42988</v>
      </c>
      <c r="C438" s="12">
        <v>106</v>
      </c>
      <c r="D438" s="13">
        <v>42580</v>
      </c>
      <c r="E438" s="13">
        <v>2958101</v>
      </c>
      <c r="F438" s="32"/>
      <c r="H438" s="32"/>
      <c r="I438" s="32"/>
    </row>
    <row r="439" spans="1:9">
      <c r="A439" s="9" t="s">
        <v>67</v>
      </c>
      <c r="B439" s="11">
        <v>42989</v>
      </c>
      <c r="C439" s="12">
        <v>106</v>
      </c>
      <c r="D439" s="13">
        <v>42580</v>
      </c>
      <c r="E439" s="13">
        <v>2958101</v>
      </c>
      <c r="F439" s="32"/>
      <c r="H439" s="32"/>
      <c r="I439" s="32"/>
    </row>
    <row r="440" spans="1:9">
      <c r="A440" s="9" t="s">
        <v>67</v>
      </c>
      <c r="B440" s="11">
        <v>42990</v>
      </c>
      <c r="C440" s="12">
        <v>106</v>
      </c>
      <c r="D440" s="13">
        <v>42580</v>
      </c>
      <c r="E440" s="13">
        <v>2958101</v>
      </c>
      <c r="F440" s="32"/>
      <c r="H440" s="32"/>
      <c r="I440" s="32"/>
    </row>
    <row r="441" spans="1:9">
      <c r="A441" s="9" t="s">
        <v>67</v>
      </c>
      <c r="B441" s="11">
        <v>42991</v>
      </c>
      <c r="C441" s="12">
        <v>106</v>
      </c>
      <c r="D441" s="13">
        <v>42580</v>
      </c>
      <c r="E441" s="13">
        <v>2958101</v>
      </c>
      <c r="F441" s="32"/>
      <c r="H441" s="32"/>
      <c r="I441" s="32"/>
    </row>
    <row r="442" spans="1:9">
      <c r="A442" s="9" t="s">
        <v>67</v>
      </c>
      <c r="B442" s="11">
        <v>42992</v>
      </c>
      <c r="C442" s="12">
        <v>106</v>
      </c>
      <c r="D442" s="13">
        <v>42580</v>
      </c>
      <c r="E442" s="13">
        <v>2958101</v>
      </c>
      <c r="F442" s="32"/>
      <c r="H442" s="32"/>
      <c r="I442" s="32"/>
    </row>
    <row r="443" spans="1:9">
      <c r="A443" s="9" t="s">
        <v>67</v>
      </c>
      <c r="B443" s="11">
        <v>42993</v>
      </c>
      <c r="C443" s="12">
        <v>106</v>
      </c>
      <c r="D443" s="13">
        <v>42580</v>
      </c>
      <c r="E443" s="13">
        <v>2958101</v>
      </c>
      <c r="F443" s="32"/>
      <c r="H443" s="32"/>
      <c r="I443" s="32"/>
    </row>
    <row r="444" spans="1:9">
      <c r="A444" s="9" t="s">
        <v>67</v>
      </c>
      <c r="B444" s="11">
        <v>42994</v>
      </c>
      <c r="C444" s="12">
        <v>106</v>
      </c>
      <c r="D444" s="13">
        <v>42580</v>
      </c>
      <c r="E444" s="13">
        <v>2958101</v>
      </c>
      <c r="F444" s="32"/>
      <c r="H444" s="32"/>
      <c r="I444" s="32"/>
    </row>
    <row r="445" spans="1:9">
      <c r="A445" s="9" t="s">
        <v>67</v>
      </c>
      <c r="B445" s="11">
        <v>42995</v>
      </c>
      <c r="C445" s="12">
        <v>106</v>
      </c>
      <c r="D445" s="13">
        <v>42580</v>
      </c>
      <c r="E445" s="13">
        <v>2958101</v>
      </c>
      <c r="F445" s="32"/>
      <c r="H445" s="32"/>
      <c r="I445" s="32"/>
    </row>
    <row r="446" spans="1:9">
      <c r="A446" s="9" t="s">
        <v>67</v>
      </c>
      <c r="B446" s="11">
        <v>42996</v>
      </c>
      <c r="C446" s="12">
        <v>106</v>
      </c>
      <c r="D446" s="13">
        <v>42580</v>
      </c>
      <c r="E446" s="13">
        <v>2958101</v>
      </c>
      <c r="F446" s="32"/>
      <c r="H446" s="32"/>
      <c r="I446" s="32"/>
    </row>
    <row r="447" spans="1:9">
      <c r="A447" s="9" t="s">
        <v>67</v>
      </c>
      <c r="B447" s="11">
        <v>42997</v>
      </c>
      <c r="C447" s="12">
        <v>106</v>
      </c>
      <c r="D447" s="13">
        <v>42580</v>
      </c>
      <c r="E447" s="13">
        <v>2958101</v>
      </c>
      <c r="F447" s="32"/>
      <c r="H447" s="32"/>
      <c r="I447" s="32"/>
    </row>
    <row r="448" spans="1:9">
      <c r="A448" s="9" t="s">
        <v>67</v>
      </c>
      <c r="B448" s="11">
        <v>42998</v>
      </c>
      <c r="C448" s="12">
        <v>106</v>
      </c>
      <c r="D448" s="13">
        <v>42580</v>
      </c>
      <c r="E448" s="13">
        <v>2958101</v>
      </c>
      <c r="F448" s="32"/>
      <c r="H448" s="32"/>
      <c r="I448" s="32"/>
    </row>
    <row r="449" spans="1:9">
      <c r="A449" s="9" t="s">
        <v>67</v>
      </c>
      <c r="B449" s="11">
        <v>42999</v>
      </c>
      <c r="C449" s="12">
        <v>106</v>
      </c>
      <c r="D449" s="13">
        <v>42580</v>
      </c>
      <c r="E449" s="13">
        <v>2958101</v>
      </c>
      <c r="F449" s="32"/>
      <c r="H449" s="32"/>
      <c r="I449" s="32"/>
    </row>
    <row r="450" spans="1:9">
      <c r="A450" s="9" t="s">
        <v>67</v>
      </c>
      <c r="B450" s="11">
        <v>43000</v>
      </c>
      <c r="C450" s="12">
        <v>106</v>
      </c>
      <c r="D450" s="13">
        <v>42580</v>
      </c>
      <c r="E450" s="13">
        <v>2958101</v>
      </c>
      <c r="F450" s="32"/>
      <c r="H450" s="32"/>
      <c r="I450" s="32"/>
    </row>
    <row r="451" spans="1:9">
      <c r="A451" s="9" t="s">
        <v>67</v>
      </c>
      <c r="B451" s="11">
        <v>43001</v>
      </c>
      <c r="C451" s="12">
        <v>106</v>
      </c>
      <c r="D451" s="13">
        <v>42580</v>
      </c>
      <c r="E451" s="13">
        <v>2958101</v>
      </c>
      <c r="F451" s="32"/>
      <c r="H451" s="32"/>
      <c r="I451" s="32"/>
    </row>
    <row r="452" spans="1:9">
      <c r="A452" s="9" t="s">
        <v>67</v>
      </c>
      <c r="B452" s="11">
        <v>43002</v>
      </c>
      <c r="C452" s="12">
        <v>106</v>
      </c>
      <c r="D452" s="13">
        <v>42580</v>
      </c>
      <c r="E452" s="13">
        <v>2958101</v>
      </c>
      <c r="F452" s="32"/>
      <c r="H452" s="32"/>
      <c r="I452" s="32"/>
    </row>
    <row r="453" spans="1:9">
      <c r="A453" s="9" t="s">
        <v>67</v>
      </c>
      <c r="B453" s="11">
        <v>43003</v>
      </c>
      <c r="C453" s="12">
        <v>106</v>
      </c>
      <c r="D453" s="13">
        <v>42580</v>
      </c>
      <c r="E453" s="13">
        <v>2958101</v>
      </c>
      <c r="F453" s="32"/>
      <c r="H453" s="32"/>
      <c r="I453" s="32"/>
    </row>
    <row r="454" spans="1:9">
      <c r="A454" s="9" t="s">
        <v>67</v>
      </c>
      <c r="B454" s="11">
        <v>43004</v>
      </c>
      <c r="C454" s="12">
        <v>106</v>
      </c>
      <c r="D454" s="13">
        <v>42580</v>
      </c>
      <c r="E454" s="13">
        <v>2958101</v>
      </c>
      <c r="F454" s="32"/>
      <c r="H454" s="32"/>
      <c r="I454" s="32"/>
    </row>
    <row r="455" spans="1:9">
      <c r="A455" s="9" t="s">
        <v>67</v>
      </c>
      <c r="B455" s="11">
        <v>43005</v>
      </c>
      <c r="C455" s="12">
        <v>106</v>
      </c>
      <c r="D455" s="13">
        <v>42580</v>
      </c>
      <c r="E455" s="13">
        <v>2958101</v>
      </c>
      <c r="F455" s="32"/>
      <c r="H455" s="32"/>
      <c r="I455" s="32"/>
    </row>
    <row r="456" spans="1:9">
      <c r="A456" s="9" t="s">
        <v>67</v>
      </c>
      <c r="B456" s="11">
        <v>43006</v>
      </c>
      <c r="C456" s="12">
        <v>106</v>
      </c>
      <c r="D456" s="13">
        <v>42580</v>
      </c>
      <c r="E456" s="13">
        <v>2958101</v>
      </c>
      <c r="F456" s="32"/>
      <c r="H456" s="32"/>
      <c r="I456" s="32"/>
    </row>
    <row r="457" spans="1:9">
      <c r="A457" s="9" t="s">
        <v>67</v>
      </c>
      <c r="B457" s="11">
        <v>43007</v>
      </c>
      <c r="C457" s="12">
        <v>106</v>
      </c>
      <c r="D457" s="13">
        <v>42580</v>
      </c>
      <c r="E457" s="13">
        <v>2958101</v>
      </c>
      <c r="F457" s="32"/>
      <c r="H457" s="32"/>
      <c r="I457" s="32"/>
    </row>
    <row r="458" spans="1:9">
      <c r="A458" s="9" t="s">
        <v>67</v>
      </c>
      <c r="B458" s="11">
        <v>43008</v>
      </c>
      <c r="C458" s="12">
        <v>106</v>
      </c>
      <c r="D458" s="13">
        <v>42580</v>
      </c>
      <c r="E458" s="13">
        <v>2958101</v>
      </c>
      <c r="F458" s="32"/>
      <c r="H458" s="32"/>
      <c r="I458" s="32"/>
    </row>
    <row r="459" spans="1:9">
      <c r="A459" s="9" t="s">
        <v>68</v>
      </c>
      <c r="B459" s="11">
        <v>42979</v>
      </c>
      <c r="C459" s="12">
        <v>158</v>
      </c>
      <c r="D459" s="13">
        <v>42916</v>
      </c>
      <c r="E459" s="13">
        <v>2958101</v>
      </c>
      <c r="F459" s="32"/>
      <c r="H459" s="32"/>
      <c r="I459" s="32"/>
    </row>
    <row r="460" spans="1:9">
      <c r="A460" s="9" t="s">
        <v>68</v>
      </c>
      <c r="B460" s="11">
        <v>42980</v>
      </c>
      <c r="C460" s="12">
        <v>158</v>
      </c>
      <c r="D460" s="13">
        <v>42916</v>
      </c>
      <c r="E460" s="13">
        <v>2958101</v>
      </c>
      <c r="F460" s="32"/>
      <c r="H460" s="32"/>
      <c r="I460" s="32"/>
    </row>
    <row r="461" spans="1:9">
      <c r="A461" s="9" t="s">
        <v>68</v>
      </c>
      <c r="B461" s="11">
        <v>42981</v>
      </c>
      <c r="C461" s="12">
        <v>158</v>
      </c>
      <c r="D461" s="13">
        <v>42916</v>
      </c>
      <c r="E461" s="13">
        <v>2958101</v>
      </c>
      <c r="F461" s="32"/>
      <c r="H461" s="32"/>
      <c r="I461" s="32"/>
    </row>
    <row r="462" spans="1:9">
      <c r="A462" s="9" t="s">
        <v>68</v>
      </c>
      <c r="B462" s="11">
        <v>42982</v>
      </c>
      <c r="C462" s="12">
        <v>158</v>
      </c>
      <c r="D462" s="13">
        <v>42916</v>
      </c>
      <c r="E462" s="13">
        <v>2958101</v>
      </c>
      <c r="F462" s="32"/>
      <c r="H462" s="32"/>
      <c r="I462" s="32"/>
    </row>
    <row r="463" spans="1:9">
      <c r="A463" s="9" t="s">
        <v>68</v>
      </c>
      <c r="B463" s="11">
        <v>42983</v>
      </c>
      <c r="C463" s="12">
        <v>158</v>
      </c>
      <c r="D463" s="13">
        <v>42916</v>
      </c>
      <c r="E463" s="13">
        <v>2958101</v>
      </c>
      <c r="F463" s="32"/>
      <c r="H463" s="32"/>
      <c r="I463" s="32"/>
    </row>
    <row r="464" spans="1:9">
      <c r="A464" s="9" t="s">
        <v>68</v>
      </c>
      <c r="B464" s="11">
        <v>42984</v>
      </c>
      <c r="C464" s="12">
        <v>158</v>
      </c>
      <c r="D464" s="13">
        <v>42916</v>
      </c>
      <c r="E464" s="13">
        <v>2958101</v>
      </c>
      <c r="F464" s="32"/>
      <c r="H464" s="32"/>
      <c r="I464" s="32"/>
    </row>
    <row r="465" spans="1:9">
      <c r="A465" s="9" t="s">
        <v>68</v>
      </c>
      <c r="B465" s="11">
        <v>42985</v>
      </c>
      <c r="C465" s="12">
        <v>158</v>
      </c>
      <c r="D465" s="13">
        <v>42916</v>
      </c>
      <c r="E465" s="13">
        <v>2958101</v>
      </c>
      <c r="F465" s="32"/>
      <c r="H465" s="32"/>
      <c r="I465" s="32"/>
    </row>
    <row r="466" spans="1:9">
      <c r="A466" s="9" t="s">
        <v>68</v>
      </c>
      <c r="B466" s="11">
        <v>42986</v>
      </c>
      <c r="C466" s="12">
        <v>158</v>
      </c>
      <c r="D466" s="13">
        <v>42916</v>
      </c>
      <c r="E466" s="13">
        <v>2958101</v>
      </c>
      <c r="F466" s="32"/>
      <c r="H466" s="32"/>
      <c r="I466" s="32"/>
    </row>
    <row r="467" spans="1:9">
      <c r="A467" s="9" t="s">
        <v>68</v>
      </c>
      <c r="B467" s="11">
        <v>42987</v>
      </c>
      <c r="C467" s="12">
        <v>158</v>
      </c>
      <c r="D467" s="13">
        <v>42916</v>
      </c>
      <c r="E467" s="13">
        <v>2958101</v>
      </c>
      <c r="F467" s="32"/>
      <c r="H467" s="32"/>
      <c r="I467" s="32"/>
    </row>
    <row r="468" spans="1:9">
      <c r="A468" s="9" t="s">
        <v>68</v>
      </c>
      <c r="B468" s="11">
        <v>42988</v>
      </c>
      <c r="C468" s="12">
        <v>158</v>
      </c>
      <c r="D468" s="13">
        <v>42916</v>
      </c>
      <c r="E468" s="13">
        <v>2958101</v>
      </c>
      <c r="F468" s="32"/>
      <c r="H468" s="32"/>
      <c r="I468" s="32"/>
    </row>
    <row r="469" spans="1:9">
      <c r="A469" s="9" t="s">
        <v>68</v>
      </c>
      <c r="B469" s="11">
        <v>42989</v>
      </c>
      <c r="C469" s="12">
        <v>158</v>
      </c>
      <c r="D469" s="13">
        <v>42916</v>
      </c>
      <c r="E469" s="13">
        <v>2958101</v>
      </c>
      <c r="F469" s="32"/>
      <c r="H469" s="32"/>
      <c r="I469" s="32"/>
    </row>
    <row r="470" spans="1:9">
      <c r="A470" s="9" t="s">
        <v>68</v>
      </c>
      <c r="B470" s="11">
        <v>42990</v>
      </c>
      <c r="C470" s="12">
        <v>158</v>
      </c>
      <c r="D470" s="13">
        <v>42916</v>
      </c>
      <c r="E470" s="13">
        <v>2958101</v>
      </c>
      <c r="F470" s="32"/>
      <c r="H470" s="32"/>
      <c r="I470" s="32"/>
    </row>
    <row r="471" spans="1:9">
      <c r="A471" s="9" t="s">
        <v>68</v>
      </c>
      <c r="B471" s="11">
        <v>42991</v>
      </c>
      <c r="C471" s="12">
        <v>158</v>
      </c>
      <c r="D471" s="13">
        <v>42916</v>
      </c>
      <c r="E471" s="13">
        <v>2958101</v>
      </c>
      <c r="F471" s="32"/>
      <c r="H471" s="32"/>
      <c r="I471" s="32"/>
    </row>
    <row r="472" spans="1:9">
      <c r="A472" s="9" t="s">
        <v>68</v>
      </c>
      <c r="B472" s="11">
        <v>42992</v>
      </c>
      <c r="C472" s="12">
        <v>158</v>
      </c>
      <c r="D472" s="13">
        <v>42916</v>
      </c>
      <c r="E472" s="13">
        <v>2958101</v>
      </c>
      <c r="F472" s="32"/>
      <c r="H472" s="32"/>
      <c r="I472" s="32"/>
    </row>
    <row r="473" spans="1:9">
      <c r="A473" s="9" t="s">
        <v>68</v>
      </c>
      <c r="B473" s="11">
        <v>42993</v>
      </c>
      <c r="C473" s="12">
        <v>158</v>
      </c>
      <c r="D473" s="13">
        <v>42916</v>
      </c>
      <c r="E473" s="13">
        <v>2958101</v>
      </c>
      <c r="F473" s="32"/>
      <c r="H473" s="32"/>
      <c r="I473" s="32"/>
    </row>
    <row r="474" spans="1:9">
      <c r="A474" s="9" t="s">
        <v>68</v>
      </c>
      <c r="B474" s="11">
        <v>42994</v>
      </c>
      <c r="C474" s="12">
        <v>158</v>
      </c>
      <c r="D474" s="13">
        <v>42916</v>
      </c>
      <c r="E474" s="13">
        <v>2958101</v>
      </c>
      <c r="F474" s="32"/>
      <c r="H474" s="32"/>
      <c r="I474" s="32"/>
    </row>
    <row r="475" spans="1:9">
      <c r="A475" s="9" t="s">
        <v>68</v>
      </c>
      <c r="B475" s="11">
        <v>42995</v>
      </c>
      <c r="C475" s="12">
        <v>158</v>
      </c>
      <c r="D475" s="13">
        <v>42916</v>
      </c>
      <c r="E475" s="13">
        <v>2958101</v>
      </c>
      <c r="F475" s="32"/>
      <c r="H475" s="32"/>
      <c r="I475" s="32"/>
    </row>
    <row r="476" spans="1:9">
      <c r="A476" s="9" t="s">
        <v>68</v>
      </c>
      <c r="B476" s="11">
        <v>42996</v>
      </c>
      <c r="C476" s="12">
        <v>158</v>
      </c>
      <c r="D476" s="13">
        <v>42916</v>
      </c>
      <c r="E476" s="13">
        <v>2958101</v>
      </c>
      <c r="F476" s="32"/>
      <c r="H476" s="32"/>
      <c r="I476" s="32"/>
    </row>
    <row r="477" spans="1:9">
      <c r="A477" s="9" t="s">
        <v>68</v>
      </c>
      <c r="B477" s="11">
        <v>42997</v>
      </c>
      <c r="C477" s="12">
        <v>158</v>
      </c>
      <c r="D477" s="13">
        <v>42916</v>
      </c>
      <c r="E477" s="13">
        <v>2958101</v>
      </c>
      <c r="F477" s="32"/>
      <c r="H477" s="32"/>
      <c r="I477" s="32"/>
    </row>
    <row r="478" spans="1:9">
      <c r="A478" s="9" t="s">
        <v>68</v>
      </c>
      <c r="B478" s="11">
        <v>42998</v>
      </c>
      <c r="C478" s="12">
        <v>158</v>
      </c>
      <c r="D478" s="13">
        <v>42916</v>
      </c>
      <c r="E478" s="13">
        <v>2958101</v>
      </c>
      <c r="F478" s="32"/>
      <c r="H478" s="32"/>
      <c r="I478" s="32"/>
    </row>
    <row r="479" spans="1:9">
      <c r="A479" s="9" t="s">
        <v>68</v>
      </c>
      <c r="B479" s="11">
        <v>42999</v>
      </c>
      <c r="C479" s="12">
        <v>158</v>
      </c>
      <c r="D479" s="13">
        <v>42916</v>
      </c>
      <c r="E479" s="13">
        <v>2958101</v>
      </c>
      <c r="F479" s="32"/>
      <c r="H479" s="32"/>
      <c r="I479" s="32"/>
    </row>
    <row r="480" spans="1:9">
      <c r="A480" s="9" t="s">
        <v>68</v>
      </c>
      <c r="B480" s="11">
        <v>43000</v>
      </c>
      <c r="C480" s="12">
        <v>158</v>
      </c>
      <c r="D480" s="13">
        <v>42916</v>
      </c>
      <c r="E480" s="13">
        <v>2958101</v>
      </c>
      <c r="F480" s="32"/>
      <c r="H480" s="32"/>
      <c r="I480" s="32"/>
    </row>
    <row r="481" spans="1:9">
      <c r="A481" s="9" t="s">
        <v>68</v>
      </c>
      <c r="B481" s="11">
        <v>43001</v>
      </c>
      <c r="C481" s="12">
        <v>158</v>
      </c>
      <c r="D481" s="13">
        <v>42916</v>
      </c>
      <c r="E481" s="13">
        <v>2958101</v>
      </c>
      <c r="F481" s="32"/>
      <c r="H481" s="32"/>
      <c r="I481" s="32"/>
    </row>
    <row r="482" spans="1:9">
      <c r="A482" s="9" t="s">
        <v>68</v>
      </c>
      <c r="B482" s="11">
        <v>43002</v>
      </c>
      <c r="C482" s="12">
        <v>158</v>
      </c>
      <c r="D482" s="13">
        <v>42916</v>
      </c>
      <c r="E482" s="13">
        <v>2958101</v>
      </c>
      <c r="F482" s="32"/>
      <c r="H482" s="32"/>
      <c r="I482" s="32"/>
    </row>
    <row r="483" spans="1:9">
      <c r="A483" s="9" t="s">
        <v>68</v>
      </c>
      <c r="B483" s="11">
        <v>43003</v>
      </c>
      <c r="C483" s="12">
        <v>158</v>
      </c>
      <c r="D483" s="13">
        <v>42916</v>
      </c>
      <c r="E483" s="13">
        <v>2958101</v>
      </c>
      <c r="F483" s="32"/>
      <c r="H483" s="32"/>
      <c r="I483" s="32"/>
    </row>
    <row r="484" spans="1:9">
      <c r="A484" s="9" t="s">
        <v>68</v>
      </c>
      <c r="B484" s="11">
        <v>43004</v>
      </c>
      <c r="C484" s="12">
        <v>158</v>
      </c>
      <c r="D484" s="13">
        <v>42916</v>
      </c>
      <c r="E484" s="13">
        <v>2958101</v>
      </c>
      <c r="F484" s="32"/>
      <c r="H484" s="32"/>
      <c r="I484" s="32"/>
    </row>
    <row r="485" spans="1:9">
      <c r="A485" s="9" t="s">
        <v>68</v>
      </c>
      <c r="B485" s="11">
        <v>43005</v>
      </c>
      <c r="C485" s="12">
        <v>158</v>
      </c>
      <c r="D485" s="13">
        <v>42916</v>
      </c>
      <c r="E485" s="13">
        <v>2958101</v>
      </c>
      <c r="F485" s="32"/>
      <c r="H485" s="32"/>
      <c r="I485" s="32"/>
    </row>
    <row r="486" spans="1:9">
      <c r="A486" s="9" t="s">
        <v>68</v>
      </c>
      <c r="B486" s="11">
        <v>43006</v>
      </c>
      <c r="C486" s="12">
        <v>158</v>
      </c>
      <c r="D486" s="13">
        <v>42916</v>
      </c>
      <c r="E486" s="13">
        <v>2958101</v>
      </c>
      <c r="F486" s="32"/>
      <c r="H486" s="32"/>
      <c r="I486" s="32"/>
    </row>
    <row r="487" spans="1:9">
      <c r="A487" s="9" t="s">
        <v>68</v>
      </c>
      <c r="B487" s="11">
        <v>43007</v>
      </c>
      <c r="C487" s="12">
        <v>158</v>
      </c>
      <c r="D487" s="13">
        <v>42916</v>
      </c>
      <c r="E487" s="13">
        <v>2958101</v>
      </c>
      <c r="F487" s="32"/>
      <c r="H487" s="32"/>
      <c r="I487" s="32"/>
    </row>
    <row r="488" spans="1:9">
      <c r="A488" s="9" t="s">
        <v>68</v>
      </c>
      <c r="B488" s="11">
        <v>43008</v>
      </c>
      <c r="C488" s="12">
        <v>158</v>
      </c>
      <c r="D488" s="13">
        <v>42916</v>
      </c>
      <c r="E488" s="13">
        <v>2958101</v>
      </c>
      <c r="F488" s="32"/>
      <c r="H488" s="32"/>
      <c r="I488" s="32"/>
    </row>
    <row r="489" spans="1:9">
      <c r="A489" s="9" t="s">
        <v>69</v>
      </c>
      <c r="B489" s="11">
        <v>42979</v>
      </c>
      <c r="C489" s="12">
        <v>27</v>
      </c>
      <c r="D489" s="13">
        <v>40870</v>
      </c>
      <c r="E489" s="13">
        <v>2958101</v>
      </c>
      <c r="F489" s="32"/>
      <c r="H489" s="32"/>
      <c r="I489" s="32"/>
    </row>
    <row r="490" spans="1:9">
      <c r="A490" s="9" t="s">
        <v>69</v>
      </c>
      <c r="B490" s="11">
        <v>42980</v>
      </c>
      <c r="C490" s="12">
        <v>27</v>
      </c>
      <c r="D490" s="13">
        <v>40870</v>
      </c>
      <c r="E490" s="13">
        <v>2958101</v>
      </c>
      <c r="F490" s="32"/>
      <c r="H490" s="32"/>
      <c r="I490" s="32"/>
    </row>
    <row r="491" spans="1:9">
      <c r="A491" s="9" t="s">
        <v>69</v>
      </c>
      <c r="B491" s="11">
        <v>42981</v>
      </c>
      <c r="C491" s="12">
        <v>27</v>
      </c>
      <c r="D491" s="13">
        <v>40870</v>
      </c>
      <c r="E491" s="13">
        <v>2958101</v>
      </c>
      <c r="F491" s="32"/>
      <c r="H491" s="32"/>
      <c r="I491" s="32"/>
    </row>
    <row r="492" spans="1:9">
      <c r="A492" s="9" t="s">
        <v>69</v>
      </c>
      <c r="B492" s="11">
        <v>42982</v>
      </c>
      <c r="C492" s="12">
        <v>27</v>
      </c>
      <c r="D492" s="13">
        <v>40870</v>
      </c>
      <c r="E492" s="13">
        <v>2958101</v>
      </c>
      <c r="F492" s="32"/>
      <c r="H492" s="32"/>
      <c r="I492" s="32"/>
    </row>
    <row r="493" spans="1:9">
      <c r="A493" s="9" t="s">
        <v>69</v>
      </c>
      <c r="B493" s="11">
        <v>42983</v>
      </c>
      <c r="C493" s="12">
        <v>27</v>
      </c>
      <c r="D493" s="13">
        <v>40870</v>
      </c>
      <c r="E493" s="13">
        <v>2958101</v>
      </c>
      <c r="F493" s="32"/>
      <c r="H493" s="32"/>
      <c r="I493" s="32"/>
    </row>
    <row r="494" spans="1:9">
      <c r="A494" s="9" t="s">
        <v>69</v>
      </c>
      <c r="B494" s="11">
        <v>42984</v>
      </c>
      <c r="C494" s="12">
        <v>27</v>
      </c>
      <c r="D494" s="13">
        <v>40870</v>
      </c>
      <c r="E494" s="13">
        <v>2958101</v>
      </c>
      <c r="F494" s="32"/>
      <c r="H494" s="32"/>
      <c r="I494" s="32"/>
    </row>
    <row r="495" spans="1:9">
      <c r="A495" s="9" t="s">
        <v>69</v>
      </c>
      <c r="B495" s="11">
        <v>42985</v>
      </c>
      <c r="C495" s="12">
        <v>27</v>
      </c>
      <c r="D495" s="13">
        <v>40870</v>
      </c>
      <c r="E495" s="13">
        <v>2958101</v>
      </c>
      <c r="F495" s="32"/>
      <c r="H495" s="32"/>
      <c r="I495" s="32"/>
    </row>
    <row r="496" spans="1:9">
      <c r="A496" s="9" t="s">
        <v>69</v>
      </c>
      <c r="B496" s="11">
        <v>42986</v>
      </c>
      <c r="C496" s="12">
        <v>27</v>
      </c>
      <c r="D496" s="13">
        <v>40870</v>
      </c>
      <c r="E496" s="13">
        <v>2958101</v>
      </c>
      <c r="F496" s="32"/>
      <c r="H496" s="32"/>
      <c r="I496" s="32"/>
    </row>
    <row r="497" spans="1:9">
      <c r="A497" s="9" t="s">
        <v>69</v>
      </c>
      <c r="B497" s="11">
        <v>42987</v>
      </c>
      <c r="C497" s="12">
        <v>27</v>
      </c>
      <c r="D497" s="13">
        <v>40870</v>
      </c>
      <c r="E497" s="13">
        <v>2958101</v>
      </c>
      <c r="F497" s="32"/>
      <c r="H497" s="32"/>
      <c r="I497" s="32"/>
    </row>
    <row r="498" spans="1:9">
      <c r="A498" s="9" t="s">
        <v>69</v>
      </c>
      <c r="B498" s="11">
        <v>42988</v>
      </c>
      <c r="C498" s="12">
        <v>27</v>
      </c>
      <c r="D498" s="13">
        <v>40870</v>
      </c>
      <c r="E498" s="13">
        <v>2958101</v>
      </c>
      <c r="F498" s="32"/>
      <c r="H498" s="32"/>
      <c r="I498" s="32"/>
    </row>
    <row r="499" spans="1:9">
      <c r="A499" s="9" t="s">
        <v>69</v>
      </c>
      <c r="B499" s="11">
        <v>42989</v>
      </c>
      <c r="C499" s="12">
        <v>27</v>
      </c>
      <c r="D499" s="13">
        <v>40870</v>
      </c>
      <c r="E499" s="13">
        <v>2958101</v>
      </c>
      <c r="F499" s="32"/>
      <c r="H499" s="32"/>
      <c r="I499" s="32"/>
    </row>
    <row r="500" spans="1:9">
      <c r="A500" s="9" t="s">
        <v>69</v>
      </c>
      <c r="B500" s="11">
        <v>42990</v>
      </c>
      <c r="C500" s="12">
        <v>27</v>
      </c>
      <c r="D500" s="13">
        <v>40870</v>
      </c>
      <c r="E500" s="13">
        <v>2958101</v>
      </c>
      <c r="F500" s="32"/>
      <c r="H500" s="32"/>
      <c r="I500" s="32"/>
    </row>
    <row r="501" spans="1:9">
      <c r="A501" s="9" t="s">
        <v>69</v>
      </c>
      <c r="B501" s="11">
        <v>42991</v>
      </c>
      <c r="C501" s="12">
        <v>27</v>
      </c>
      <c r="D501" s="13">
        <v>40870</v>
      </c>
      <c r="E501" s="13">
        <v>2958101</v>
      </c>
      <c r="F501" s="32"/>
      <c r="H501" s="32"/>
      <c r="I501" s="32"/>
    </row>
    <row r="502" spans="1:9">
      <c r="A502" s="9" t="s">
        <v>69</v>
      </c>
      <c r="B502" s="11">
        <v>42992</v>
      </c>
      <c r="C502" s="12">
        <v>27</v>
      </c>
      <c r="D502" s="13">
        <v>40870</v>
      </c>
      <c r="E502" s="13">
        <v>2958101</v>
      </c>
      <c r="F502" s="32"/>
      <c r="H502" s="32"/>
      <c r="I502" s="32"/>
    </row>
    <row r="503" spans="1:9">
      <c r="A503" s="9" t="s">
        <v>69</v>
      </c>
      <c r="B503" s="11">
        <v>42993</v>
      </c>
      <c r="C503" s="12">
        <v>27</v>
      </c>
      <c r="D503" s="13">
        <v>40870</v>
      </c>
      <c r="E503" s="13">
        <v>2958101</v>
      </c>
      <c r="F503" s="32"/>
      <c r="H503" s="32"/>
      <c r="I503" s="32"/>
    </row>
    <row r="504" spans="1:9">
      <c r="A504" s="9" t="s">
        <v>69</v>
      </c>
      <c r="B504" s="11">
        <v>42994</v>
      </c>
      <c r="C504" s="12">
        <v>27</v>
      </c>
      <c r="D504" s="13">
        <v>40870</v>
      </c>
      <c r="E504" s="13">
        <v>2958101</v>
      </c>
      <c r="F504" s="32"/>
      <c r="H504" s="32"/>
      <c r="I504" s="32"/>
    </row>
    <row r="505" spans="1:9">
      <c r="A505" s="9" t="s">
        <v>69</v>
      </c>
      <c r="B505" s="11">
        <v>42995</v>
      </c>
      <c r="C505" s="12">
        <v>27</v>
      </c>
      <c r="D505" s="13">
        <v>40870</v>
      </c>
      <c r="E505" s="13">
        <v>2958101</v>
      </c>
      <c r="F505" s="32"/>
      <c r="H505" s="32"/>
      <c r="I505" s="32"/>
    </row>
    <row r="506" spans="1:9">
      <c r="A506" s="9" t="s">
        <v>69</v>
      </c>
      <c r="B506" s="11">
        <v>42996</v>
      </c>
      <c r="C506" s="12">
        <v>27</v>
      </c>
      <c r="D506" s="13">
        <v>40870</v>
      </c>
      <c r="E506" s="13">
        <v>2958101</v>
      </c>
      <c r="F506" s="32"/>
      <c r="H506" s="32"/>
      <c r="I506" s="32"/>
    </row>
    <row r="507" spans="1:9">
      <c r="A507" s="9" t="s">
        <v>69</v>
      </c>
      <c r="B507" s="11">
        <v>42997</v>
      </c>
      <c r="C507" s="12">
        <v>27</v>
      </c>
      <c r="D507" s="13">
        <v>40870</v>
      </c>
      <c r="E507" s="13">
        <v>2958101</v>
      </c>
      <c r="F507" s="32"/>
      <c r="H507" s="32"/>
      <c r="I507" s="32"/>
    </row>
    <row r="508" spans="1:9">
      <c r="A508" s="9" t="s">
        <v>69</v>
      </c>
      <c r="B508" s="11">
        <v>42998</v>
      </c>
      <c r="C508" s="12">
        <v>27</v>
      </c>
      <c r="D508" s="13">
        <v>40870</v>
      </c>
      <c r="E508" s="13">
        <v>2958101</v>
      </c>
      <c r="F508" s="32"/>
      <c r="H508" s="32"/>
      <c r="I508" s="32"/>
    </row>
    <row r="509" spans="1:9">
      <c r="A509" s="9" t="s">
        <v>69</v>
      </c>
      <c r="B509" s="11">
        <v>42999</v>
      </c>
      <c r="C509" s="12">
        <v>27</v>
      </c>
      <c r="D509" s="13">
        <v>40870</v>
      </c>
      <c r="E509" s="13">
        <v>2958101</v>
      </c>
      <c r="F509" s="32"/>
      <c r="H509" s="32"/>
      <c r="I509" s="32"/>
    </row>
    <row r="510" spans="1:9">
      <c r="A510" s="9" t="s">
        <v>69</v>
      </c>
      <c r="B510" s="11">
        <v>43000</v>
      </c>
      <c r="C510" s="12">
        <v>27</v>
      </c>
      <c r="D510" s="13">
        <v>40870</v>
      </c>
      <c r="E510" s="13">
        <v>2958101</v>
      </c>
      <c r="F510" s="32"/>
      <c r="H510" s="32"/>
      <c r="I510" s="32"/>
    </row>
    <row r="511" spans="1:9">
      <c r="A511" s="9" t="s">
        <v>69</v>
      </c>
      <c r="B511" s="11">
        <v>43001</v>
      </c>
      <c r="C511" s="12">
        <v>27</v>
      </c>
      <c r="D511" s="13">
        <v>40870</v>
      </c>
      <c r="E511" s="13">
        <v>2958101</v>
      </c>
      <c r="F511" s="32"/>
      <c r="H511" s="32"/>
      <c r="I511" s="32"/>
    </row>
    <row r="512" spans="1:9">
      <c r="A512" s="9" t="s">
        <v>69</v>
      </c>
      <c r="B512" s="11">
        <v>43002</v>
      </c>
      <c r="C512" s="12">
        <v>27</v>
      </c>
      <c r="D512" s="13">
        <v>40870</v>
      </c>
      <c r="E512" s="13">
        <v>2958101</v>
      </c>
      <c r="F512" s="32"/>
      <c r="H512" s="32"/>
      <c r="I512" s="32"/>
    </row>
    <row r="513" spans="1:9">
      <c r="A513" s="9" t="s">
        <v>69</v>
      </c>
      <c r="B513" s="11">
        <v>43003</v>
      </c>
      <c r="C513" s="12">
        <v>27</v>
      </c>
      <c r="D513" s="13">
        <v>40870</v>
      </c>
      <c r="E513" s="13">
        <v>2958101</v>
      </c>
      <c r="F513" s="32"/>
      <c r="H513" s="32"/>
      <c r="I513" s="32"/>
    </row>
    <row r="514" spans="1:9">
      <c r="A514" s="9" t="s">
        <v>69</v>
      </c>
      <c r="B514" s="11">
        <v>43004</v>
      </c>
      <c r="C514" s="12">
        <v>27</v>
      </c>
      <c r="D514" s="13">
        <v>40870</v>
      </c>
      <c r="E514" s="13">
        <v>2958101</v>
      </c>
      <c r="F514" s="32"/>
      <c r="H514" s="32"/>
      <c r="I514" s="32"/>
    </row>
    <row r="515" spans="1:9">
      <c r="A515" s="9" t="s">
        <v>69</v>
      </c>
      <c r="B515" s="11">
        <v>43005</v>
      </c>
      <c r="C515" s="12">
        <v>27</v>
      </c>
      <c r="D515" s="13">
        <v>40870</v>
      </c>
      <c r="E515" s="13">
        <v>2958101</v>
      </c>
      <c r="F515" s="32"/>
      <c r="H515" s="32"/>
      <c r="I515" s="32"/>
    </row>
    <row r="516" spans="1:9">
      <c r="A516" s="9" t="s">
        <v>69</v>
      </c>
      <c r="B516" s="11">
        <v>43006</v>
      </c>
      <c r="C516" s="12">
        <v>27</v>
      </c>
      <c r="D516" s="13">
        <v>40870</v>
      </c>
      <c r="E516" s="13">
        <v>2958101</v>
      </c>
      <c r="F516" s="32"/>
      <c r="H516" s="32"/>
      <c r="I516" s="32"/>
    </row>
    <row r="517" spans="1:9">
      <c r="A517" s="9" t="s">
        <v>69</v>
      </c>
      <c r="B517" s="11">
        <v>43007</v>
      </c>
      <c r="C517" s="12">
        <v>27</v>
      </c>
      <c r="D517" s="13">
        <v>40870</v>
      </c>
      <c r="E517" s="13">
        <v>2958101</v>
      </c>
      <c r="F517" s="32"/>
      <c r="H517" s="32"/>
      <c r="I517" s="32"/>
    </row>
    <row r="518" spans="1:9">
      <c r="A518" s="9" t="s">
        <v>69</v>
      </c>
      <c r="B518" s="11">
        <v>43008</v>
      </c>
      <c r="C518" s="12">
        <v>27</v>
      </c>
      <c r="D518" s="13">
        <v>40870</v>
      </c>
      <c r="E518" s="13">
        <v>2958101</v>
      </c>
      <c r="F518" s="32"/>
      <c r="H518" s="32"/>
      <c r="I518" s="32"/>
    </row>
  </sheetData>
  <mergeCells count="13">
    <mergeCell ref="F38:F518"/>
    <mergeCell ref="H38:H518"/>
    <mergeCell ref="I38:I518"/>
    <mergeCell ref="G5:G35"/>
    <mergeCell ref="H5:H35"/>
    <mergeCell ref="I5:I35"/>
    <mergeCell ref="F5:F35"/>
    <mergeCell ref="A36:E36"/>
    <mergeCell ref="A37:E37"/>
    <mergeCell ref="A1:E1"/>
    <mergeCell ref="A2:E2"/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34" t="s">
        <v>71</v>
      </c>
      <c r="B1" s="32"/>
      <c r="C1" s="32"/>
      <c r="D1" s="32"/>
    </row>
    <row r="2" spans="1:8" ht="31.5" customHeight="1">
      <c r="A2" s="35" t="s">
        <v>72</v>
      </c>
      <c r="B2" s="32"/>
      <c r="C2" s="32"/>
      <c r="D2" s="32"/>
    </row>
    <row r="3" spans="1:8">
      <c r="A3" s="33" t="s">
        <v>73</v>
      </c>
      <c r="B3" s="32"/>
      <c r="C3" s="32"/>
      <c r="D3" s="32"/>
      <c r="F3" s="4" t="s">
        <v>74</v>
      </c>
    </row>
    <row r="4" spans="1:8">
      <c r="A4" s="8" t="s">
        <v>75</v>
      </c>
      <c r="B4" s="8" t="s">
        <v>76</v>
      </c>
      <c r="C4" s="8" t="s">
        <v>77</v>
      </c>
      <c r="D4" s="8" t="s">
        <v>78</v>
      </c>
      <c r="E4" s="32"/>
      <c r="F4" s="8" t="s">
        <v>76</v>
      </c>
      <c r="G4" s="32"/>
      <c r="H4" s="32"/>
    </row>
    <row r="5" spans="1:8">
      <c r="A5" s="9" t="s">
        <v>79</v>
      </c>
      <c r="B5" s="9" t="s">
        <v>80</v>
      </c>
      <c r="C5" s="14" t="s">
        <v>81</v>
      </c>
      <c r="D5" s="15" t="s">
        <v>82</v>
      </c>
      <c r="E5" s="32"/>
      <c r="F5" s="16" t="s">
        <v>133</v>
      </c>
      <c r="G5" s="32"/>
      <c r="H5" s="32"/>
    </row>
    <row r="6" spans="1:8">
      <c r="A6" s="9" t="s">
        <v>79</v>
      </c>
      <c r="B6" s="9" t="s">
        <v>83</v>
      </c>
      <c r="C6" s="14" t="s">
        <v>84</v>
      </c>
      <c r="D6" s="15" t="s">
        <v>82</v>
      </c>
      <c r="E6" s="32"/>
      <c r="G6" s="32"/>
      <c r="H6" s="32"/>
    </row>
    <row r="7" spans="1:8">
      <c r="A7" s="9" t="s">
        <v>79</v>
      </c>
      <c r="B7" s="9" t="s">
        <v>85</v>
      </c>
      <c r="C7" s="14" t="s">
        <v>86</v>
      </c>
      <c r="D7" s="15" t="s">
        <v>82</v>
      </c>
      <c r="E7" s="32"/>
      <c r="G7" s="32"/>
      <c r="H7" s="32"/>
    </row>
    <row r="8" spans="1:8">
      <c r="A8" s="9" t="s">
        <v>79</v>
      </c>
      <c r="B8" s="9" t="s">
        <v>87</v>
      </c>
      <c r="C8" s="14" t="s">
        <v>88</v>
      </c>
      <c r="D8" s="15" t="s">
        <v>82</v>
      </c>
      <c r="E8" s="32"/>
      <c r="G8" s="32"/>
      <c r="H8" s="32"/>
    </row>
    <row r="9" spans="1:8">
      <c r="A9" s="9" t="s">
        <v>79</v>
      </c>
      <c r="B9" s="9" t="s">
        <v>89</v>
      </c>
      <c r="C9" s="14" t="s">
        <v>90</v>
      </c>
      <c r="D9" s="15" t="s">
        <v>82</v>
      </c>
      <c r="E9" s="32"/>
      <c r="G9" s="32"/>
      <c r="H9" s="32"/>
    </row>
    <row r="10" spans="1:8">
      <c r="A10" s="9" t="s">
        <v>79</v>
      </c>
      <c r="B10" s="9" t="s">
        <v>91</v>
      </c>
      <c r="C10" s="14" t="s">
        <v>92</v>
      </c>
      <c r="D10" s="15" t="s">
        <v>82</v>
      </c>
      <c r="E10" s="32"/>
      <c r="G10" s="32"/>
      <c r="H10" s="32"/>
    </row>
    <row r="11" spans="1:8">
      <c r="A11" s="9" t="s">
        <v>79</v>
      </c>
      <c r="B11" s="9" t="s">
        <v>93</v>
      </c>
      <c r="C11" s="14" t="s">
        <v>94</v>
      </c>
      <c r="D11" s="15" t="s">
        <v>82</v>
      </c>
      <c r="E11" s="32"/>
      <c r="G11" s="32"/>
      <c r="H11" s="32"/>
    </row>
    <row r="12" spans="1:8">
      <c r="A12" s="9" t="s">
        <v>79</v>
      </c>
      <c r="B12" s="9" t="s">
        <v>95</v>
      </c>
      <c r="C12" s="14" t="s">
        <v>96</v>
      </c>
      <c r="D12" s="15" t="s">
        <v>82</v>
      </c>
      <c r="E12" s="32"/>
      <c r="G12" s="32"/>
      <c r="H12" s="32"/>
    </row>
    <row r="13" spans="1:8">
      <c r="A13" s="9" t="s">
        <v>79</v>
      </c>
      <c r="B13" s="9" t="s">
        <v>97</v>
      </c>
      <c r="C13" s="14" t="s">
        <v>98</v>
      </c>
      <c r="D13" s="15" t="s">
        <v>82</v>
      </c>
      <c r="E13" s="32"/>
      <c r="G13" s="32"/>
      <c r="H13" s="32"/>
    </row>
    <row r="14" spans="1:8">
      <c r="A14" s="9" t="s">
        <v>79</v>
      </c>
      <c r="B14" s="9" t="s">
        <v>99</v>
      </c>
      <c r="C14" s="14" t="s">
        <v>100</v>
      </c>
      <c r="D14" s="15" t="s">
        <v>82</v>
      </c>
      <c r="E14" s="32"/>
      <c r="G14" s="32"/>
      <c r="H14" s="32"/>
    </row>
    <row r="15" spans="1:8">
      <c r="A15" s="9" t="s">
        <v>101</v>
      </c>
      <c r="B15" s="9" t="s">
        <v>102</v>
      </c>
      <c r="C15" s="14" t="s">
        <v>103</v>
      </c>
      <c r="D15" s="15" t="s">
        <v>104</v>
      </c>
      <c r="E15" s="32"/>
      <c r="G15" s="32"/>
      <c r="H15" s="32"/>
    </row>
    <row r="16" spans="1:8">
      <c r="A16" s="9" t="s">
        <v>101</v>
      </c>
      <c r="B16" s="9" t="s">
        <v>105</v>
      </c>
      <c r="C16" s="14" t="s">
        <v>106</v>
      </c>
      <c r="D16" s="15" t="s">
        <v>104</v>
      </c>
      <c r="E16" s="32"/>
      <c r="G16" s="32"/>
      <c r="H16" s="32"/>
    </row>
    <row r="17" spans="1:8">
      <c r="A17" s="9" t="s">
        <v>101</v>
      </c>
      <c r="B17" s="9" t="s">
        <v>107</v>
      </c>
      <c r="C17" s="14" t="s">
        <v>108</v>
      </c>
      <c r="D17" s="15" t="s">
        <v>104</v>
      </c>
      <c r="E17" s="32"/>
      <c r="G17" s="32"/>
      <c r="H17" s="32"/>
    </row>
    <row r="18" spans="1:8">
      <c r="A18" s="9" t="s">
        <v>101</v>
      </c>
      <c r="B18" s="9" t="s">
        <v>109</v>
      </c>
      <c r="C18" s="14" t="s">
        <v>110</v>
      </c>
      <c r="D18" s="15" t="s">
        <v>104</v>
      </c>
      <c r="E18" s="32"/>
      <c r="G18" s="32"/>
      <c r="H18" s="32"/>
    </row>
    <row r="19" spans="1:8">
      <c r="A19" s="9" t="s">
        <v>101</v>
      </c>
      <c r="B19" s="9" t="s">
        <v>111</v>
      </c>
      <c r="C19" s="14" t="s">
        <v>112</v>
      </c>
      <c r="D19" s="15" t="s">
        <v>104</v>
      </c>
      <c r="E19" s="32"/>
      <c r="G19" s="32"/>
      <c r="H19" s="32"/>
    </row>
    <row r="20" spans="1:8">
      <c r="A20" s="9" t="s">
        <v>101</v>
      </c>
      <c r="B20" s="9" t="s">
        <v>113</v>
      </c>
      <c r="C20" s="14" t="s">
        <v>114</v>
      </c>
      <c r="D20" s="15" t="s">
        <v>104</v>
      </c>
      <c r="E20" s="32"/>
      <c r="G20" s="32"/>
      <c r="H20" s="32"/>
    </row>
    <row r="21" spans="1:8">
      <c r="A21" s="9" t="s">
        <v>79</v>
      </c>
      <c r="B21" s="9" t="s">
        <v>115</v>
      </c>
      <c r="C21" s="14" t="s">
        <v>116</v>
      </c>
      <c r="D21" s="15" t="s">
        <v>104</v>
      </c>
      <c r="E21" s="32"/>
      <c r="G21" s="32"/>
      <c r="H21" s="32"/>
    </row>
    <row r="22" spans="1:8">
      <c r="A22" s="9" t="s">
        <v>79</v>
      </c>
      <c r="B22" s="9" t="s">
        <v>117</v>
      </c>
      <c r="C22" s="14" t="s">
        <v>118</v>
      </c>
      <c r="D22" s="15" t="s">
        <v>104</v>
      </c>
      <c r="E22" s="32"/>
      <c r="G22" s="32"/>
      <c r="H22" s="32"/>
    </row>
    <row r="23" spans="1:8">
      <c r="A23" s="9" t="s">
        <v>79</v>
      </c>
      <c r="B23" s="9" t="s">
        <v>119</v>
      </c>
      <c r="C23" s="14" t="s">
        <v>120</v>
      </c>
      <c r="D23" s="15" t="s">
        <v>104</v>
      </c>
      <c r="E23" s="32"/>
      <c r="G23" s="32"/>
      <c r="H23" s="32"/>
    </row>
    <row r="24" spans="1:8">
      <c r="A24" s="9" t="s">
        <v>79</v>
      </c>
      <c r="B24" s="9" t="s">
        <v>121</v>
      </c>
      <c r="C24" s="14" t="s">
        <v>122</v>
      </c>
      <c r="D24" s="15" t="s">
        <v>104</v>
      </c>
      <c r="E24" s="32"/>
      <c r="G24" s="32"/>
      <c r="H24" s="32"/>
    </row>
    <row r="25" spans="1:8">
      <c r="A25" s="9" t="s">
        <v>79</v>
      </c>
      <c r="B25" s="9" t="s">
        <v>123</v>
      </c>
      <c r="C25" s="14" t="s">
        <v>124</v>
      </c>
      <c r="D25" s="15" t="s">
        <v>104</v>
      </c>
      <c r="E25" s="32"/>
      <c r="G25" s="32"/>
      <c r="H25" s="32"/>
    </row>
    <row r="26" spans="1:8">
      <c r="A26" s="9" t="s">
        <v>79</v>
      </c>
      <c r="B26" s="9" t="s">
        <v>125</v>
      </c>
      <c r="C26" s="14" t="s">
        <v>126</v>
      </c>
      <c r="D26" s="15" t="s">
        <v>104</v>
      </c>
      <c r="E26" s="32"/>
      <c r="G26" s="32"/>
      <c r="H26" s="32"/>
    </row>
    <row r="27" spans="1:8">
      <c r="A27" s="9" t="s">
        <v>101</v>
      </c>
      <c r="B27" s="9" t="s">
        <v>115</v>
      </c>
      <c r="C27" s="14" t="s">
        <v>116</v>
      </c>
      <c r="D27" s="15" t="s">
        <v>104</v>
      </c>
      <c r="E27" s="32"/>
      <c r="G27" s="32"/>
      <c r="H27" s="32"/>
    </row>
    <row r="28" spans="1:8">
      <c r="A28" s="9" t="s">
        <v>79</v>
      </c>
      <c r="B28" s="9" t="s">
        <v>127</v>
      </c>
      <c r="C28" s="14" t="s">
        <v>128</v>
      </c>
      <c r="D28" s="15" t="s">
        <v>104</v>
      </c>
      <c r="E28" s="32"/>
      <c r="G28" s="32"/>
      <c r="H28" s="32"/>
    </row>
    <row r="29" spans="1:8">
      <c r="A29" s="9" t="s">
        <v>79</v>
      </c>
      <c r="B29" s="9" t="s">
        <v>129</v>
      </c>
      <c r="C29" s="14" t="s">
        <v>130</v>
      </c>
      <c r="D29" s="15" t="s">
        <v>104</v>
      </c>
      <c r="E29" s="32"/>
      <c r="G29" s="32"/>
      <c r="H29" s="32"/>
    </row>
    <row r="30" spans="1:8">
      <c r="A30" s="9" t="s">
        <v>79</v>
      </c>
      <c r="B30" s="9" t="s">
        <v>131</v>
      </c>
      <c r="C30" s="14" t="s">
        <v>132</v>
      </c>
      <c r="D30" s="15" t="s">
        <v>104</v>
      </c>
      <c r="E30" s="32"/>
      <c r="G30" s="32"/>
      <c r="H30" s="32"/>
    </row>
    <row r="31" spans="1:8" ht="12.75" customHeight="1">
      <c r="A31" s="32"/>
      <c r="B31" s="32"/>
      <c r="C31" s="32"/>
      <c r="D31" s="32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B26" sqref="B26:F26"/>
    </sheetView>
  </sheetViews>
  <sheetFormatPr defaultRowHeight="15"/>
  <cols>
    <col min="1" max="1" width="18.28515625" style="21" bestFit="1" customWidth="1"/>
    <col min="2" max="2" width="18.28515625" style="21" customWidth="1"/>
    <col min="3" max="6" width="21" style="21" customWidth="1"/>
    <col min="7" max="16384" width="9.140625" style="21"/>
  </cols>
  <sheetData>
    <row r="1" spans="1:16">
      <c r="A1" s="38"/>
      <c r="B1" s="39"/>
      <c r="C1" s="39"/>
      <c r="D1" s="39"/>
      <c r="E1" s="39"/>
      <c r="F1" s="40"/>
    </row>
    <row r="2" spans="1:16" ht="18">
      <c r="A2" s="41" t="s">
        <v>165</v>
      </c>
      <c r="B2" s="42"/>
      <c r="C2" s="42"/>
      <c r="D2" s="42"/>
      <c r="E2" s="42"/>
      <c r="F2" s="43"/>
    </row>
    <row r="3" spans="1:16" ht="15.75" thickBot="1">
      <c r="A3" s="44"/>
      <c r="B3" s="45"/>
      <c r="C3" s="45"/>
      <c r="D3" s="45"/>
      <c r="E3" s="45"/>
      <c r="F3" s="46"/>
    </row>
    <row r="4" spans="1:16" ht="25.5" customHeight="1">
      <c r="A4" s="47" t="s">
        <v>164</v>
      </c>
      <c r="B4" s="49" t="s">
        <v>166</v>
      </c>
      <c r="C4" s="51" t="s">
        <v>167</v>
      </c>
      <c r="D4" s="52"/>
      <c r="E4" s="52"/>
      <c r="F4" s="53"/>
    </row>
    <row r="5" spans="1:16" ht="12" customHeight="1">
      <c r="A5" s="47"/>
      <c r="B5" s="49"/>
      <c r="C5" s="54" t="s">
        <v>168</v>
      </c>
      <c r="D5" s="54"/>
      <c r="E5" s="55" t="s">
        <v>169</v>
      </c>
      <c r="F5" s="56"/>
    </row>
    <row r="6" spans="1:16" ht="12" customHeight="1">
      <c r="A6" s="47"/>
      <c r="B6" s="49"/>
      <c r="C6" s="54"/>
      <c r="D6" s="54"/>
      <c r="E6" s="55"/>
      <c r="F6" s="56"/>
    </row>
    <row r="7" spans="1:16" ht="12" customHeight="1">
      <c r="A7" s="47"/>
      <c r="B7" s="49"/>
      <c r="C7" s="54"/>
      <c r="D7" s="54"/>
      <c r="E7" s="55"/>
      <c r="F7" s="56"/>
    </row>
    <row r="8" spans="1:16" ht="15" customHeight="1">
      <c r="A8" s="47"/>
      <c r="B8" s="49"/>
      <c r="C8" s="57" t="s">
        <v>139</v>
      </c>
      <c r="D8" s="57" t="s">
        <v>170</v>
      </c>
      <c r="E8" s="36" t="s">
        <v>139</v>
      </c>
      <c r="F8" s="37" t="s">
        <v>171</v>
      </c>
    </row>
    <row r="9" spans="1:16">
      <c r="A9" s="48"/>
      <c r="B9" s="50"/>
      <c r="C9" s="57"/>
      <c r="D9" s="57"/>
      <c r="E9" s="36"/>
      <c r="F9" s="37"/>
      <c r="M9" s="22"/>
      <c r="N9" s="22"/>
      <c r="O9" s="22"/>
      <c r="P9" s="22"/>
    </row>
    <row r="10" spans="1:16" ht="15.75">
      <c r="A10" s="23">
        <v>42614</v>
      </c>
      <c r="B10" s="30"/>
      <c r="C10" s="26"/>
      <c r="D10" s="26"/>
      <c r="E10" s="26"/>
      <c r="F10" s="27"/>
      <c r="M10" s="24"/>
      <c r="N10" s="24"/>
    </row>
    <row r="11" spans="1:16" ht="15.75">
      <c r="A11" s="23">
        <v>42644</v>
      </c>
      <c r="B11" s="30"/>
      <c r="C11" s="26"/>
      <c r="D11" s="26"/>
      <c r="E11" s="26"/>
      <c r="F11" s="27"/>
      <c r="M11" s="24"/>
      <c r="N11" s="24"/>
    </row>
    <row r="12" spans="1:16" ht="15.75">
      <c r="A12" s="23">
        <v>42675</v>
      </c>
      <c r="B12" s="30"/>
      <c r="C12" s="26"/>
      <c r="D12" s="26"/>
      <c r="E12" s="26"/>
      <c r="F12" s="27"/>
      <c r="M12" s="24"/>
      <c r="N12" s="24"/>
    </row>
    <row r="13" spans="1:16" ht="15.75">
      <c r="A13" s="23">
        <v>42705</v>
      </c>
      <c r="B13" s="30"/>
      <c r="C13" s="26"/>
      <c r="D13" s="26"/>
      <c r="E13" s="26"/>
      <c r="F13" s="27"/>
      <c r="M13" s="24"/>
      <c r="N13" s="24"/>
    </row>
    <row r="14" spans="1:16" ht="15.75">
      <c r="A14" s="23">
        <v>42736</v>
      </c>
      <c r="B14" s="30"/>
      <c r="C14" s="26"/>
      <c r="D14" s="26"/>
      <c r="E14" s="26"/>
      <c r="F14" s="27"/>
      <c r="M14" s="24"/>
      <c r="N14" s="24"/>
    </row>
    <row r="15" spans="1:16" ht="15.75">
      <c r="A15" s="23">
        <v>42767</v>
      </c>
      <c r="B15" s="30"/>
      <c r="C15" s="26"/>
      <c r="D15" s="26"/>
      <c r="E15" s="26"/>
      <c r="F15" s="27"/>
      <c r="M15" s="24"/>
      <c r="N15" s="24"/>
    </row>
    <row r="16" spans="1:16" ht="15.75">
      <c r="A16" s="23">
        <v>42795</v>
      </c>
      <c r="B16" s="30"/>
      <c r="C16" s="26"/>
      <c r="D16" s="26"/>
      <c r="E16" s="26"/>
      <c r="F16" s="27"/>
      <c r="M16" s="24"/>
      <c r="N16" s="24"/>
    </row>
    <row r="17" spans="1:14" ht="15.75">
      <c r="A17" s="23">
        <v>42826</v>
      </c>
      <c r="B17" s="30"/>
      <c r="C17" s="26"/>
      <c r="D17" s="26"/>
      <c r="E17" s="26"/>
      <c r="F17" s="27"/>
      <c r="M17" s="24"/>
      <c r="N17" s="24"/>
    </row>
    <row r="18" spans="1:14" ht="15.75">
      <c r="A18" s="25">
        <v>42856</v>
      </c>
      <c r="B18" s="30"/>
      <c r="C18" s="26"/>
      <c r="D18" s="26"/>
      <c r="E18" s="26"/>
      <c r="F18" s="27"/>
    </row>
    <row r="19" spans="1:14" ht="15.75">
      <c r="A19" s="25">
        <v>42887</v>
      </c>
      <c r="B19" s="30"/>
      <c r="C19" s="26"/>
      <c r="D19" s="26"/>
      <c r="E19" s="26"/>
      <c r="F19" s="27"/>
    </row>
    <row r="20" spans="1:14" ht="15.75">
      <c r="A20" s="23">
        <v>42917</v>
      </c>
      <c r="B20" s="30"/>
      <c r="C20" s="26"/>
      <c r="D20" s="26"/>
      <c r="E20" s="26"/>
      <c r="F20" s="27"/>
    </row>
    <row r="21" spans="1:14" ht="15.75">
      <c r="A21" s="23">
        <v>42948</v>
      </c>
      <c r="B21" s="30">
        <v>544.62532251713992</v>
      </c>
      <c r="C21" s="26">
        <v>5.6760743353999998E-2</v>
      </c>
      <c r="D21" s="26">
        <v>5.7990705965E-2</v>
      </c>
      <c r="E21" s="26">
        <v>5.3436399046999997E-2</v>
      </c>
      <c r="F21" s="27">
        <v>5.4339260921999998E-2</v>
      </c>
    </row>
    <row r="22" spans="1:14" ht="16.5" thickBot="1">
      <c r="A22" s="25">
        <v>42979</v>
      </c>
      <c r="B22" s="31">
        <v>528.17945325349069</v>
      </c>
      <c r="C22" s="28">
        <v>6.2709237318000002E-2</v>
      </c>
      <c r="D22" s="28">
        <v>6.5975702026000005E-2</v>
      </c>
      <c r="E22" s="28">
        <v>5.6562293818999999E-2</v>
      </c>
      <c r="F22" s="29">
        <v>6.0161542396000002E-2</v>
      </c>
    </row>
    <row r="26" spans="1:14">
      <c r="B26" s="65" t="s">
        <v>172</v>
      </c>
      <c r="C26" s="65"/>
      <c r="D26" s="65"/>
      <c r="E26" s="65"/>
      <c r="F26" s="65"/>
    </row>
  </sheetData>
  <mergeCells count="13">
    <mergeCell ref="B26:F26"/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7"/>
  <sheetViews>
    <sheetView topLeftCell="A594" workbookViewId="0">
      <selection activeCell="M1" sqref="M1:N1048576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4" max="14" width="6.42578125" customWidth="1"/>
    <col min="16" max="16" width="30.140625" bestFit="1" customWidth="1"/>
    <col min="17" max="17" width="22.5703125" bestFit="1" customWidth="1"/>
    <col min="18" max="18" width="21.28515625" bestFit="1" customWidth="1"/>
    <col min="19" max="20" width="18.85546875" bestFit="1" customWidth="1"/>
  </cols>
  <sheetData>
    <row r="1" spans="1:20" ht="21" customHeight="1">
      <c r="A1" s="34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P1" s="32"/>
      <c r="Q1" s="32"/>
      <c r="R1" s="32"/>
      <c r="S1" s="32"/>
      <c r="T1" s="32"/>
    </row>
    <row r="2" spans="1:20">
      <c r="A2" s="58" t="s">
        <v>135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P2" s="58" t="s">
        <v>136</v>
      </c>
      <c r="Q2" s="32"/>
      <c r="R2" s="32"/>
      <c r="S2" s="32"/>
      <c r="T2" s="32"/>
    </row>
    <row r="3" spans="1:20">
      <c r="A3" s="8" t="s">
        <v>16</v>
      </c>
      <c r="B3" s="8" t="s">
        <v>137</v>
      </c>
      <c r="C3" s="8" t="s">
        <v>138</v>
      </c>
      <c r="D3" s="8" t="s">
        <v>139</v>
      </c>
      <c r="E3" s="8" t="s">
        <v>140</v>
      </c>
      <c r="F3" s="8" t="s">
        <v>141</v>
      </c>
      <c r="G3" s="8" t="s">
        <v>142</v>
      </c>
      <c r="H3" s="8" t="s">
        <v>143</v>
      </c>
      <c r="I3" s="8" t="s">
        <v>144</v>
      </c>
      <c r="J3" s="8" t="s">
        <v>145</v>
      </c>
      <c r="K3" s="8" t="s">
        <v>146</v>
      </c>
      <c r="L3" s="8" t="s">
        <v>147</v>
      </c>
      <c r="M3" s="19" t="s">
        <v>163</v>
      </c>
      <c r="N3" s="19"/>
      <c r="O3" s="32"/>
      <c r="P3" s="8" t="s">
        <v>16</v>
      </c>
      <c r="Q3" s="8" t="s">
        <v>148</v>
      </c>
      <c r="R3" s="8" t="s">
        <v>149</v>
      </c>
      <c r="S3" s="8" t="s">
        <v>150</v>
      </c>
      <c r="T3" s="8" t="s">
        <v>151</v>
      </c>
    </row>
    <row r="4" spans="1:20">
      <c r="A4" s="14" t="s">
        <v>18</v>
      </c>
      <c r="B4" s="12">
        <v>1</v>
      </c>
      <c r="C4" s="17">
        <v>36565.95703125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8">
        <v>0</v>
      </c>
      <c r="J4" s="18">
        <v>0</v>
      </c>
      <c r="K4" s="18">
        <v>0</v>
      </c>
      <c r="L4" s="18">
        <v>0</v>
      </c>
      <c r="M4" s="20">
        <f>IF(G4&gt;5,1,0)</f>
        <v>0</v>
      </c>
      <c r="N4" s="20">
        <f>IF(G4&gt;E4,1,0)</f>
        <v>0</v>
      </c>
      <c r="O4" s="32"/>
      <c r="P4" s="14" t="s">
        <v>18</v>
      </c>
      <c r="Q4" s="18">
        <v>6.6904278129000003E-2</v>
      </c>
      <c r="R4" s="18">
        <v>4.6838594146000001E-2</v>
      </c>
      <c r="S4" s="18">
        <v>7.2498303678000003E-2</v>
      </c>
      <c r="T4" s="18">
        <v>5.2207330251000002E-2</v>
      </c>
    </row>
    <row r="5" spans="1:20">
      <c r="A5" s="14" t="s">
        <v>18</v>
      </c>
      <c r="B5" s="12">
        <v>2</v>
      </c>
      <c r="C5" s="17">
        <v>34312.7890625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8">
        <v>0</v>
      </c>
      <c r="J5" s="18">
        <v>0</v>
      </c>
      <c r="K5" s="18">
        <v>0</v>
      </c>
      <c r="L5" s="18">
        <v>0</v>
      </c>
      <c r="M5" s="20">
        <f t="shared" ref="M5:M68" si="0">IF(G5&gt;5,1,0)</f>
        <v>0</v>
      </c>
      <c r="N5" s="20">
        <f t="shared" ref="N5:N68" si="1">IF(G5&gt;E5,1,0)</f>
        <v>0</v>
      </c>
      <c r="O5" s="32"/>
      <c r="P5" s="14" t="s">
        <v>19</v>
      </c>
      <c r="Q5" s="18">
        <v>3.8020983182999998E-2</v>
      </c>
      <c r="R5" s="18">
        <v>3.4318033629000003E-2</v>
      </c>
      <c r="S5" s="18">
        <v>4.0493510656000001E-2</v>
      </c>
      <c r="T5" s="18">
        <v>3.6619673573E-2</v>
      </c>
    </row>
    <row r="6" spans="1:20">
      <c r="A6" s="14" t="s">
        <v>18</v>
      </c>
      <c r="B6" s="12">
        <v>3</v>
      </c>
      <c r="C6" s="17">
        <v>32772.19921875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8">
        <v>0</v>
      </c>
      <c r="J6" s="18">
        <v>0</v>
      </c>
      <c r="K6" s="18">
        <v>0</v>
      </c>
      <c r="L6" s="18">
        <v>0</v>
      </c>
      <c r="M6" s="20">
        <f t="shared" si="0"/>
        <v>0</v>
      </c>
      <c r="N6" s="20">
        <f t="shared" si="1"/>
        <v>0</v>
      </c>
      <c r="O6" s="32"/>
      <c r="P6" s="14" t="s">
        <v>20</v>
      </c>
      <c r="Q6" s="18">
        <v>6.5066138502000007E-2</v>
      </c>
      <c r="R6" s="18">
        <v>5.7159278530000003E-2</v>
      </c>
      <c r="S6" s="18">
        <v>6.9090159031000006E-2</v>
      </c>
      <c r="T6" s="18">
        <v>5.9781753825999998E-2</v>
      </c>
    </row>
    <row r="7" spans="1:20">
      <c r="A7" s="14" t="s">
        <v>18</v>
      </c>
      <c r="B7" s="12">
        <v>4</v>
      </c>
      <c r="C7" s="17">
        <v>31854.033203125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8">
        <v>0</v>
      </c>
      <c r="J7" s="18">
        <v>0</v>
      </c>
      <c r="K7" s="18">
        <v>0</v>
      </c>
      <c r="L7" s="18">
        <v>0</v>
      </c>
      <c r="M7" s="20">
        <f t="shared" si="0"/>
        <v>0</v>
      </c>
      <c r="N7" s="20">
        <f t="shared" si="1"/>
        <v>0</v>
      </c>
      <c r="O7" s="32"/>
      <c r="P7" s="14" t="s">
        <v>21</v>
      </c>
      <c r="Q7" s="18">
        <v>5.3822844660000001E-2</v>
      </c>
      <c r="R7" s="18">
        <v>4.1277675665999998E-2</v>
      </c>
      <c r="S7" s="18">
        <v>5.7887369878E-2</v>
      </c>
      <c r="T7" s="18">
        <v>4.5342200883999997E-2</v>
      </c>
    </row>
    <row r="8" spans="1:20">
      <c r="A8" s="14" t="s">
        <v>18</v>
      </c>
      <c r="B8" s="12">
        <v>5</v>
      </c>
      <c r="C8" s="17">
        <v>31577.474609375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8">
        <v>0</v>
      </c>
      <c r="J8" s="18">
        <v>0</v>
      </c>
      <c r="K8" s="18">
        <v>0</v>
      </c>
      <c r="L8" s="18">
        <v>0</v>
      </c>
      <c r="M8" s="20">
        <f t="shared" si="0"/>
        <v>0</v>
      </c>
      <c r="N8" s="20">
        <f t="shared" si="1"/>
        <v>0</v>
      </c>
      <c r="O8" s="32"/>
      <c r="P8" s="14" t="s">
        <v>22</v>
      </c>
      <c r="Q8" s="18">
        <v>8.5747629726000002E-2</v>
      </c>
      <c r="R8" s="18">
        <v>7.6304369203999994E-2</v>
      </c>
      <c r="S8" s="18">
        <v>9.2333992081999994E-2</v>
      </c>
      <c r="T8" s="18">
        <v>8.2756615795999994E-2</v>
      </c>
    </row>
    <row r="9" spans="1:20">
      <c r="A9" s="14" t="s">
        <v>18</v>
      </c>
      <c r="B9" s="12">
        <v>6</v>
      </c>
      <c r="C9" s="17">
        <v>32618.951171875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8">
        <v>0</v>
      </c>
      <c r="J9" s="18">
        <v>0</v>
      </c>
      <c r="K9" s="18">
        <v>0</v>
      </c>
      <c r="L9" s="18">
        <v>0</v>
      </c>
      <c r="M9" s="20">
        <f t="shared" si="0"/>
        <v>0</v>
      </c>
      <c r="N9" s="20">
        <f t="shared" si="1"/>
        <v>0</v>
      </c>
      <c r="O9" s="32"/>
      <c r="P9" s="14" t="s">
        <v>23</v>
      </c>
      <c r="Q9" s="18">
        <v>8.9780011154E-2</v>
      </c>
      <c r="R9" s="18">
        <v>8.5229976247000003E-2</v>
      </c>
      <c r="S9" s="18">
        <v>8.7078800636000001E-2</v>
      </c>
      <c r="T9" s="18">
        <v>8.2528828343999994E-2</v>
      </c>
    </row>
    <row r="10" spans="1:20">
      <c r="A10" s="14" t="s">
        <v>18</v>
      </c>
      <c r="B10" s="12">
        <v>7</v>
      </c>
      <c r="C10" s="17">
        <v>35096.16015625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8">
        <v>0</v>
      </c>
      <c r="J10" s="18">
        <v>0</v>
      </c>
      <c r="K10" s="18">
        <v>0</v>
      </c>
      <c r="L10" s="18">
        <v>0</v>
      </c>
      <c r="M10" s="20">
        <f t="shared" si="0"/>
        <v>0</v>
      </c>
      <c r="N10" s="20">
        <f t="shared" si="1"/>
        <v>0</v>
      </c>
      <c r="O10" s="32"/>
      <c r="P10" s="14" t="s">
        <v>24</v>
      </c>
      <c r="Q10" s="18">
        <v>4.7215924710000003E-2</v>
      </c>
      <c r="R10" s="18">
        <v>4.3435913569E-2</v>
      </c>
      <c r="S10" s="18">
        <v>7.0287523448999994E-2</v>
      </c>
      <c r="T10" s="18">
        <v>6.6507512308000005E-2</v>
      </c>
    </row>
    <row r="11" spans="1:20">
      <c r="A11" s="14" t="s">
        <v>18</v>
      </c>
      <c r="B11" s="12">
        <v>8</v>
      </c>
      <c r="C11" s="17">
        <v>35895.29296875</v>
      </c>
      <c r="D11" s="17">
        <v>23.1</v>
      </c>
      <c r="E11" s="17">
        <v>16.899999999999999</v>
      </c>
      <c r="F11" s="17">
        <v>19.157288875328</v>
      </c>
      <c r="G11" s="17">
        <v>20.75639334681</v>
      </c>
      <c r="H11" s="17">
        <v>1.599104471482</v>
      </c>
      <c r="I11" s="18">
        <v>2.1461599380000001E-3</v>
      </c>
      <c r="J11" s="18">
        <v>3.6105413220000001E-3</v>
      </c>
      <c r="K11" s="18">
        <v>3.531495738E-3</v>
      </c>
      <c r="L11" s="18">
        <v>2.067114354E-3</v>
      </c>
      <c r="M11" s="20">
        <f t="shared" si="0"/>
        <v>1</v>
      </c>
      <c r="N11" s="20">
        <f t="shared" si="1"/>
        <v>1</v>
      </c>
      <c r="O11" s="32"/>
      <c r="P11" s="14" t="s">
        <v>25</v>
      </c>
      <c r="Q11" s="18">
        <v>5.8486599612E-2</v>
      </c>
      <c r="R11" s="18">
        <v>5.7595548412999999E-2</v>
      </c>
      <c r="S11" s="18">
        <v>7.0116898004999997E-2</v>
      </c>
      <c r="T11" s="18">
        <v>6.6602052807999995E-2</v>
      </c>
    </row>
    <row r="12" spans="1:20">
      <c r="A12" s="14" t="s">
        <v>18</v>
      </c>
      <c r="B12" s="12">
        <v>9</v>
      </c>
      <c r="C12" s="17">
        <v>37575.375</v>
      </c>
      <c r="D12" s="17">
        <v>349.3</v>
      </c>
      <c r="E12" s="17">
        <v>347.4</v>
      </c>
      <c r="F12" s="17">
        <v>361.10825126569301</v>
      </c>
      <c r="G12" s="17">
        <v>366.05449452268601</v>
      </c>
      <c r="H12" s="17">
        <v>4.9462432569920001</v>
      </c>
      <c r="I12" s="18">
        <v>1.5342943701999999E-2</v>
      </c>
      <c r="J12" s="18">
        <v>1.0813416909E-2</v>
      </c>
      <c r="K12" s="18">
        <v>1.7082870441999999E-2</v>
      </c>
      <c r="L12" s="18">
        <v>1.2553343648999999E-2</v>
      </c>
      <c r="M12" s="20">
        <f t="shared" si="0"/>
        <v>1</v>
      </c>
      <c r="N12" s="20">
        <f t="shared" si="1"/>
        <v>1</v>
      </c>
      <c r="O12" s="32"/>
      <c r="P12" s="14" t="s">
        <v>26</v>
      </c>
      <c r="Q12" s="18">
        <v>6.2485471054999998E-2</v>
      </c>
      <c r="R12" s="18">
        <v>6.0609878057000001E-2</v>
      </c>
      <c r="S12" s="18">
        <v>6.3731298359999994E-2</v>
      </c>
      <c r="T12" s="18">
        <v>6.0859096401999997E-2</v>
      </c>
    </row>
    <row r="13" spans="1:20">
      <c r="A13" s="14" t="s">
        <v>18</v>
      </c>
      <c r="B13" s="12">
        <v>10</v>
      </c>
      <c r="C13" s="17">
        <v>40663.81640625</v>
      </c>
      <c r="D13" s="17">
        <v>756.3</v>
      </c>
      <c r="E13" s="17">
        <v>749.4</v>
      </c>
      <c r="F13" s="17">
        <v>827.36411086661997</v>
      </c>
      <c r="G13" s="17">
        <v>837.12913900799197</v>
      </c>
      <c r="H13" s="17">
        <v>9.7650281413719995</v>
      </c>
      <c r="I13" s="18">
        <v>7.4019358064999999E-2</v>
      </c>
      <c r="J13" s="18">
        <v>6.5077024602999994E-2</v>
      </c>
      <c r="K13" s="18">
        <v>8.0338039383999998E-2</v>
      </c>
      <c r="L13" s="18">
        <v>7.1395705921000002E-2</v>
      </c>
      <c r="M13" s="20">
        <f t="shared" si="0"/>
        <v>1</v>
      </c>
      <c r="N13" s="20">
        <f t="shared" si="1"/>
        <v>1</v>
      </c>
      <c r="O13" s="32"/>
      <c r="P13" s="14" t="s">
        <v>27</v>
      </c>
      <c r="Q13" s="18">
        <v>2.9724125649E-2</v>
      </c>
      <c r="R13" s="18">
        <v>1.9152835252999999E-2</v>
      </c>
      <c r="S13" s="18">
        <v>6.2032908637999998E-2</v>
      </c>
      <c r="T13" s="18">
        <v>4.9906921941E-2</v>
      </c>
    </row>
    <row r="14" spans="1:20">
      <c r="A14" s="14" t="s">
        <v>18</v>
      </c>
      <c r="B14" s="12">
        <v>11</v>
      </c>
      <c r="C14" s="17">
        <v>44211.96875</v>
      </c>
      <c r="D14" s="17">
        <v>875.3</v>
      </c>
      <c r="E14" s="17">
        <v>866.9</v>
      </c>
      <c r="F14" s="17">
        <v>934.12164522769399</v>
      </c>
      <c r="G14" s="17">
        <v>960.62420524835602</v>
      </c>
      <c r="H14" s="17">
        <v>26.502560020661999</v>
      </c>
      <c r="I14" s="18">
        <v>7.8135719091000005E-2</v>
      </c>
      <c r="J14" s="18">
        <v>5.3865975482999998E-2</v>
      </c>
      <c r="K14" s="18">
        <v>8.5828026784000006E-2</v>
      </c>
      <c r="L14" s="18">
        <v>6.1558283174999999E-2</v>
      </c>
      <c r="M14" s="20">
        <f t="shared" si="0"/>
        <v>1</v>
      </c>
      <c r="N14" s="20">
        <f t="shared" si="1"/>
        <v>1</v>
      </c>
      <c r="O14" s="32"/>
      <c r="P14" s="14" t="s">
        <v>28</v>
      </c>
      <c r="Q14" s="18">
        <v>3.4017069233999997E-2</v>
      </c>
      <c r="R14" s="18">
        <v>3.4018360678000001E-2</v>
      </c>
      <c r="S14" s="18">
        <v>3.5582380954000001E-2</v>
      </c>
      <c r="T14" s="18">
        <v>3.5583672397999998E-2</v>
      </c>
    </row>
    <row r="15" spans="1:20">
      <c r="A15" s="14" t="s">
        <v>18</v>
      </c>
      <c r="B15" s="12">
        <v>12</v>
      </c>
      <c r="C15" s="17">
        <v>47875.734375</v>
      </c>
      <c r="D15" s="17">
        <v>883.2</v>
      </c>
      <c r="E15" s="17">
        <v>872.1</v>
      </c>
      <c r="F15" s="17">
        <v>953.44312337468102</v>
      </c>
      <c r="G15" s="17">
        <v>986.79690766175599</v>
      </c>
      <c r="H15" s="17">
        <v>33.353784287075001</v>
      </c>
      <c r="I15" s="18">
        <v>9.4868963060000006E-2</v>
      </c>
      <c r="J15" s="18">
        <v>6.4325204555000001E-2</v>
      </c>
      <c r="K15" s="18">
        <v>0.105033798225</v>
      </c>
      <c r="L15" s="18">
        <v>7.4490039719999998E-2</v>
      </c>
      <c r="M15" s="20">
        <f t="shared" si="0"/>
        <v>1</v>
      </c>
      <c r="N15" s="20">
        <f t="shared" si="1"/>
        <v>1</v>
      </c>
      <c r="O15" s="32"/>
      <c r="P15" s="14" t="s">
        <v>29</v>
      </c>
      <c r="Q15" s="18">
        <v>2.7617378880000001E-2</v>
      </c>
      <c r="R15" s="18">
        <v>2.6893663464999999E-2</v>
      </c>
      <c r="S15" s="18">
        <v>3.1657921914999998E-2</v>
      </c>
      <c r="T15" s="18">
        <v>3.0934206499E-2</v>
      </c>
    </row>
    <row r="16" spans="1:20">
      <c r="A16" s="14" t="s">
        <v>18</v>
      </c>
      <c r="B16" s="12">
        <v>13</v>
      </c>
      <c r="C16" s="17">
        <v>51098.21875</v>
      </c>
      <c r="D16" s="17">
        <v>882.8</v>
      </c>
      <c r="E16" s="17">
        <v>874.4</v>
      </c>
      <c r="F16" s="17">
        <v>958.33456948739297</v>
      </c>
      <c r="G16" s="17">
        <v>998.63866959571703</v>
      </c>
      <c r="H16" s="17">
        <v>40.304100108324</v>
      </c>
      <c r="I16" s="18">
        <v>0.10607936776100001</v>
      </c>
      <c r="J16" s="18">
        <v>6.9170851177999995E-2</v>
      </c>
      <c r="K16" s="18">
        <v>0.113771675453</v>
      </c>
      <c r="L16" s="18">
        <v>7.6863158870999995E-2</v>
      </c>
      <c r="M16" s="20">
        <f t="shared" si="0"/>
        <v>1</v>
      </c>
      <c r="N16" s="20">
        <f t="shared" si="1"/>
        <v>1</v>
      </c>
      <c r="O16" s="32"/>
      <c r="P16" s="14" t="s">
        <v>30</v>
      </c>
      <c r="Q16" s="18">
        <v>6.5723758795999995E-2</v>
      </c>
      <c r="R16" s="18">
        <v>6.5701858421000001E-2</v>
      </c>
      <c r="S16" s="18">
        <v>6.6133456709000005E-2</v>
      </c>
      <c r="T16" s="18">
        <v>6.6108349097000002E-2</v>
      </c>
    </row>
    <row r="17" spans="1:20">
      <c r="A17" s="14" t="s">
        <v>18</v>
      </c>
      <c r="B17" s="12">
        <v>14</v>
      </c>
      <c r="C17" s="17">
        <v>53997.2421875</v>
      </c>
      <c r="D17" s="17">
        <v>873.3</v>
      </c>
      <c r="E17" s="17">
        <v>864.9</v>
      </c>
      <c r="F17" s="17">
        <v>955.24395320064502</v>
      </c>
      <c r="G17" s="17">
        <v>996.77367401864797</v>
      </c>
      <c r="H17" s="17">
        <v>41.529720818003</v>
      </c>
      <c r="I17" s="18">
        <v>0.113071130053</v>
      </c>
      <c r="J17" s="18">
        <v>7.5040250183000007E-2</v>
      </c>
      <c r="K17" s="18">
        <v>0.120763437746</v>
      </c>
      <c r="L17" s="18">
        <v>8.2732557876000007E-2</v>
      </c>
      <c r="M17" s="20">
        <f t="shared" si="0"/>
        <v>1</v>
      </c>
      <c r="N17" s="20">
        <f t="shared" si="1"/>
        <v>1</v>
      </c>
      <c r="O17" s="32"/>
      <c r="P17" s="14" t="s">
        <v>31</v>
      </c>
      <c r="Q17" s="18">
        <v>5.2563765800000002E-2</v>
      </c>
      <c r="R17" s="18">
        <v>4.5899473832999999E-2</v>
      </c>
      <c r="S17" s="18">
        <v>5.5469849182E-2</v>
      </c>
      <c r="T17" s="18">
        <v>4.8795839851E-2</v>
      </c>
    </row>
    <row r="18" spans="1:20">
      <c r="A18" s="14" t="s">
        <v>18</v>
      </c>
      <c r="B18" s="12">
        <v>15</v>
      </c>
      <c r="C18" s="17">
        <v>55954.6484375</v>
      </c>
      <c r="D18" s="17">
        <v>877</v>
      </c>
      <c r="E18" s="17">
        <v>868.6</v>
      </c>
      <c r="F18" s="17">
        <v>929.568445797207</v>
      </c>
      <c r="G18" s="17">
        <v>970.82249731275795</v>
      </c>
      <c r="H18" s="17">
        <v>41.254051515550998</v>
      </c>
      <c r="I18" s="18">
        <v>8.5918037831999999E-2</v>
      </c>
      <c r="J18" s="18">
        <v>4.8139602378000003E-2</v>
      </c>
      <c r="K18" s="18">
        <v>9.3610345523999994E-2</v>
      </c>
      <c r="L18" s="18">
        <v>5.5831910069999997E-2</v>
      </c>
      <c r="M18" s="20">
        <f t="shared" si="0"/>
        <v>1</v>
      </c>
      <c r="N18" s="20">
        <f t="shared" si="1"/>
        <v>1</v>
      </c>
      <c r="O18" s="32"/>
      <c r="P18" s="14" t="s">
        <v>32</v>
      </c>
      <c r="Q18" s="18">
        <v>0.13217401013499999</v>
      </c>
      <c r="R18" s="18">
        <v>0.13440589533399999</v>
      </c>
      <c r="S18" s="18">
        <v>0.12953946519199999</v>
      </c>
      <c r="T18" s="18">
        <v>0.131771350392</v>
      </c>
    </row>
    <row r="19" spans="1:20">
      <c r="A19" s="14" t="s">
        <v>18</v>
      </c>
      <c r="B19" s="12">
        <v>16</v>
      </c>
      <c r="C19" s="17">
        <v>56812.81640625</v>
      </c>
      <c r="D19" s="17">
        <v>868.9</v>
      </c>
      <c r="E19" s="17">
        <v>860.4</v>
      </c>
      <c r="F19" s="17">
        <v>951.99856486105602</v>
      </c>
      <c r="G19" s="17">
        <v>990.11259373929704</v>
      </c>
      <c r="H19" s="17">
        <v>38.114028878241001</v>
      </c>
      <c r="I19" s="18">
        <v>0.11100054371699999</v>
      </c>
      <c r="J19" s="18">
        <v>7.6097586869000006E-2</v>
      </c>
      <c r="K19" s="18">
        <v>0.118784426501</v>
      </c>
      <c r="L19" s="18">
        <v>8.3881469651999996E-2</v>
      </c>
      <c r="M19" s="20">
        <f t="shared" si="0"/>
        <v>1</v>
      </c>
      <c r="N19" s="20">
        <f t="shared" si="1"/>
        <v>1</v>
      </c>
      <c r="O19" s="32"/>
      <c r="P19" s="14" t="s">
        <v>33</v>
      </c>
      <c r="Q19" s="18">
        <v>6.7336954471999999E-2</v>
      </c>
      <c r="R19" s="18">
        <v>6.7340519582000005E-2</v>
      </c>
      <c r="S19" s="18">
        <v>6.5642815278000005E-2</v>
      </c>
      <c r="T19" s="18">
        <v>6.5646380387999997E-2</v>
      </c>
    </row>
    <row r="20" spans="1:20">
      <c r="A20" s="14" t="s">
        <v>18</v>
      </c>
      <c r="B20" s="12">
        <v>17</v>
      </c>
      <c r="C20" s="17">
        <v>57059.91015625</v>
      </c>
      <c r="D20" s="17">
        <v>861</v>
      </c>
      <c r="E20" s="17">
        <v>852.9</v>
      </c>
      <c r="F20" s="17">
        <v>937.34804675074099</v>
      </c>
      <c r="G20" s="17">
        <v>969.71955654144301</v>
      </c>
      <c r="H20" s="17">
        <v>32.371509790702</v>
      </c>
      <c r="I20" s="18">
        <v>9.9560033462E-2</v>
      </c>
      <c r="J20" s="18">
        <v>6.9915793727000006E-2</v>
      </c>
      <c r="K20" s="18">
        <v>0.10697761588</v>
      </c>
      <c r="L20" s="18">
        <v>7.7333376144999993E-2</v>
      </c>
      <c r="M20" s="20">
        <f t="shared" si="0"/>
        <v>1</v>
      </c>
      <c r="N20" s="20">
        <f t="shared" si="1"/>
        <v>1</v>
      </c>
      <c r="O20" s="32"/>
      <c r="P20" s="14" t="s">
        <v>34</v>
      </c>
      <c r="Q20" s="18">
        <v>8.7020969168999998E-2</v>
      </c>
      <c r="R20" s="18">
        <v>8.3991036401000002E-2</v>
      </c>
      <c r="S20" s="18">
        <v>8.5052104700000006E-2</v>
      </c>
      <c r="T20" s="18">
        <v>8.2022171931999996E-2</v>
      </c>
    </row>
    <row r="21" spans="1:20">
      <c r="A21" s="14" t="s">
        <v>18</v>
      </c>
      <c r="B21" s="12">
        <v>18</v>
      </c>
      <c r="C21" s="17">
        <v>56799.9765625</v>
      </c>
      <c r="D21" s="17">
        <v>838.2</v>
      </c>
      <c r="E21" s="17">
        <v>830</v>
      </c>
      <c r="F21" s="17">
        <v>868.85717050912103</v>
      </c>
      <c r="G21" s="17">
        <v>887.99724869569195</v>
      </c>
      <c r="H21" s="17">
        <v>19.140078186570001</v>
      </c>
      <c r="I21" s="18">
        <v>4.5601876094000002E-2</v>
      </c>
      <c r="J21" s="18">
        <v>2.8074331968000001E-2</v>
      </c>
      <c r="K21" s="18">
        <v>5.3111033603999998E-2</v>
      </c>
      <c r="L21" s="18">
        <v>3.5583489476999998E-2</v>
      </c>
      <c r="M21" s="20">
        <f t="shared" si="0"/>
        <v>1</v>
      </c>
      <c r="N21" s="20">
        <f t="shared" si="1"/>
        <v>1</v>
      </c>
      <c r="O21" s="32"/>
      <c r="P21" s="14" t="s">
        <v>35</v>
      </c>
      <c r="Q21" s="18">
        <v>5.2367470295000003E-2</v>
      </c>
      <c r="R21" s="18">
        <v>5.2220259406000002E-2</v>
      </c>
      <c r="S21" s="18">
        <v>5.5548124667000001E-2</v>
      </c>
      <c r="T21" s="18">
        <v>5.5400913778000001E-2</v>
      </c>
    </row>
    <row r="22" spans="1:20">
      <c r="A22" s="14" t="s">
        <v>18</v>
      </c>
      <c r="B22" s="12">
        <v>19</v>
      </c>
      <c r="C22" s="17">
        <v>55306.53125</v>
      </c>
      <c r="D22" s="17">
        <v>648.4</v>
      </c>
      <c r="E22" s="17">
        <v>642.29999999999995</v>
      </c>
      <c r="F22" s="17">
        <v>626.35124855624304</v>
      </c>
      <c r="G22" s="17">
        <v>628.42731971687704</v>
      </c>
      <c r="H22" s="17">
        <v>2.0760711606340001</v>
      </c>
      <c r="I22" s="18">
        <v>1.8290000258999999E-2</v>
      </c>
      <c r="J22" s="18">
        <v>2.0191164325E-2</v>
      </c>
      <c r="K22" s="18">
        <v>1.2703919673E-2</v>
      </c>
      <c r="L22" s="18">
        <v>1.4605083739E-2</v>
      </c>
      <c r="M22" s="20">
        <f t="shared" si="0"/>
        <v>1</v>
      </c>
      <c r="N22" s="20">
        <f t="shared" si="1"/>
        <v>0</v>
      </c>
      <c r="O22" s="32"/>
      <c r="P22" s="14" t="s">
        <v>36</v>
      </c>
      <c r="Q22" s="18">
        <v>6.9129653776E-2</v>
      </c>
      <c r="R22" s="18">
        <v>6.8047811863999996E-2</v>
      </c>
      <c r="S22" s="18">
        <v>7.4158652554999996E-2</v>
      </c>
      <c r="T22" s="18">
        <v>7.3076810643000006E-2</v>
      </c>
    </row>
    <row r="23" spans="1:20">
      <c r="A23" s="14" t="s">
        <v>18</v>
      </c>
      <c r="B23" s="12">
        <v>20</v>
      </c>
      <c r="C23" s="17">
        <v>52422.9140625</v>
      </c>
      <c r="D23" s="17">
        <v>122.8</v>
      </c>
      <c r="E23" s="17">
        <v>117.1</v>
      </c>
      <c r="F23" s="17">
        <v>149.64133859321899</v>
      </c>
      <c r="G23" s="17">
        <v>150.88785905060899</v>
      </c>
      <c r="H23" s="17">
        <v>1.2465204573890001</v>
      </c>
      <c r="I23" s="18">
        <v>2.5721482646999999E-2</v>
      </c>
      <c r="J23" s="18">
        <v>2.4579980396000001E-2</v>
      </c>
      <c r="K23" s="18">
        <v>3.0941262866000002E-2</v>
      </c>
      <c r="L23" s="18">
        <v>2.9799760615999999E-2</v>
      </c>
      <c r="M23" s="20">
        <f t="shared" si="0"/>
        <v>1</v>
      </c>
      <c r="N23" s="20">
        <f t="shared" si="1"/>
        <v>1</v>
      </c>
      <c r="O23" s="32"/>
      <c r="P23" s="14" t="s">
        <v>37</v>
      </c>
      <c r="Q23" s="18">
        <v>4.8780128222999999E-2</v>
      </c>
      <c r="R23" s="18">
        <v>4.6921941492999997E-2</v>
      </c>
      <c r="S23" s="18">
        <v>5.3809127002000003E-2</v>
      </c>
      <c r="T23" s="18">
        <v>5.1950940272E-2</v>
      </c>
    </row>
    <row r="24" spans="1:20">
      <c r="A24" s="14" t="s">
        <v>18</v>
      </c>
      <c r="B24" s="12">
        <v>21</v>
      </c>
      <c r="C24" s="17">
        <v>50809.84375</v>
      </c>
      <c r="D24" s="17">
        <v>3.6</v>
      </c>
      <c r="E24" s="17">
        <v>3.1</v>
      </c>
      <c r="F24" s="17">
        <v>2.0353849191100002</v>
      </c>
      <c r="G24" s="17">
        <v>2.7724838413519999</v>
      </c>
      <c r="H24" s="17">
        <v>0.73709892224100004</v>
      </c>
      <c r="I24" s="18">
        <v>7.5779867999999995E-4</v>
      </c>
      <c r="J24" s="18">
        <v>1.432797693E-3</v>
      </c>
      <c r="K24" s="18">
        <v>2.9992322199999999E-4</v>
      </c>
      <c r="L24" s="18">
        <v>9.7492223499999996E-4</v>
      </c>
      <c r="M24" s="20">
        <f t="shared" si="0"/>
        <v>0</v>
      </c>
      <c r="N24" s="20">
        <f t="shared" si="1"/>
        <v>0</v>
      </c>
      <c r="O24" s="32"/>
      <c r="P24" s="14" t="s">
        <v>38</v>
      </c>
      <c r="Q24" s="18">
        <v>7.1174595704999996E-2</v>
      </c>
      <c r="R24" s="18">
        <v>7.1167354670000002E-2</v>
      </c>
      <c r="S24" s="18">
        <v>7.7424595705000002E-2</v>
      </c>
      <c r="T24" s="18">
        <v>7.7417354669999994E-2</v>
      </c>
    </row>
    <row r="25" spans="1:20">
      <c r="A25" s="14" t="s">
        <v>18</v>
      </c>
      <c r="B25" s="12">
        <v>22</v>
      </c>
      <c r="C25" s="17">
        <v>48146.79296875</v>
      </c>
      <c r="D25" s="17">
        <v>0</v>
      </c>
      <c r="E25" s="17">
        <v>0</v>
      </c>
      <c r="F25" s="17">
        <v>1.0999664068220001</v>
      </c>
      <c r="G25" s="17">
        <v>1.0999664068220001</v>
      </c>
      <c r="H25" s="17">
        <v>0</v>
      </c>
      <c r="I25" s="18">
        <v>1.007295244E-3</v>
      </c>
      <c r="J25" s="18">
        <v>1.007295244E-3</v>
      </c>
      <c r="K25" s="18">
        <v>1.007295244E-3</v>
      </c>
      <c r="L25" s="18">
        <v>1.007295244E-3</v>
      </c>
      <c r="M25" s="20">
        <f t="shared" si="0"/>
        <v>0</v>
      </c>
      <c r="N25" s="20">
        <f t="shared" si="1"/>
        <v>1</v>
      </c>
      <c r="O25" s="32"/>
      <c r="P25" s="14" t="s">
        <v>39</v>
      </c>
      <c r="Q25" s="18">
        <v>4.6992944176000001E-2</v>
      </c>
      <c r="R25" s="18">
        <v>4.2819113821000003E-2</v>
      </c>
      <c r="S25" s="18">
        <v>4.9869796190000003E-2</v>
      </c>
      <c r="T25" s="18">
        <v>4.4994022246E-2</v>
      </c>
    </row>
    <row r="26" spans="1:20">
      <c r="A26" s="14" t="s">
        <v>18</v>
      </c>
      <c r="B26" s="12">
        <v>23</v>
      </c>
      <c r="C26" s="17">
        <v>44773.1484375</v>
      </c>
      <c r="D26" s="17">
        <v>0</v>
      </c>
      <c r="E26" s="17">
        <v>0</v>
      </c>
      <c r="F26" s="17">
        <v>1.0999664068220001</v>
      </c>
      <c r="G26" s="17">
        <v>1.0999664068220001</v>
      </c>
      <c r="H26" s="17">
        <v>0</v>
      </c>
      <c r="I26" s="18">
        <v>1.007295244E-3</v>
      </c>
      <c r="J26" s="18">
        <v>1.007295244E-3</v>
      </c>
      <c r="K26" s="18">
        <v>1.007295244E-3</v>
      </c>
      <c r="L26" s="18">
        <v>1.007295244E-3</v>
      </c>
      <c r="M26" s="20">
        <f t="shared" si="0"/>
        <v>0</v>
      </c>
      <c r="N26" s="20">
        <f t="shared" si="1"/>
        <v>1</v>
      </c>
      <c r="O26" s="32"/>
      <c r="P26" s="14" t="s">
        <v>40</v>
      </c>
      <c r="Q26" s="18">
        <v>1.8772152295E-2</v>
      </c>
      <c r="R26" s="18">
        <v>2.0910475332000002E-2</v>
      </c>
      <c r="S26" s="18">
        <v>2.0566385279999998E-2</v>
      </c>
      <c r="T26" s="18">
        <v>2.0706933835E-2</v>
      </c>
    </row>
    <row r="27" spans="1:20">
      <c r="A27" s="14" t="s">
        <v>18</v>
      </c>
      <c r="B27" s="12">
        <v>24</v>
      </c>
      <c r="C27" s="17">
        <v>41309.3203125</v>
      </c>
      <c r="D27" s="17">
        <v>0</v>
      </c>
      <c r="E27" s="17">
        <v>0</v>
      </c>
      <c r="F27" s="17">
        <v>1.0999664068220001</v>
      </c>
      <c r="G27" s="17">
        <v>1.0999664068220001</v>
      </c>
      <c r="H27" s="17">
        <v>0</v>
      </c>
      <c r="I27" s="18">
        <v>1.007295244E-3</v>
      </c>
      <c r="J27" s="18">
        <v>1.007295244E-3</v>
      </c>
      <c r="K27" s="18">
        <v>1.007295244E-3</v>
      </c>
      <c r="L27" s="18">
        <v>1.007295244E-3</v>
      </c>
      <c r="M27" s="20">
        <f t="shared" si="0"/>
        <v>0</v>
      </c>
      <c r="N27" s="20">
        <f t="shared" si="1"/>
        <v>1</v>
      </c>
      <c r="O27" s="32"/>
      <c r="P27" s="14" t="s">
        <v>41</v>
      </c>
      <c r="Q27" s="18">
        <v>7.2469423273000003E-2</v>
      </c>
      <c r="R27" s="18">
        <v>7.2522383489999995E-2</v>
      </c>
      <c r="S27" s="18">
        <v>6.8928654216000002E-2</v>
      </c>
      <c r="T27" s="18">
        <v>6.8975153498E-2</v>
      </c>
    </row>
    <row r="28" spans="1:20">
      <c r="A28" s="14" t="s">
        <v>19</v>
      </c>
      <c r="B28" s="12">
        <v>1</v>
      </c>
      <c r="C28" s="17">
        <v>38168.9296875</v>
      </c>
      <c r="D28" s="17">
        <v>0</v>
      </c>
      <c r="E28" s="17">
        <v>0</v>
      </c>
      <c r="F28" s="17">
        <v>1.0999664068220001</v>
      </c>
      <c r="G28" s="17">
        <v>1.0999664068220001</v>
      </c>
      <c r="H28" s="17">
        <v>0</v>
      </c>
      <c r="I28" s="18">
        <v>1.007295244E-3</v>
      </c>
      <c r="J28" s="18">
        <v>1.007295244E-3</v>
      </c>
      <c r="K28" s="18">
        <v>1.007295244E-3</v>
      </c>
      <c r="L28" s="18">
        <v>1.007295244E-3</v>
      </c>
      <c r="M28" s="20">
        <f t="shared" si="0"/>
        <v>0</v>
      </c>
      <c r="N28" s="20">
        <f t="shared" si="1"/>
        <v>1</v>
      </c>
      <c r="O28" s="32"/>
      <c r="P28" s="14" t="s">
        <v>42</v>
      </c>
      <c r="Q28" s="18">
        <v>6.2317367398E-2</v>
      </c>
      <c r="R28" s="18">
        <v>6.1812550517999998E-2</v>
      </c>
      <c r="S28" s="18">
        <v>6.8376585958000002E-2</v>
      </c>
      <c r="T28" s="18">
        <v>6.7871769077999994E-2</v>
      </c>
    </row>
    <row r="29" spans="1:20">
      <c r="A29" s="14" t="s">
        <v>19</v>
      </c>
      <c r="B29" s="12">
        <v>2</v>
      </c>
      <c r="C29" s="17">
        <v>35591.23828125</v>
      </c>
      <c r="D29" s="17">
        <v>0</v>
      </c>
      <c r="E29" s="17">
        <v>0</v>
      </c>
      <c r="F29" s="17">
        <v>1.0999664068220001</v>
      </c>
      <c r="G29" s="17">
        <v>1.0999664068220001</v>
      </c>
      <c r="H29" s="17">
        <v>0</v>
      </c>
      <c r="I29" s="18">
        <v>1.007295244E-3</v>
      </c>
      <c r="J29" s="18">
        <v>1.007295244E-3</v>
      </c>
      <c r="K29" s="18">
        <v>1.007295244E-3</v>
      </c>
      <c r="L29" s="18">
        <v>1.007295244E-3</v>
      </c>
      <c r="M29" s="20">
        <f t="shared" si="0"/>
        <v>0</v>
      </c>
      <c r="N29" s="20">
        <f t="shared" si="1"/>
        <v>1</v>
      </c>
      <c r="O29" s="32"/>
      <c r="P29" s="14" t="s">
        <v>43</v>
      </c>
      <c r="Q29" s="18">
        <v>6.3965953714999996E-2</v>
      </c>
      <c r="R29" s="18">
        <v>6.3051868216000007E-2</v>
      </c>
      <c r="S29" s="18">
        <v>6.5011436010999998E-2</v>
      </c>
      <c r="T29" s="18">
        <v>6.4097350511000004E-2</v>
      </c>
    </row>
    <row r="30" spans="1:20">
      <c r="A30" s="14" t="s">
        <v>19</v>
      </c>
      <c r="B30" s="12">
        <v>3</v>
      </c>
      <c r="C30" s="17">
        <v>33752.1484375</v>
      </c>
      <c r="D30" s="17">
        <v>0</v>
      </c>
      <c r="E30" s="17">
        <v>0</v>
      </c>
      <c r="F30" s="17">
        <v>1.0999664068220001</v>
      </c>
      <c r="G30" s="17">
        <v>1.0999664068220001</v>
      </c>
      <c r="H30" s="17">
        <v>0</v>
      </c>
      <c r="I30" s="18">
        <v>1.007295244E-3</v>
      </c>
      <c r="J30" s="18">
        <v>1.007295244E-3</v>
      </c>
      <c r="K30" s="18">
        <v>1.007295244E-3</v>
      </c>
      <c r="L30" s="18">
        <v>1.007295244E-3</v>
      </c>
      <c r="M30" s="20">
        <f t="shared" si="0"/>
        <v>0</v>
      </c>
      <c r="N30" s="20">
        <f t="shared" si="1"/>
        <v>1</v>
      </c>
      <c r="O30" s="32"/>
      <c r="P30" s="14" t="s">
        <v>44</v>
      </c>
      <c r="Q30" s="18">
        <v>1.2632799542000001E-2</v>
      </c>
      <c r="R30" s="18">
        <v>1.2633262042E-2</v>
      </c>
      <c r="S30" s="18">
        <v>1.6077206066000001E-2</v>
      </c>
      <c r="T30" s="18">
        <v>1.6077502066000001E-2</v>
      </c>
    </row>
    <row r="31" spans="1:20">
      <c r="A31" s="14" t="s">
        <v>19</v>
      </c>
      <c r="B31" s="12">
        <v>4</v>
      </c>
      <c r="C31" s="17">
        <v>32537.56640625</v>
      </c>
      <c r="D31" s="17">
        <v>0</v>
      </c>
      <c r="E31" s="17">
        <v>0</v>
      </c>
      <c r="F31" s="17">
        <v>1.0999664068220001</v>
      </c>
      <c r="G31" s="17">
        <v>1.0999664068220001</v>
      </c>
      <c r="H31" s="17">
        <v>0</v>
      </c>
      <c r="I31" s="18">
        <v>1.007295244E-3</v>
      </c>
      <c r="J31" s="18">
        <v>1.007295244E-3</v>
      </c>
      <c r="K31" s="18">
        <v>1.007295244E-3</v>
      </c>
      <c r="L31" s="18">
        <v>1.007295244E-3</v>
      </c>
      <c r="M31" s="20">
        <f t="shared" si="0"/>
        <v>0</v>
      </c>
      <c r="N31" s="20">
        <f t="shared" si="1"/>
        <v>1</v>
      </c>
      <c r="O31" s="32"/>
      <c r="P31" s="14" t="s">
        <v>45</v>
      </c>
      <c r="Q31" s="18">
        <v>2.2105756580999999E-2</v>
      </c>
      <c r="R31" s="18">
        <v>2.2106838832E-2</v>
      </c>
      <c r="S31" s="18">
        <v>2.1307466888999999E-2</v>
      </c>
      <c r="T31" s="18">
        <v>2.1308549140000001E-2</v>
      </c>
    </row>
    <row r="32" spans="1:20">
      <c r="A32" s="14" t="s">
        <v>19</v>
      </c>
      <c r="B32" s="12">
        <v>5</v>
      </c>
      <c r="C32" s="17">
        <v>31852.19140625</v>
      </c>
      <c r="D32" s="17">
        <v>0</v>
      </c>
      <c r="E32" s="17">
        <v>0</v>
      </c>
      <c r="F32" s="17">
        <v>1.0999664068220001</v>
      </c>
      <c r="G32" s="17">
        <v>1.0999664068220001</v>
      </c>
      <c r="H32" s="17">
        <v>0</v>
      </c>
      <c r="I32" s="18">
        <v>1.007295244E-3</v>
      </c>
      <c r="J32" s="18">
        <v>1.007295244E-3</v>
      </c>
      <c r="K32" s="18">
        <v>1.007295244E-3</v>
      </c>
      <c r="L32" s="18">
        <v>1.007295244E-3</v>
      </c>
      <c r="M32" s="20">
        <f t="shared" si="0"/>
        <v>0</v>
      </c>
      <c r="N32" s="20">
        <f t="shared" si="1"/>
        <v>1</v>
      </c>
      <c r="O32" s="32"/>
      <c r="P32" s="14" t="s">
        <v>46</v>
      </c>
      <c r="Q32" s="18">
        <v>6.5610879294000002E-2</v>
      </c>
      <c r="R32" s="18">
        <v>6.9387249900000003E-2</v>
      </c>
      <c r="S32" s="18">
        <v>6.2099289294999999E-2</v>
      </c>
      <c r="T32" s="18">
        <v>6.5875659902000006E-2</v>
      </c>
    </row>
    <row r="33" spans="1:20">
      <c r="A33" s="14" t="s">
        <v>19</v>
      </c>
      <c r="B33" s="12">
        <v>6</v>
      </c>
      <c r="C33" s="17">
        <v>31819.37109375</v>
      </c>
      <c r="D33" s="17">
        <v>0</v>
      </c>
      <c r="E33" s="17">
        <v>0</v>
      </c>
      <c r="F33" s="17">
        <v>1.0999664068220001</v>
      </c>
      <c r="G33" s="17">
        <v>1.0999664068220001</v>
      </c>
      <c r="H33" s="17">
        <v>0</v>
      </c>
      <c r="I33" s="18">
        <v>1.007295244E-3</v>
      </c>
      <c r="J33" s="18">
        <v>1.007295244E-3</v>
      </c>
      <c r="K33" s="18">
        <v>1.007295244E-3</v>
      </c>
      <c r="L33" s="18">
        <v>1.007295244E-3</v>
      </c>
      <c r="M33" s="20">
        <f t="shared" si="0"/>
        <v>0</v>
      </c>
      <c r="N33" s="20">
        <f t="shared" si="1"/>
        <v>1</v>
      </c>
      <c r="O33" s="32"/>
      <c r="P33" s="14" t="s">
        <v>47</v>
      </c>
      <c r="Q33" s="18">
        <v>0.11405571210899999</v>
      </c>
      <c r="R33" s="18">
        <v>0.11405534210899999</v>
      </c>
      <c r="S33" s="18">
        <v>0.10965178270500001</v>
      </c>
      <c r="T33" s="18">
        <v>0.10965141270500001</v>
      </c>
    </row>
    <row r="34" spans="1:20">
      <c r="A34" s="14" t="s">
        <v>19</v>
      </c>
      <c r="B34" s="12">
        <v>7</v>
      </c>
      <c r="C34" s="17">
        <v>32371.73046875</v>
      </c>
      <c r="D34" s="17">
        <v>0</v>
      </c>
      <c r="E34" s="17">
        <v>0</v>
      </c>
      <c r="F34" s="17">
        <v>1.0999664068220001</v>
      </c>
      <c r="G34" s="17">
        <v>1.0999664068220001</v>
      </c>
      <c r="H34" s="17">
        <v>0</v>
      </c>
      <c r="I34" s="18">
        <v>1.007295244E-3</v>
      </c>
      <c r="J34" s="18">
        <v>1.007295244E-3</v>
      </c>
      <c r="K34" s="18">
        <v>1.007295244E-3</v>
      </c>
      <c r="L34" s="18">
        <v>1.007295244E-3</v>
      </c>
      <c r="M34" s="20">
        <f t="shared" si="0"/>
        <v>0</v>
      </c>
      <c r="N34" s="20">
        <f t="shared" si="1"/>
        <v>1</v>
      </c>
      <c r="O34" s="32"/>
    </row>
    <row r="35" spans="1:20">
      <c r="A35" s="14" t="s">
        <v>19</v>
      </c>
      <c r="B35" s="12">
        <v>8</v>
      </c>
      <c r="C35" s="17">
        <v>32740.388671875</v>
      </c>
      <c r="D35" s="17">
        <v>18.3</v>
      </c>
      <c r="E35" s="17">
        <v>11.5</v>
      </c>
      <c r="F35" s="17">
        <v>20.65085984149</v>
      </c>
      <c r="G35" s="17">
        <v>21.458256526943</v>
      </c>
      <c r="H35" s="17">
        <v>0.80739668545200005</v>
      </c>
      <c r="I35" s="18">
        <v>2.8921763059999999E-3</v>
      </c>
      <c r="J35" s="18">
        <v>2.1528020519999999E-3</v>
      </c>
      <c r="K35" s="18">
        <v>9.1192825329999994E-3</v>
      </c>
      <c r="L35" s="18">
        <v>8.3799082790000003E-3</v>
      </c>
      <c r="M35" s="20">
        <f t="shared" si="0"/>
        <v>1</v>
      </c>
      <c r="N35" s="20">
        <f t="shared" si="1"/>
        <v>1</v>
      </c>
      <c r="O35" s="32"/>
      <c r="P35" s="59" t="s">
        <v>152</v>
      </c>
      <c r="Q35" s="32"/>
      <c r="R35" s="32"/>
      <c r="S35" s="32"/>
      <c r="T35" s="32"/>
    </row>
    <row r="36" spans="1:20">
      <c r="A36" s="14" t="s">
        <v>19</v>
      </c>
      <c r="B36" s="12">
        <v>9</v>
      </c>
      <c r="C36" s="17">
        <v>35119.5546875</v>
      </c>
      <c r="D36" s="17">
        <v>300.8</v>
      </c>
      <c r="E36" s="17">
        <v>299.8</v>
      </c>
      <c r="F36" s="17">
        <v>317.81396098479598</v>
      </c>
      <c r="G36" s="17">
        <v>321.93237267075301</v>
      </c>
      <c r="H36" s="17">
        <v>4.1184116859559996</v>
      </c>
      <c r="I36" s="18">
        <v>1.9351989625E-2</v>
      </c>
      <c r="J36" s="18">
        <v>1.5580550352000001E-2</v>
      </c>
      <c r="K36" s="18">
        <v>2.0267740539999999E-2</v>
      </c>
      <c r="L36" s="18">
        <v>1.6496301267999999E-2</v>
      </c>
      <c r="M36" s="20">
        <f t="shared" si="0"/>
        <v>1</v>
      </c>
      <c r="N36" s="20">
        <f t="shared" si="1"/>
        <v>1</v>
      </c>
      <c r="O36" s="32"/>
      <c r="P36" s="8" t="s">
        <v>153</v>
      </c>
      <c r="Q36" s="8" t="s">
        <v>154</v>
      </c>
      <c r="R36" s="8" t="s">
        <v>155</v>
      </c>
      <c r="S36" s="60" t="s">
        <v>156</v>
      </c>
      <c r="T36" s="61"/>
    </row>
    <row r="37" spans="1:20">
      <c r="A37" s="14" t="s">
        <v>19</v>
      </c>
      <c r="B37" s="12">
        <v>10</v>
      </c>
      <c r="C37" s="17">
        <v>39050.37109375</v>
      </c>
      <c r="D37" s="17">
        <v>679.7</v>
      </c>
      <c r="E37" s="17">
        <v>674.7</v>
      </c>
      <c r="F37" s="17">
        <v>678.48704032795297</v>
      </c>
      <c r="G37" s="17">
        <v>686.29711949669604</v>
      </c>
      <c r="H37" s="17">
        <v>7.810079168743</v>
      </c>
      <c r="I37" s="18">
        <v>6.0413182200000004E-3</v>
      </c>
      <c r="J37" s="18">
        <v>1.11076893E-3</v>
      </c>
      <c r="K37" s="18">
        <v>1.0620072798999999E-2</v>
      </c>
      <c r="L37" s="18">
        <v>3.4679856479999998E-3</v>
      </c>
      <c r="M37" s="20">
        <f t="shared" si="0"/>
        <v>1</v>
      </c>
      <c r="N37" s="20">
        <f t="shared" si="1"/>
        <v>1</v>
      </c>
      <c r="O37" s="32"/>
      <c r="P37" s="18">
        <v>5.9579347258000001E-2</v>
      </c>
      <c r="Q37" s="18">
        <v>5.6562293818999999E-2</v>
      </c>
      <c r="R37" s="18">
        <v>6.3515613003000002E-2</v>
      </c>
      <c r="S37" s="62">
        <v>6.0161542396000002E-2</v>
      </c>
      <c r="T37" s="63"/>
    </row>
    <row r="38" spans="1:20">
      <c r="A38" s="14" t="s">
        <v>19</v>
      </c>
      <c r="B38" s="12">
        <v>11</v>
      </c>
      <c r="C38" s="17">
        <v>43236.5625</v>
      </c>
      <c r="D38" s="17">
        <v>800.4</v>
      </c>
      <c r="E38" s="17">
        <v>794.2</v>
      </c>
      <c r="F38" s="17">
        <v>825.229265639186</v>
      </c>
      <c r="G38" s="17">
        <v>832.96988490760305</v>
      </c>
      <c r="H38" s="17">
        <v>7.7406192684170003</v>
      </c>
      <c r="I38" s="18">
        <v>2.9825901929999999E-2</v>
      </c>
      <c r="J38" s="18">
        <v>2.2737422746000002E-2</v>
      </c>
      <c r="K38" s="18">
        <v>3.5503557606999997E-2</v>
      </c>
      <c r="L38" s="18">
        <v>2.8415078424000002E-2</v>
      </c>
      <c r="M38" s="20">
        <f t="shared" si="0"/>
        <v>1</v>
      </c>
      <c r="N38" s="20">
        <f t="shared" si="1"/>
        <v>1</v>
      </c>
      <c r="O38" s="32"/>
    </row>
    <row r="39" spans="1:20">
      <c r="A39" s="14" t="s">
        <v>19</v>
      </c>
      <c r="B39" s="12">
        <v>12</v>
      </c>
      <c r="C39" s="17">
        <v>47330.32421875</v>
      </c>
      <c r="D39" s="17">
        <v>823.7</v>
      </c>
      <c r="E39" s="17">
        <v>816.9</v>
      </c>
      <c r="F39" s="17">
        <v>870.91467396683095</v>
      </c>
      <c r="G39" s="17">
        <v>877.73453863236603</v>
      </c>
      <c r="H39" s="17">
        <v>6.8198646655340003</v>
      </c>
      <c r="I39" s="18">
        <v>4.9482178234000002E-2</v>
      </c>
      <c r="J39" s="18">
        <v>4.3236880922000002E-2</v>
      </c>
      <c r="K39" s="18">
        <v>5.5709284461E-2</v>
      </c>
      <c r="L39" s="18">
        <v>4.9463987149000001E-2</v>
      </c>
      <c r="M39" s="20">
        <f t="shared" si="0"/>
        <v>1</v>
      </c>
      <c r="N39" s="20">
        <f t="shared" si="1"/>
        <v>1</v>
      </c>
      <c r="O39" s="32"/>
      <c r="P39" s="64" t="s">
        <v>157</v>
      </c>
      <c r="Q39" s="32"/>
      <c r="R39" s="32"/>
      <c r="S39" s="32"/>
      <c r="T39" s="32"/>
    </row>
    <row r="40" spans="1:20">
      <c r="A40" s="14" t="s">
        <v>19</v>
      </c>
      <c r="B40" s="12">
        <v>13</v>
      </c>
      <c r="C40" s="17">
        <v>50711.4921875</v>
      </c>
      <c r="D40" s="17">
        <v>839.9</v>
      </c>
      <c r="E40" s="17">
        <v>832.9</v>
      </c>
      <c r="F40" s="17">
        <v>852.04947715274204</v>
      </c>
      <c r="G40" s="17">
        <v>866.51423144883597</v>
      </c>
      <c r="H40" s="17">
        <v>14.464754296094</v>
      </c>
      <c r="I40" s="18">
        <v>2.4372006820999999E-2</v>
      </c>
      <c r="J40" s="18">
        <v>1.1125894827999999E-2</v>
      </c>
      <c r="K40" s="18">
        <v>3.0782263231000001E-2</v>
      </c>
      <c r="L40" s="18">
        <v>1.7536151238000001E-2</v>
      </c>
      <c r="M40" s="20">
        <f t="shared" si="0"/>
        <v>1</v>
      </c>
      <c r="N40" s="20">
        <f t="shared" si="1"/>
        <v>1</v>
      </c>
      <c r="O40" s="32"/>
    </row>
    <row r="41" spans="1:20">
      <c r="A41" s="14" t="s">
        <v>19</v>
      </c>
      <c r="B41" s="12">
        <v>14</v>
      </c>
      <c r="C41" s="17">
        <v>53408.55078125</v>
      </c>
      <c r="D41" s="17">
        <v>807.4</v>
      </c>
      <c r="E41" s="17">
        <v>800.3</v>
      </c>
      <c r="F41" s="17">
        <v>819.82601886105795</v>
      </c>
      <c r="G41" s="17">
        <v>837.68199414571097</v>
      </c>
      <c r="H41" s="17">
        <v>17.855975284652001</v>
      </c>
      <c r="I41" s="18">
        <v>2.7730763868999999E-2</v>
      </c>
      <c r="J41" s="18">
        <v>1.1379138150999999E-2</v>
      </c>
      <c r="K41" s="18">
        <v>3.4232595370999999E-2</v>
      </c>
      <c r="L41" s="18">
        <v>1.7880969651999999E-2</v>
      </c>
      <c r="M41" s="20">
        <f t="shared" si="0"/>
        <v>1</v>
      </c>
      <c r="N41" s="20">
        <f t="shared" si="1"/>
        <v>1</v>
      </c>
      <c r="O41" s="32"/>
      <c r="P41" s="4" t="s">
        <v>158</v>
      </c>
    </row>
    <row r="42" spans="1:20">
      <c r="A42" s="14" t="s">
        <v>19</v>
      </c>
      <c r="B42" s="12">
        <v>15</v>
      </c>
      <c r="C42" s="17">
        <v>55314.5859375</v>
      </c>
      <c r="D42" s="17">
        <v>793.7</v>
      </c>
      <c r="E42" s="17">
        <v>786.2</v>
      </c>
      <c r="F42" s="17">
        <v>821.90369305517902</v>
      </c>
      <c r="G42" s="17">
        <v>828.11110270195604</v>
      </c>
      <c r="H42" s="17">
        <v>6.207409646776</v>
      </c>
      <c r="I42" s="18">
        <v>3.1511998811000003E-2</v>
      </c>
      <c r="J42" s="18">
        <v>2.5827557742000001E-2</v>
      </c>
      <c r="K42" s="18">
        <v>3.8380130679E-2</v>
      </c>
      <c r="L42" s="18">
        <v>3.2695689610000002E-2</v>
      </c>
      <c r="M42" s="20">
        <f t="shared" si="0"/>
        <v>1</v>
      </c>
      <c r="N42" s="20">
        <f t="shared" si="1"/>
        <v>1</v>
      </c>
      <c r="O42" s="32"/>
      <c r="P42" s="8" t="s">
        <v>16</v>
      </c>
      <c r="Q42" s="8" t="s">
        <v>159</v>
      </c>
    </row>
    <row r="43" spans="1:20">
      <c r="A43" s="14" t="s">
        <v>19</v>
      </c>
      <c r="B43" s="12">
        <v>16</v>
      </c>
      <c r="C43" s="17">
        <v>56518.0625</v>
      </c>
      <c r="D43" s="17">
        <v>772.6</v>
      </c>
      <c r="E43" s="17">
        <v>765.4</v>
      </c>
      <c r="F43" s="17">
        <v>725.578817020786</v>
      </c>
      <c r="G43" s="17">
        <v>729.48131680567997</v>
      </c>
      <c r="H43" s="17">
        <v>3.9024997848930001</v>
      </c>
      <c r="I43" s="18">
        <v>3.9485973621000002E-2</v>
      </c>
      <c r="J43" s="18">
        <v>4.3059691371999997E-2</v>
      </c>
      <c r="K43" s="18">
        <v>3.2892567026999997E-2</v>
      </c>
      <c r="L43" s="18">
        <v>3.6466284778999998E-2</v>
      </c>
      <c r="M43" s="20">
        <f t="shared" si="0"/>
        <v>1</v>
      </c>
      <c r="N43" s="20">
        <f t="shared" si="1"/>
        <v>0</v>
      </c>
      <c r="O43" s="32"/>
      <c r="P43" s="14" t="s">
        <v>18</v>
      </c>
      <c r="Q43" s="12">
        <v>1092</v>
      </c>
    </row>
    <row r="44" spans="1:20">
      <c r="A44" s="14" t="s">
        <v>19</v>
      </c>
      <c r="B44" s="12">
        <v>17</v>
      </c>
      <c r="C44" s="17">
        <v>56923.9140625</v>
      </c>
      <c r="D44" s="17">
        <v>699.2</v>
      </c>
      <c r="E44" s="17">
        <v>693</v>
      </c>
      <c r="F44" s="17">
        <v>633.97248410238103</v>
      </c>
      <c r="G44" s="17">
        <v>637.162469232479</v>
      </c>
      <c r="H44" s="17">
        <v>3.189985130098</v>
      </c>
      <c r="I44" s="18">
        <v>5.6810925610999999E-2</v>
      </c>
      <c r="J44" s="18">
        <v>5.9732157415000001E-2</v>
      </c>
      <c r="K44" s="18">
        <v>5.1133269932999999E-2</v>
      </c>
      <c r="L44" s="18">
        <v>5.4054501737000001E-2</v>
      </c>
      <c r="M44" s="20">
        <f t="shared" si="0"/>
        <v>1</v>
      </c>
      <c r="N44" s="20">
        <f t="shared" si="1"/>
        <v>0</v>
      </c>
      <c r="O44" s="32"/>
      <c r="P44" s="14" t="s">
        <v>19</v>
      </c>
      <c r="Q44" s="12">
        <v>1092</v>
      </c>
    </row>
    <row r="45" spans="1:20">
      <c r="A45" s="14" t="s">
        <v>19</v>
      </c>
      <c r="B45" s="12">
        <v>18</v>
      </c>
      <c r="C45" s="17">
        <v>56477.8046875</v>
      </c>
      <c r="D45" s="17">
        <v>608.6</v>
      </c>
      <c r="E45" s="17">
        <v>604</v>
      </c>
      <c r="F45" s="17">
        <v>470.66004325292198</v>
      </c>
      <c r="G45" s="17">
        <v>472.80588587875201</v>
      </c>
      <c r="H45" s="17">
        <v>2.1458426258290002</v>
      </c>
      <c r="I45" s="18">
        <v>0.12435358436000001</v>
      </c>
      <c r="J45" s="18">
        <v>0.12631864170900001</v>
      </c>
      <c r="K45" s="18">
        <v>0.12014113014699999</v>
      </c>
      <c r="L45" s="18">
        <v>0.122106187497</v>
      </c>
      <c r="M45" s="20">
        <f t="shared" si="0"/>
        <v>1</v>
      </c>
      <c r="N45" s="20">
        <f t="shared" si="1"/>
        <v>0</v>
      </c>
      <c r="O45" s="32"/>
      <c r="P45" s="14" t="s">
        <v>20</v>
      </c>
      <c r="Q45" s="12">
        <v>1092</v>
      </c>
    </row>
    <row r="46" spans="1:20">
      <c r="A46" s="14" t="s">
        <v>19</v>
      </c>
      <c r="B46" s="12">
        <v>19</v>
      </c>
      <c r="C46" s="17">
        <v>54718.41796875</v>
      </c>
      <c r="D46" s="17">
        <v>380.8</v>
      </c>
      <c r="E46" s="17">
        <v>378.4</v>
      </c>
      <c r="F46" s="17">
        <v>293.10441615508699</v>
      </c>
      <c r="G46" s="17">
        <v>295.58785025841701</v>
      </c>
      <c r="H46" s="17">
        <v>2.4834341033289999</v>
      </c>
      <c r="I46" s="18">
        <v>7.8033104157999994E-2</v>
      </c>
      <c r="J46" s="18">
        <v>8.0307311212999999E-2</v>
      </c>
      <c r="K46" s="18">
        <v>7.5835301960999996E-2</v>
      </c>
      <c r="L46" s="18">
        <v>7.8109509014999995E-2</v>
      </c>
      <c r="M46" s="20">
        <f t="shared" si="0"/>
        <v>1</v>
      </c>
      <c r="N46" s="20">
        <f t="shared" si="1"/>
        <v>0</v>
      </c>
      <c r="O46" s="32"/>
      <c r="P46" s="14" t="s">
        <v>21</v>
      </c>
      <c r="Q46" s="12">
        <v>1092</v>
      </c>
    </row>
    <row r="47" spans="1:20">
      <c r="A47" s="14" t="s">
        <v>19</v>
      </c>
      <c r="B47" s="12">
        <v>20</v>
      </c>
      <c r="C47" s="17">
        <v>52072.6328125</v>
      </c>
      <c r="D47" s="17">
        <v>55.3</v>
      </c>
      <c r="E47" s="17">
        <v>47.2</v>
      </c>
      <c r="F47" s="17">
        <v>59.193656757705</v>
      </c>
      <c r="G47" s="17">
        <v>60.083898920251002</v>
      </c>
      <c r="H47" s="17">
        <v>0.89024216254499999</v>
      </c>
      <c r="I47" s="18">
        <v>4.3808598169999997E-3</v>
      </c>
      <c r="J47" s="18">
        <v>3.565619741E-3</v>
      </c>
      <c r="K47" s="18">
        <v>1.1798442233999999E-2</v>
      </c>
      <c r="L47" s="18">
        <v>1.0983202159E-2</v>
      </c>
      <c r="M47" s="20">
        <f t="shared" si="0"/>
        <v>1</v>
      </c>
      <c r="N47" s="20">
        <f t="shared" si="1"/>
        <v>1</v>
      </c>
      <c r="O47" s="32"/>
      <c r="P47" s="14" t="s">
        <v>22</v>
      </c>
      <c r="Q47" s="12">
        <v>1092</v>
      </c>
    </row>
    <row r="48" spans="1:20">
      <c r="A48" s="14" t="s">
        <v>19</v>
      </c>
      <c r="B48" s="12">
        <v>21</v>
      </c>
      <c r="C48" s="17">
        <v>50761.01953125</v>
      </c>
      <c r="D48" s="17">
        <v>1.8</v>
      </c>
      <c r="E48" s="17">
        <v>1.6</v>
      </c>
      <c r="F48" s="17">
        <v>0.44679293335199999</v>
      </c>
      <c r="G48" s="17">
        <v>1.102781540719</v>
      </c>
      <c r="H48" s="17">
        <v>0.65598860736700004</v>
      </c>
      <c r="I48" s="18">
        <v>6.3847844200000002E-4</v>
      </c>
      <c r="J48" s="18">
        <v>1.2392006099999999E-3</v>
      </c>
      <c r="K48" s="18">
        <v>4.5532825900000001E-4</v>
      </c>
      <c r="L48" s="18">
        <v>1.056050427E-3</v>
      </c>
      <c r="M48" s="20">
        <f t="shared" si="0"/>
        <v>0</v>
      </c>
      <c r="N48" s="20">
        <f t="shared" si="1"/>
        <v>0</v>
      </c>
      <c r="O48" s="32"/>
      <c r="P48" s="14" t="s">
        <v>23</v>
      </c>
      <c r="Q48" s="12">
        <v>1092</v>
      </c>
    </row>
    <row r="49" spans="1:17">
      <c r="A49" s="14" t="s">
        <v>19</v>
      </c>
      <c r="B49" s="12">
        <v>22</v>
      </c>
      <c r="C49" s="17">
        <v>48169.0703125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v>0</v>
      </c>
      <c r="J49" s="18">
        <v>0</v>
      </c>
      <c r="K49" s="18">
        <v>0</v>
      </c>
      <c r="L49" s="18">
        <v>0</v>
      </c>
      <c r="M49" s="20">
        <f t="shared" si="0"/>
        <v>0</v>
      </c>
      <c r="N49" s="20">
        <f t="shared" si="1"/>
        <v>0</v>
      </c>
      <c r="O49" s="32"/>
      <c r="P49" s="14" t="s">
        <v>24</v>
      </c>
      <c r="Q49" s="12">
        <v>1092</v>
      </c>
    </row>
    <row r="50" spans="1:17">
      <c r="A50" s="14" t="s">
        <v>19</v>
      </c>
      <c r="B50" s="12">
        <v>23</v>
      </c>
      <c r="C50" s="17">
        <v>45145.68359375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v>0</v>
      </c>
      <c r="J50" s="18">
        <v>0</v>
      </c>
      <c r="K50" s="18">
        <v>0</v>
      </c>
      <c r="L50" s="18">
        <v>0</v>
      </c>
      <c r="M50" s="20">
        <f t="shared" si="0"/>
        <v>0</v>
      </c>
      <c r="N50" s="20">
        <f t="shared" si="1"/>
        <v>0</v>
      </c>
      <c r="O50" s="32"/>
      <c r="P50" s="14" t="s">
        <v>25</v>
      </c>
      <c r="Q50" s="12">
        <v>1092</v>
      </c>
    </row>
    <row r="51" spans="1:17">
      <c r="A51" s="14" t="s">
        <v>19</v>
      </c>
      <c r="B51" s="12">
        <v>24</v>
      </c>
      <c r="C51" s="17">
        <v>41785.91796875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v>0</v>
      </c>
      <c r="J51" s="18">
        <v>0</v>
      </c>
      <c r="K51" s="18">
        <v>0</v>
      </c>
      <c r="L51" s="18">
        <v>0</v>
      </c>
      <c r="M51" s="20">
        <f t="shared" si="0"/>
        <v>0</v>
      </c>
      <c r="N51" s="20">
        <f t="shared" si="1"/>
        <v>0</v>
      </c>
      <c r="O51" s="32"/>
      <c r="P51" s="14" t="s">
        <v>26</v>
      </c>
      <c r="Q51" s="12">
        <v>1092</v>
      </c>
    </row>
    <row r="52" spans="1:17">
      <c r="A52" s="14" t="s">
        <v>20</v>
      </c>
      <c r="B52" s="12">
        <v>1</v>
      </c>
      <c r="C52" s="17">
        <v>38776.45703125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v>0</v>
      </c>
      <c r="J52" s="18">
        <v>0</v>
      </c>
      <c r="K52" s="18">
        <v>0</v>
      </c>
      <c r="L52" s="18">
        <v>0</v>
      </c>
      <c r="M52" s="20">
        <f t="shared" si="0"/>
        <v>0</v>
      </c>
      <c r="N52" s="20">
        <f t="shared" si="1"/>
        <v>0</v>
      </c>
      <c r="O52" s="32"/>
      <c r="P52" s="14" t="s">
        <v>27</v>
      </c>
      <c r="Q52" s="12">
        <v>1092</v>
      </c>
    </row>
    <row r="53" spans="1:17">
      <c r="A53" s="14" t="s">
        <v>20</v>
      </c>
      <c r="B53" s="12">
        <v>2</v>
      </c>
      <c r="C53" s="17">
        <v>36474.2421875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8">
        <v>0</v>
      </c>
      <c r="J53" s="18">
        <v>0</v>
      </c>
      <c r="K53" s="18">
        <v>0</v>
      </c>
      <c r="L53" s="18">
        <v>0</v>
      </c>
      <c r="M53" s="20">
        <f t="shared" si="0"/>
        <v>0</v>
      </c>
      <c r="N53" s="20">
        <f t="shared" si="1"/>
        <v>0</v>
      </c>
      <c r="O53" s="32"/>
      <c r="P53" s="14" t="s">
        <v>28</v>
      </c>
      <c r="Q53" s="12">
        <v>1092</v>
      </c>
    </row>
    <row r="54" spans="1:17">
      <c r="A54" s="14" t="s">
        <v>20</v>
      </c>
      <c r="B54" s="12">
        <v>3</v>
      </c>
      <c r="C54" s="17">
        <v>34680.08984375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8">
        <v>0</v>
      </c>
      <c r="J54" s="18">
        <v>0</v>
      </c>
      <c r="K54" s="18">
        <v>0</v>
      </c>
      <c r="L54" s="18">
        <v>0</v>
      </c>
      <c r="M54" s="20">
        <f t="shared" si="0"/>
        <v>0</v>
      </c>
      <c r="N54" s="20">
        <f t="shared" si="1"/>
        <v>0</v>
      </c>
      <c r="O54" s="32"/>
      <c r="P54" s="14" t="s">
        <v>29</v>
      </c>
      <c r="Q54" s="12">
        <v>1092</v>
      </c>
    </row>
    <row r="55" spans="1:17">
      <c r="A55" s="14" t="s">
        <v>20</v>
      </c>
      <c r="B55" s="12">
        <v>4</v>
      </c>
      <c r="C55" s="17">
        <v>33437.71484375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8">
        <v>0</v>
      </c>
      <c r="J55" s="18">
        <v>0</v>
      </c>
      <c r="K55" s="18">
        <v>0</v>
      </c>
      <c r="L55" s="18">
        <v>0</v>
      </c>
      <c r="M55" s="20">
        <f t="shared" si="0"/>
        <v>0</v>
      </c>
      <c r="N55" s="20">
        <f t="shared" si="1"/>
        <v>0</v>
      </c>
      <c r="O55" s="32"/>
      <c r="P55" s="14" t="s">
        <v>30</v>
      </c>
      <c r="Q55" s="12">
        <v>1092</v>
      </c>
    </row>
    <row r="56" spans="1:17">
      <c r="A56" s="14" t="s">
        <v>20</v>
      </c>
      <c r="B56" s="12">
        <v>5</v>
      </c>
      <c r="C56" s="17">
        <v>32631.90234375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v>0</v>
      </c>
      <c r="J56" s="18">
        <v>0</v>
      </c>
      <c r="K56" s="18">
        <v>0</v>
      </c>
      <c r="L56" s="18">
        <v>0</v>
      </c>
      <c r="M56" s="20">
        <f t="shared" si="0"/>
        <v>0</v>
      </c>
      <c r="N56" s="20">
        <f t="shared" si="1"/>
        <v>0</v>
      </c>
      <c r="O56" s="32"/>
      <c r="P56" s="14" t="s">
        <v>31</v>
      </c>
      <c r="Q56" s="12">
        <v>1092</v>
      </c>
    </row>
    <row r="57" spans="1:17">
      <c r="A57" s="14" t="s">
        <v>20</v>
      </c>
      <c r="B57" s="12">
        <v>6</v>
      </c>
      <c r="C57" s="17">
        <v>32429.083984375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v>0</v>
      </c>
      <c r="J57" s="18">
        <v>0</v>
      </c>
      <c r="K57" s="18">
        <v>0</v>
      </c>
      <c r="L57" s="18">
        <v>0</v>
      </c>
      <c r="M57" s="20">
        <f t="shared" si="0"/>
        <v>0</v>
      </c>
      <c r="N57" s="20">
        <f t="shared" si="1"/>
        <v>0</v>
      </c>
      <c r="O57" s="32"/>
      <c r="P57" s="14" t="s">
        <v>32</v>
      </c>
      <c r="Q57" s="12">
        <v>1092</v>
      </c>
    </row>
    <row r="58" spans="1:17">
      <c r="A58" s="14" t="s">
        <v>20</v>
      </c>
      <c r="B58" s="12">
        <v>7</v>
      </c>
      <c r="C58" s="17">
        <v>32643.576171875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v>0</v>
      </c>
      <c r="J58" s="18">
        <v>0</v>
      </c>
      <c r="K58" s="18">
        <v>0</v>
      </c>
      <c r="L58" s="18">
        <v>0</v>
      </c>
      <c r="M58" s="20">
        <f t="shared" si="0"/>
        <v>0</v>
      </c>
      <c r="N58" s="20">
        <f t="shared" si="1"/>
        <v>0</v>
      </c>
      <c r="O58" s="32"/>
      <c r="P58" s="14" t="s">
        <v>33</v>
      </c>
      <c r="Q58" s="12">
        <v>1092</v>
      </c>
    </row>
    <row r="59" spans="1:17">
      <c r="A59" s="14" t="s">
        <v>20</v>
      </c>
      <c r="B59" s="12">
        <v>8</v>
      </c>
      <c r="C59" s="17">
        <v>32801.5625</v>
      </c>
      <c r="D59" s="17">
        <v>17.2</v>
      </c>
      <c r="E59" s="17">
        <v>11.1</v>
      </c>
      <c r="F59" s="17">
        <v>13.714329650059</v>
      </c>
      <c r="G59" s="17">
        <v>14.862497710138999</v>
      </c>
      <c r="H59" s="17">
        <v>1.1481680600790001</v>
      </c>
      <c r="I59" s="18">
        <v>2.1405698620000002E-3</v>
      </c>
      <c r="J59" s="18">
        <v>3.1920058140000001E-3</v>
      </c>
      <c r="K59" s="18">
        <v>3.4455107229999999E-3</v>
      </c>
      <c r="L59" s="18">
        <v>2.3940747709999999E-3</v>
      </c>
      <c r="M59" s="20">
        <f t="shared" si="0"/>
        <v>1</v>
      </c>
      <c r="N59" s="20">
        <f t="shared" si="1"/>
        <v>1</v>
      </c>
      <c r="O59" s="32"/>
      <c r="P59" s="14" t="s">
        <v>34</v>
      </c>
      <c r="Q59" s="12">
        <v>1092</v>
      </c>
    </row>
    <row r="60" spans="1:17">
      <c r="A60" s="14" t="s">
        <v>20</v>
      </c>
      <c r="B60" s="12">
        <v>9</v>
      </c>
      <c r="C60" s="17">
        <v>34955.21484375</v>
      </c>
      <c r="D60" s="17">
        <v>332.4</v>
      </c>
      <c r="E60" s="17">
        <v>330.6</v>
      </c>
      <c r="F60" s="17">
        <v>276.5523910316</v>
      </c>
      <c r="G60" s="17">
        <v>281.19158324110799</v>
      </c>
      <c r="H60" s="17">
        <v>4.6391922095079998</v>
      </c>
      <c r="I60" s="18">
        <v>4.6894154541000002E-2</v>
      </c>
      <c r="J60" s="18">
        <v>5.1142499054999999E-2</v>
      </c>
      <c r="K60" s="18">
        <v>4.5245802892000003E-2</v>
      </c>
      <c r="L60" s="18">
        <v>4.9494147406E-2</v>
      </c>
      <c r="M60" s="20">
        <f t="shared" si="0"/>
        <v>1</v>
      </c>
      <c r="N60" s="20">
        <f t="shared" si="1"/>
        <v>0</v>
      </c>
      <c r="O60" s="32"/>
      <c r="P60" s="14" t="s">
        <v>35</v>
      </c>
      <c r="Q60" s="12">
        <v>1092</v>
      </c>
    </row>
    <row r="61" spans="1:17">
      <c r="A61" s="14" t="s">
        <v>20</v>
      </c>
      <c r="B61" s="12">
        <v>10</v>
      </c>
      <c r="C61" s="17">
        <v>38691.03515625</v>
      </c>
      <c r="D61" s="17">
        <v>753</v>
      </c>
      <c r="E61" s="17">
        <v>746.1</v>
      </c>
      <c r="F61" s="17">
        <v>714.10790055851101</v>
      </c>
      <c r="G61" s="17">
        <v>722.15515206807197</v>
      </c>
      <c r="H61" s="17">
        <v>8.0472515095600006</v>
      </c>
      <c r="I61" s="18">
        <v>2.8246197739000001E-2</v>
      </c>
      <c r="J61" s="18">
        <v>3.5615475679000003E-2</v>
      </c>
      <c r="K61" s="18">
        <v>2.1927516421E-2</v>
      </c>
      <c r="L61" s="18">
        <v>2.929679436E-2</v>
      </c>
      <c r="M61" s="20">
        <f t="shared" si="0"/>
        <v>1</v>
      </c>
      <c r="N61" s="20">
        <f t="shared" si="1"/>
        <v>0</v>
      </c>
      <c r="O61" s="32"/>
      <c r="P61" s="14" t="s">
        <v>36</v>
      </c>
      <c r="Q61" s="12">
        <v>1092</v>
      </c>
    </row>
    <row r="62" spans="1:17">
      <c r="A62" s="14" t="s">
        <v>20</v>
      </c>
      <c r="B62" s="12">
        <v>11</v>
      </c>
      <c r="C62" s="17">
        <v>42600.77734375</v>
      </c>
      <c r="D62" s="17">
        <v>848.4</v>
      </c>
      <c r="E62" s="17">
        <v>839.6</v>
      </c>
      <c r="F62" s="17">
        <v>838.83473790148503</v>
      </c>
      <c r="G62" s="17">
        <v>861.35492132233298</v>
      </c>
      <c r="H62" s="17">
        <v>22.520183420847001</v>
      </c>
      <c r="I62" s="18">
        <v>1.1863481064E-2</v>
      </c>
      <c r="J62" s="18">
        <v>8.7593975260000009E-3</v>
      </c>
      <c r="K62" s="18">
        <v>1.9922089123E-2</v>
      </c>
      <c r="L62" s="18">
        <v>7.0078946700000003E-4</v>
      </c>
      <c r="M62" s="20">
        <f t="shared" si="0"/>
        <v>1</v>
      </c>
      <c r="N62" s="20">
        <f t="shared" si="1"/>
        <v>1</v>
      </c>
      <c r="O62" s="32"/>
      <c r="P62" s="14" t="s">
        <v>37</v>
      </c>
      <c r="Q62" s="12">
        <v>1092</v>
      </c>
    </row>
    <row r="63" spans="1:17">
      <c r="A63" s="14" t="s">
        <v>20</v>
      </c>
      <c r="B63" s="12">
        <v>12</v>
      </c>
      <c r="C63" s="17">
        <v>46438.98828125</v>
      </c>
      <c r="D63" s="17">
        <v>858.5</v>
      </c>
      <c r="E63" s="17">
        <v>850.1</v>
      </c>
      <c r="F63" s="17">
        <v>932.13650766391504</v>
      </c>
      <c r="G63" s="17">
        <v>963.65911963356905</v>
      </c>
      <c r="H63" s="17">
        <v>31.522611969652999</v>
      </c>
      <c r="I63" s="18">
        <v>9.6299560103999995E-2</v>
      </c>
      <c r="J63" s="18">
        <v>6.7432699324999998E-2</v>
      </c>
      <c r="K63" s="18">
        <v>0.103991867796</v>
      </c>
      <c r="L63" s="18">
        <v>7.5125007017999998E-2</v>
      </c>
      <c r="M63" s="20">
        <f t="shared" si="0"/>
        <v>1</v>
      </c>
      <c r="N63" s="20">
        <f t="shared" si="1"/>
        <v>1</v>
      </c>
      <c r="O63" s="32"/>
      <c r="P63" s="14" t="s">
        <v>38</v>
      </c>
      <c r="Q63" s="12">
        <v>1092</v>
      </c>
    </row>
    <row r="64" spans="1:17">
      <c r="A64" s="14" t="s">
        <v>20</v>
      </c>
      <c r="B64" s="12">
        <v>13</v>
      </c>
      <c r="C64" s="17">
        <v>49963.97265625</v>
      </c>
      <c r="D64" s="17">
        <v>873.5</v>
      </c>
      <c r="E64" s="17">
        <v>865.2</v>
      </c>
      <c r="F64" s="17">
        <v>901.70240462284301</v>
      </c>
      <c r="G64" s="17">
        <v>927.37603696452197</v>
      </c>
      <c r="H64" s="17">
        <v>25.673632341678999</v>
      </c>
      <c r="I64" s="18">
        <v>4.9337030187000003E-2</v>
      </c>
      <c r="J64" s="18">
        <v>2.5826377859000001E-2</v>
      </c>
      <c r="K64" s="18">
        <v>5.6937762788000001E-2</v>
      </c>
      <c r="L64" s="18">
        <v>3.3427110459999999E-2</v>
      </c>
      <c r="M64" s="20">
        <f t="shared" si="0"/>
        <v>1</v>
      </c>
      <c r="N64" s="20">
        <f t="shared" si="1"/>
        <v>1</v>
      </c>
      <c r="O64" s="32"/>
      <c r="P64" s="14" t="s">
        <v>39</v>
      </c>
      <c r="Q64" s="12">
        <v>1092</v>
      </c>
    </row>
    <row r="65" spans="1:17">
      <c r="A65" s="14" t="s">
        <v>20</v>
      </c>
      <c r="B65" s="12">
        <v>14</v>
      </c>
      <c r="C65" s="17">
        <v>52825.3828125</v>
      </c>
      <c r="D65" s="17">
        <v>796.1</v>
      </c>
      <c r="E65" s="17">
        <v>789.1</v>
      </c>
      <c r="F65" s="17">
        <v>932.22423257907201</v>
      </c>
      <c r="G65" s="17">
        <v>940.59879382053998</v>
      </c>
      <c r="H65" s="17">
        <v>8.3745612414669992</v>
      </c>
      <c r="I65" s="18">
        <v>0.13232490276600001</v>
      </c>
      <c r="J65" s="18">
        <v>0.12465589064</v>
      </c>
      <c r="K65" s="18">
        <v>0.13873515917599999</v>
      </c>
      <c r="L65" s="18">
        <v>0.13106614705</v>
      </c>
      <c r="M65" s="20">
        <f t="shared" si="0"/>
        <v>1</v>
      </c>
      <c r="N65" s="20">
        <f t="shared" si="1"/>
        <v>1</v>
      </c>
      <c r="O65" s="32"/>
      <c r="P65" s="14" t="s">
        <v>40</v>
      </c>
      <c r="Q65" s="12">
        <v>1092</v>
      </c>
    </row>
    <row r="66" spans="1:17">
      <c r="A66" s="14" t="s">
        <v>20</v>
      </c>
      <c r="B66" s="12">
        <v>15</v>
      </c>
      <c r="C66" s="17">
        <v>55063.3671875</v>
      </c>
      <c r="D66" s="17">
        <v>780.3</v>
      </c>
      <c r="E66" s="17">
        <v>773.1</v>
      </c>
      <c r="F66" s="17">
        <v>934.04760712398502</v>
      </c>
      <c r="G66" s="17">
        <v>948.11914859983699</v>
      </c>
      <c r="H66" s="17">
        <v>14.071541475851999</v>
      </c>
      <c r="I66" s="18">
        <v>0.15368053901000001</v>
      </c>
      <c r="J66" s="18">
        <v>0.140794512018</v>
      </c>
      <c r="K66" s="18">
        <v>0.16027394560399999</v>
      </c>
      <c r="L66" s="18">
        <v>0.14738791861100001</v>
      </c>
      <c r="M66" s="20">
        <f t="shared" si="0"/>
        <v>1</v>
      </c>
      <c r="N66" s="20">
        <f t="shared" si="1"/>
        <v>1</v>
      </c>
      <c r="O66" s="32"/>
      <c r="P66" s="14" t="s">
        <v>41</v>
      </c>
      <c r="Q66" s="12">
        <v>1092</v>
      </c>
    </row>
    <row r="67" spans="1:17">
      <c r="A67" s="14" t="s">
        <v>20</v>
      </c>
      <c r="B67" s="12">
        <v>16</v>
      </c>
      <c r="C67" s="17">
        <v>56340.3828125</v>
      </c>
      <c r="D67" s="17">
        <v>782</v>
      </c>
      <c r="E67" s="17">
        <v>775.2</v>
      </c>
      <c r="F67" s="17">
        <v>930.78811725828302</v>
      </c>
      <c r="G67" s="17">
        <v>946.22766308585801</v>
      </c>
      <c r="H67" s="17">
        <v>15.439545827573999</v>
      </c>
      <c r="I67" s="18">
        <v>0.150391632862</v>
      </c>
      <c r="J67" s="18">
        <v>0.13625285463199999</v>
      </c>
      <c r="K67" s="18">
        <v>0.15661873908900001</v>
      </c>
      <c r="L67" s="18">
        <v>0.142479960859</v>
      </c>
      <c r="M67" s="20">
        <f t="shared" si="0"/>
        <v>1</v>
      </c>
      <c r="N67" s="20">
        <f t="shared" si="1"/>
        <v>1</v>
      </c>
      <c r="O67" s="32"/>
      <c r="P67" s="14" t="s">
        <v>42</v>
      </c>
      <c r="Q67" s="12">
        <v>1092</v>
      </c>
    </row>
    <row r="68" spans="1:17">
      <c r="A68" s="14" t="s">
        <v>20</v>
      </c>
      <c r="B68" s="12">
        <v>17</v>
      </c>
      <c r="C68" s="17">
        <v>56834.23828125</v>
      </c>
      <c r="D68" s="17">
        <v>729.4</v>
      </c>
      <c r="E68" s="17">
        <v>723.5</v>
      </c>
      <c r="F68" s="17">
        <v>822.35969014565205</v>
      </c>
      <c r="G68" s="17">
        <v>835.30550608237604</v>
      </c>
      <c r="H68" s="17">
        <v>12.945815936723999</v>
      </c>
      <c r="I68" s="18">
        <v>9.6983064177000006E-2</v>
      </c>
      <c r="J68" s="18">
        <v>8.5127921378000002E-2</v>
      </c>
      <c r="K68" s="18">
        <v>0.10238599458</v>
      </c>
      <c r="L68" s="18">
        <v>9.0530851780999996E-2</v>
      </c>
      <c r="M68" s="20">
        <f t="shared" si="0"/>
        <v>1</v>
      </c>
      <c r="N68" s="20">
        <f t="shared" si="1"/>
        <v>1</v>
      </c>
      <c r="O68" s="32"/>
      <c r="P68" s="14" t="s">
        <v>43</v>
      </c>
      <c r="Q68" s="12">
        <v>1092</v>
      </c>
    </row>
    <row r="69" spans="1:17">
      <c r="A69" s="14" t="s">
        <v>20</v>
      </c>
      <c r="B69" s="12">
        <v>18</v>
      </c>
      <c r="C69" s="17">
        <v>56544.6875</v>
      </c>
      <c r="D69" s="17">
        <v>631.70000000000005</v>
      </c>
      <c r="E69" s="17">
        <v>627.4</v>
      </c>
      <c r="F69" s="17">
        <v>648.22695664207095</v>
      </c>
      <c r="G69" s="17">
        <v>655.18411744766797</v>
      </c>
      <c r="H69" s="17">
        <v>6.9571608055959997</v>
      </c>
      <c r="I69" s="18">
        <v>2.1505602057999999E-2</v>
      </c>
      <c r="J69" s="18">
        <v>1.5134575678999999E-2</v>
      </c>
      <c r="K69" s="18">
        <v>2.5443330996000001E-2</v>
      </c>
      <c r="L69" s="18">
        <v>1.9072304617000001E-2</v>
      </c>
      <c r="M69" s="20">
        <f t="shared" ref="M69:M132" si="2">IF(G69&gt;5,1,0)</f>
        <v>1</v>
      </c>
      <c r="N69" s="20">
        <f t="shared" ref="N69:N132" si="3">IF(G69&gt;E69,1,0)</f>
        <v>1</v>
      </c>
      <c r="O69" s="32"/>
      <c r="P69" s="14" t="s">
        <v>44</v>
      </c>
      <c r="Q69" s="12">
        <v>1092</v>
      </c>
    </row>
    <row r="70" spans="1:17">
      <c r="A70" s="14" t="s">
        <v>20</v>
      </c>
      <c r="B70" s="12">
        <v>19</v>
      </c>
      <c r="C70" s="17">
        <v>54877.35546875</v>
      </c>
      <c r="D70" s="17">
        <v>390.8</v>
      </c>
      <c r="E70" s="17">
        <v>388.4</v>
      </c>
      <c r="F70" s="17">
        <v>416.6552385411</v>
      </c>
      <c r="G70" s="17">
        <v>422.50324154920003</v>
      </c>
      <c r="H70" s="17">
        <v>5.8480030081000001</v>
      </c>
      <c r="I70" s="18">
        <v>2.9032272479999999E-2</v>
      </c>
      <c r="J70" s="18">
        <v>2.3676958370000001E-2</v>
      </c>
      <c r="K70" s="18">
        <v>3.1230074678E-2</v>
      </c>
      <c r="L70" s="18">
        <v>2.5874760568000001E-2</v>
      </c>
      <c r="M70" s="20">
        <f t="shared" si="2"/>
        <v>1</v>
      </c>
      <c r="N70" s="20">
        <f t="shared" si="3"/>
        <v>1</v>
      </c>
      <c r="O70" s="32"/>
      <c r="P70" s="14" t="s">
        <v>45</v>
      </c>
      <c r="Q70" s="12">
        <v>1092</v>
      </c>
    </row>
    <row r="71" spans="1:17">
      <c r="A71" s="14" t="s">
        <v>20</v>
      </c>
      <c r="B71" s="12">
        <v>20</v>
      </c>
      <c r="C71" s="17">
        <v>52428.2734375</v>
      </c>
      <c r="D71" s="17">
        <v>76.900000000000006</v>
      </c>
      <c r="E71" s="17">
        <v>71.599999999999994</v>
      </c>
      <c r="F71" s="17">
        <v>104.70172258614301</v>
      </c>
      <c r="G71" s="17">
        <v>106.55958669965101</v>
      </c>
      <c r="H71" s="17">
        <v>1.857864113507</v>
      </c>
      <c r="I71" s="18">
        <v>2.716079368E-2</v>
      </c>
      <c r="J71" s="18">
        <v>2.5459452917000001E-2</v>
      </c>
      <c r="K71" s="18">
        <v>3.2014273534E-2</v>
      </c>
      <c r="L71" s="18">
        <v>3.0312932771000001E-2</v>
      </c>
      <c r="M71" s="20">
        <f t="shared" si="2"/>
        <v>1</v>
      </c>
      <c r="N71" s="20">
        <f t="shared" si="3"/>
        <v>1</v>
      </c>
      <c r="O71" s="32"/>
      <c r="P71" s="14" t="s">
        <v>46</v>
      </c>
      <c r="Q71" s="12">
        <v>1092</v>
      </c>
    </row>
    <row r="72" spans="1:17">
      <c r="A72" s="14" t="s">
        <v>20</v>
      </c>
      <c r="B72" s="12">
        <v>21</v>
      </c>
      <c r="C72" s="17">
        <v>51060.46875</v>
      </c>
      <c r="D72" s="17">
        <v>2</v>
      </c>
      <c r="E72" s="17">
        <v>1.9</v>
      </c>
      <c r="F72" s="17">
        <v>2.2671559366339999</v>
      </c>
      <c r="G72" s="17">
        <v>3.021819501974</v>
      </c>
      <c r="H72" s="17">
        <v>0.75466356533900003</v>
      </c>
      <c r="I72" s="18">
        <v>9.3573214399999996E-4</v>
      </c>
      <c r="J72" s="18">
        <v>2.44648293E-4</v>
      </c>
      <c r="K72" s="18">
        <v>1.027307236E-3</v>
      </c>
      <c r="L72" s="18">
        <v>3.36223385E-4</v>
      </c>
      <c r="M72" s="20">
        <f t="shared" si="2"/>
        <v>0</v>
      </c>
      <c r="N72" s="20">
        <f t="shared" si="3"/>
        <v>1</v>
      </c>
      <c r="O72" s="32"/>
      <c r="P72" s="14" t="s">
        <v>47</v>
      </c>
      <c r="Q72" s="12">
        <v>1092</v>
      </c>
    </row>
    <row r="73" spans="1:17">
      <c r="A73" s="14" t="s">
        <v>20</v>
      </c>
      <c r="B73" s="12">
        <v>22</v>
      </c>
      <c r="C73" s="17">
        <v>48603.83203125</v>
      </c>
      <c r="D73" s="17">
        <v>0</v>
      </c>
      <c r="E73" s="17">
        <v>0</v>
      </c>
      <c r="F73" s="17">
        <v>0.79997557401599995</v>
      </c>
      <c r="G73" s="17">
        <v>0.79997557401599995</v>
      </c>
      <c r="H73" s="17">
        <v>0</v>
      </c>
      <c r="I73" s="18">
        <v>7.3257836399999996E-4</v>
      </c>
      <c r="J73" s="18">
        <v>7.3257836399999996E-4</v>
      </c>
      <c r="K73" s="18">
        <v>7.3257836399999996E-4</v>
      </c>
      <c r="L73" s="18">
        <v>7.3257836399999996E-4</v>
      </c>
      <c r="M73" s="20">
        <f t="shared" si="2"/>
        <v>0</v>
      </c>
      <c r="N73" s="20">
        <f t="shared" si="3"/>
        <v>1</v>
      </c>
      <c r="O73" s="32"/>
    </row>
    <row r="74" spans="1:17">
      <c r="A74" s="14" t="s">
        <v>20</v>
      </c>
      <c r="B74" s="12">
        <v>23</v>
      </c>
      <c r="C74" s="17">
        <v>45414.81640625</v>
      </c>
      <c r="D74" s="17">
        <v>0</v>
      </c>
      <c r="E74" s="17">
        <v>0</v>
      </c>
      <c r="F74" s="17">
        <v>0.79997557401599995</v>
      </c>
      <c r="G74" s="17">
        <v>0.79997557401599995</v>
      </c>
      <c r="H74" s="17">
        <v>0</v>
      </c>
      <c r="I74" s="18">
        <v>7.3257836399999996E-4</v>
      </c>
      <c r="J74" s="18">
        <v>7.3257836399999996E-4</v>
      </c>
      <c r="K74" s="18">
        <v>7.3257836399999996E-4</v>
      </c>
      <c r="L74" s="18">
        <v>7.3257836399999996E-4</v>
      </c>
      <c r="M74" s="20">
        <f t="shared" si="2"/>
        <v>0</v>
      </c>
      <c r="N74" s="20">
        <f t="shared" si="3"/>
        <v>1</v>
      </c>
      <c r="O74" s="32"/>
    </row>
    <row r="75" spans="1:17">
      <c r="A75" s="14" t="s">
        <v>20</v>
      </c>
      <c r="B75" s="12">
        <v>24</v>
      </c>
      <c r="C75" s="17">
        <v>42227.4921875</v>
      </c>
      <c r="D75" s="17">
        <v>0</v>
      </c>
      <c r="E75" s="17">
        <v>0</v>
      </c>
      <c r="F75" s="17">
        <v>0.79997557401599995</v>
      </c>
      <c r="G75" s="17">
        <v>0.79997557401599995</v>
      </c>
      <c r="H75" s="17">
        <v>0</v>
      </c>
      <c r="I75" s="18">
        <v>7.3257836399999996E-4</v>
      </c>
      <c r="J75" s="18">
        <v>7.3257836399999996E-4</v>
      </c>
      <c r="K75" s="18">
        <v>7.3257836399999996E-4</v>
      </c>
      <c r="L75" s="18">
        <v>7.3257836399999996E-4</v>
      </c>
      <c r="M75" s="20">
        <f t="shared" si="2"/>
        <v>0</v>
      </c>
      <c r="N75" s="20">
        <f t="shared" si="3"/>
        <v>1</v>
      </c>
      <c r="O75" s="32"/>
    </row>
    <row r="76" spans="1:17">
      <c r="A76" s="14" t="s">
        <v>21</v>
      </c>
      <c r="B76" s="12">
        <v>1</v>
      </c>
      <c r="C76" s="17">
        <v>39270.5</v>
      </c>
      <c r="D76" s="17">
        <v>0</v>
      </c>
      <c r="E76" s="17">
        <v>0</v>
      </c>
      <c r="F76" s="17">
        <v>0.79997557401599995</v>
      </c>
      <c r="G76" s="17">
        <v>0.79997557401599995</v>
      </c>
      <c r="H76" s="17">
        <v>0</v>
      </c>
      <c r="I76" s="18">
        <v>7.3257836399999996E-4</v>
      </c>
      <c r="J76" s="18">
        <v>7.3257836399999996E-4</v>
      </c>
      <c r="K76" s="18">
        <v>7.3257836399999996E-4</v>
      </c>
      <c r="L76" s="18">
        <v>7.3257836399999996E-4</v>
      </c>
      <c r="M76" s="20">
        <f t="shared" si="2"/>
        <v>0</v>
      </c>
      <c r="N76" s="20">
        <f t="shared" si="3"/>
        <v>1</v>
      </c>
      <c r="O76" s="32"/>
    </row>
    <row r="77" spans="1:17">
      <c r="A77" s="14" t="s">
        <v>21</v>
      </c>
      <c r="B77" s="12">
        <v>2</v>
      </c>
      <c r="C77" s="17">
        <v>36903.1484375</v>
      </c>
      <c r="D77" s="17">
        <v>0</v>
      </c>
      <c r="E77" s="17">
        <v>0</v>
      </c>
      <c r="F77" s="17">
        <v>0.79997557401599995</v>
      </c>
      <c r="G77" s="17">
        <v>0.79997557401599995</v>
      </c>
      <c r="H77" s="17">
        <v>0</v>
      </c>
      <c r="I77" s="18">
        <v>7.3257836399999996E-4</v>
      </c>
      <c r="J77" s="18">
        <v>7.3257836399999996E-4</v>
      </c>
      <c r="K77" s="18">
        <v>7.3257836399999996E-4</v>
      </c>
      <c r="L77" s="18">
        <v>7.3257836399999996E-4</v>
      </c>
      <c r="M77" s="20">
        <f t="shared" si="2"/>
        <v>0</v>
      </c>
      <c r="N77" s="20">
        <f t="shared" si="3"/>
        <v>1</v>
      </c>
      <c r="O77" s="32"/>
    </row>
    <row r="78" spans="1:17">
      <c r="A78" s="14" t="s">
        <v>21</v>
      </c>
      <c r="B78" s="12">
        <v>3</v>
      </c>
      <c r="C78" s="17">
        <v>35174.375</v>
      </c>
      <c r="D78" s="17">
        <v>0</v>
      </c>
      <c r="E78" s="17">
        <v>0</v>
      </c>
      <c r="F78" s="17">
        <v>0.79997557401599995</v>
      </c>
      <c r="G78" s="17">
        <v>0.79997557401599995</v>
      </c>
      <c r="H78" s="17">
        <v>0</v>
      </c>
      <c r="I78" s="18">
        <v>7.3257836399999996E-4</v>
      </c>
      <c r="J78" s="18">
        <v>7.3257836399999996E-4</v>
      </c>
      <c r="K78" s="18">
        <v>7.3257836399999996E-4</v>
      </c>
      <c r="L78" s="18">
        <v>7.3257836399999996E-4</v>
      </c>
      <c r="M78" s="20">
        <f t="shared" si="2"/>
        <v>0</v>
      </c>
      <c r="N78" s="20">
        <f t="shared" si="3"/>
        <v>1</v>
      </c>
      <c r="O78" s="32"/>
    </row>
    <row r="79" spans="1:17">
      <c r="A79" s="14" t="s">
        <v>21</v>
      </c>
      <c r="B79" s="12">
        <v>4</v>
      </c>
      <c r="C79" s="17">
        <v>33995.94140625</v>
      </c>
      <c r="D79" s="17">
        <v>0</v>
      </c>
      <c r="E79" s="17">
        <v>0</v>
      </c>
      <c r="F79" s="17">
        <v>0.79997557401599995</v>
      </c>
      <c r="G79" s="17">
        <v>0.79997557401599995</v>
      </c>
      <c r="H79" s="17">
        <v>0</v>
      </c>
      <c r="I79" s="18">
        <v>7.3257836399999996E-4</v>
      </c>
      <c r="J79" s="18">
        <v>7.3257836399999996E-4</v>
      </c>
      <c r="K79" s="18">
        <v>7.3257836399999996E-4</v>
      </c>
      <c r="L79" s="18">
        <v>7.3257836399999996E-4</v>
      </c>
      <c r="M79" s="20">
        <f t="shared" si="2"/>
        <v>0</v>
      </c>
      <c r="N79" s="20">
        <f t="shared" si="3"/>
        <v>1</v>
      </c>
      <c r="O79" s="32"/>
    </row>
    <row r="80" spans="1:17">
      <c r="A80" s="14" t="s">
        <v>21</v>
      </c>
      <c r="B80" s="12">
        <v>5</v>
      </c>
      <c r="C80" s="17">
        <v>33449.82421875</v>
      </c>
      <c r="D80" s="17">
        <v>0</v>
      </c>
      <c r="E80" s="17">
        <v>0</v>
      </c>
      <c r="F80" s="17">
        <v>0.79997557401599995</v>
      </c>
      <c r="G80" s="17">
        <v>0.79997557401599995</v>
      </c>
      <c r="H80" s="17">
        <v>0</v>
      </c>
      <c r="I80" s="18">
        <v>7.3257836399999996E-4</v>
      </c>
      <c r="J80" s="18">
        <v>7.3257836399999996E-4</v>
      </c>
      <c r="K80" s="18">
        <v>7.3257836399999996E-4</v>
      </c>
      <c r="L80" s="18">
        <v>7.3257836399999996E-4</v>
      </c>
      <c r="M80" s="20">
        <f t="shared" si="2"/>
        <v>0</v>
      </c>
      <c r="N80" s="20">
        <f t="shared" si="3"/>
        <v>1</v>
      </c>
      <c r="O80" s="32"/>
    </row>
    <row r="81" spans="1:15">
      <c r="A81" s="14" t="s">
        <v>21</v>
      </c>
      <c r="B81" s="12">
        <v>6</v>
      </c>
      <c r="C81" s="17">
        <v>33585.12890625</v>
      </c>
      <c r="D81" s="17">
        <v>0</v>
      </c>
      <c r="E81" s="17">
        <v>0</v>
      </c>
      <c r="F81" s="17">
        <v>0.79997557401599995</v>
      </c>
      <c r="G81" s="17">
        <v>0.79997557401599995</v>
      </c>
      <c r="H81" s="17">
        <v>0</v>
      </c>
      <c r="I81" s="18">
        <v>7.3257836399999996E-4</v>
      </c>
      <c r="J81" s="18">
        <v>7.3257836399999996E-4</v>
      </c>
      <c r="K81" s="18">
        <v>7.3257836399999996E-4</v>
      </c>
      <c r="L81" s="18">
        <v>7.3257836399999996E-4</v>
      </c>
      <c r="M81" s="20">
        <f t="shared" si="2"/>
        <v>0</v>
      </c>
      <c r="N81" s="20">
        <f t="shared" si="3"/>
        <v>1</v>
      </c>
      <c r="O81" s="32"/>
    </row>
    <row r="82" spans="1:15">
      <c r="A82" s="14" t="s">
        <v>21</v>
      </c>
      <c r="B82" s="12">
        <v>7</v>
      </c>
      <c r="C82" s="17">
        <v>34193.453125</v>
      </c>
      <c r="D82" s="17">
        <v>0</v>
      </c>
      <c r="E82" s="17">
        <v>0</v>
      </c>
      <c r="F82" s="17">
        <v>0.79997557401599995</v>
      </c>
      <c r="G82" s="17">
        <v>0.79997557401599995</v>
      </c>
      <c r="H82" s="17">
        <v>0</v>
      </c>
      <c r="I82" s="18">
        <v>7.3257836399999996E-4</v>
      </c>
      <c r="J82" s="18">
        <v>7.3257836399999996E-4</v>
      </c>
      <c r="K82" s="18">
        <v>7.3257836399999996E-4</v>
      </c>
      <c r="L82" s="18">
        <v>7.3257836399999996E-4</v>
      </c>
      <c r="M82" s="20">
        <f t="shared" si="2"/>
        <v>0</v>
      </c>
      <c r="N82" s="20">
        <f t="shared" si="3"/>
        <v>1</v>
      </c>
      <c r="O82" s="32"/>
    </row>
    <row r="83" spans="1:15">
      <c r="A83" s="14" t="s">
        <v>21</v>
      </c>
      <c r="B83" s="12">
        <v>8</v>
      </c>
      <c r="C83" s="17">
        <v>34063.11328125</v>
      </c>
      <c r="D83" s="17">
        <v>18.3</v>
      </c>
      <c r="E83" s="17">
        <v>11.4</v>
      </c>
      <c r="F83" s="17">
        <v>21.465135253561002</v>
      </c>
      <c r="G83" s="17">
        <v>22.643133811544001</v>
      </c>
      <c r="H83" s="17">
        <v>1.1779985579829999</v>
      </c>
      <c r="I83" s="18">
        <v>3.9772287650000002E-3</v>
      </c>
      <c r="J83" s="18">
        <v>2.8984755059999999E-3</v>
      </c>
      <c r="K83" s="18">
        <v>1.0295910082999999E-2</v>
      </c>
      <c r="L83" s="18">
        <v>9.2171568249999995E-3</v>
      </c>
      <c r="M83" s="20">
        <f t="shared" si="2"/>
        <v>1</v>
      </c>
      <c r="N83" s="20">
        <f t="shared" si="3"/>
        <v>1</v>
      </c>
      <c r="O83" s="32"/>
    </row>
    <row r="84" spans="1:15">
      <c r="A84" s="14" t="s">
        <v>21</v>
      </c>
      <c r="B84" s="12">
        <v>9</v>
      </c>
      <c r="C84" s="17">
        <v>35965.0703125</v>
      </c>
      <c r="D84" s="17">
        <v>338.8</v>
      </c>
      <c r="E84" s="17">
        <v>336.5</v>
      </c>
      <c r="F84" s="17">
        <v>316.04424193726697</v>
      </c>
      <c r="G84" s="17">
        <v>320.27053703122698</v>
      </c>
      <c r="H84" s="17">
        <v>4.2262950939600001</v>
      </c>
      <c r="I84" s="18">
        <v>1.6968372682000001E-2</v>
      </c>
      <c r="J84" s="18">
        <v>2.0838606284E-2</v>
      </c>
      <c r="K84" s="18">
        <v>1.4862145574999999E-2</v>
      </c>
      <c r="L84" s="18">
        <v>1.8732379178000001E-2</v>
      </c>
      <c r="M84" s="20">
        <f t="shared" si="2"/>
        <v>1</v>
      </c>
      <c r="N84" s="20">
        <f t="shared" si="3"/>
        <v>0</v>
      </c>
      <c r="O84" s="32"/>
    </row>
    <row r="85" spans="1:15">
      <c r="A85" s="14" t="s">
        <v>21</v>
      </c>
      <c r="B85" s="12">
        <v>10</v>
      </c>
      <c r="C85" s="17">
        <v>39772.72265625</v>
      </c>
      <c r="D85" s="17">
        <v>768.7</v>
      </c>
      <c r="E85" s="17">
        <v>761.4</v>
      </c>
      <c r="F85" s="17">
        <v>781.84506735318303</v>
      </c>
      <c r="G85" s="17">
        <v>789.36470776074498</v>
      </c>
      <c r="H85" s="17">
        <v>7.519640407562</v>
      </c>
      <c r="I85" s="18">
        <v>1.8923725055E-2</v>
      </c>
      <c r="J85" s="18">
        <v>1.2037607466E-2</v>
      </c>
      <c r="K85" s="18">
        <v>2.5608706740000001E-2</v>
      </c>
      <c r="L85" s="18">
        <v>1.8722589150999999E-2</v>
      </c>
      <c r="M85" s="20">
        <f t="shared" si="2"/>
        <v>1</v>
      </c>
      <c r="N85" s="20">
        <f t="shared" si="3"/>
        <v>1</v>
      </c>
      <c r="O85" s="32"/>
    </row>
    <row r="86" spans="1:15">
      <c r="A86" s="14" t="s">
        <v>21</v>
      </c>
      <c r="B86" s="12">
        <v>11</v>
      </c>
      <c r="C86" s="17">
        <v>43960.73046875</v>
      </c>
      <c r="D86" s="17">
        <v>868.1</v>
      </c>
      <c r="E86" s="17">
        <v>859.3</v>
      </c>
      <c r="F86" s="17">
        <v>899.95863038063203</v>
      </c>
      <c r="G86" s="17">
        <v>922.151376011504</v>
      </c>
      <c r="H86" s="17">
        <v>22.192745630870998</v>
      </c>
      <c r="I86" s="18">
        <v>4.9497597079999997E-2</v>
      </c>
      <c r="J86" s="18">
        <v>2.9174569944999999E-2</v>
      </c>
      <c r="K86" s="18">
        <v>5.7556205137999999E-2</v>
      </c>
      <c r="L86" s="18">
        <v>3.7233178004E-2</v>
      </c>
      <c r="M86" s="20">
        <f t="shared" si="2"/>
        <v>1</v>
      </c>
      <c r="N86" s="20">
        <f t="shared" si="3"/>
        <v>1</v>
      </c>
      <c r="O86" s="32"/>
    </row>
    <row r="87" spans="1:15">
      <c r="A87" s="14" t="s">
        <v>21</v>
      </c>
      <c r="B87" s="12">
        <v>12</v>
      </c>
      <c r="C87" s="17">
        <v>47940.6953125</v>
      </c>
      <c r="D87" s="17">
        <v>873.8</v>
      </c>
      <c r="E87" s="17">
        <v>865.5</v>
      </c>
      <c r="F87" s="17">
        <v>937.55224976752504</v>
      </c>
      <c r="G87" s="17">
        <v>968.08937870608395</v>
      </c>
      <c r="H87" s="17">
        <v>30.537128938557998</v>
      </c>
      <c r="I87" s="18">
        <v>8.6345584894999994E-2</v>
      </c>
      <c r="J87" s="18">
        <v>5.8381181104999999E-2</v>
      </c>
      <c r="K87" s="18">
        <v>9.3946317496000006E-2</v>
      </c>
      <c r="L87" s="18">
        <v>6.5981913705999998E-2</v>
      </c>
      <c r="M87" s="20">
        <f t="shared" si="2"/>
        <v>1</v>
      </c>
      <c r="N87" s="20">
        <f t="shared" si="3"/>
        <v>1</v>
      </c>
      <c r="O87" s="32"/>
    </row>
    <row r="88" spans="1:15">
      <c r="A88" s="14" t="s">
        <v>21</v>
      </c>
      <c r="B88" s="12">
        <v>13</v>
      </c>
      <c r="C88" s="17">
        <v>51519.1328125</v>
      </c>
      <c r="D88" s="17">
        <v>881.9</v>
      </c>
      <c r="E88" s="17">
        <v>873.5</v>
      </c>
      <c r="F88" s="17">
        <v>950.46266571441902</v>
      </c>
      <c r="G88" s="17">
        <v>983.37733492109601</v>
      </c>
      <c r="H88" s="17">
        <v>32.914669206676002</v>
      </c>
      <c r="I88" s="18">
        <v>9.2927962380999998E-2</v>
      </c>
      <c r="J88" s="18">
        <v>6.2786323914000006E-2</v>
      </c>
      <c r="K88" s="18">
        <v>0.100620270074</v>
      </c>
      <c r="L88" s="18">
        <v>7.0478631606E-2</v>
      </c>
      <c r="M88" s="20">
        <f t="shared" si="2"/>
        <v>1</v>
      </c>
      <c r="N88" s="20">
        <f t="shared" si="3"/>
        <v>1</v>
      </c>
      <c r="O88" s="32"/>
    </row>
    <row r="89" spans="1:15">
      <c r="A89" s="14" t="s">
        <v>21</v>
      </c>
      <c r="B89" s="12">
        <v>14</v>
      </c>
      <c r="C89" s="17">
        <v>54494.625</v>
      </c>
      <c r="D89" s="17">
        <v>874</v>
      </c>
      <c r="E89" s="17">
        <v>865.7</v>
      </c>
      <c r="F89" s="17">
        <v>943.99012096073898</v>
      </c>
      <c r="G89" s="17">
        <v>975.51575783305702</v>
      </c>
      <c r="H89" s="17">
        <v>31.525636872318</v>
      </c>
      <c r="I89" s="18">
        <v>9.2963148198000001E-2</v>
      </c>
      <c r="J89" s="18">
        <v>6.4093517362999994E-2</v>
      </c>
      <c r="K89" s="18">
        <v>0.100563880799</v>
      </c>
      <c r="L89" s="18">
        <v>7.1694249964000006E-2</v>
      </c>
      <c r="M89" s="20">
        <f t="shared" si="2"/>
        <v>1</v>
      </c>
      <c r="N89" s="20">
        <f t="shared" si="3"/>
        <v>1</v>
      </c>
      <c r="O89" s="32"/>
    </row>
    <row r="90" spans="1:15">
      <c r="A90" s="14" t="s">
        <v>21</v>
      </c>
      <c r="B90" s="12">
        <v>15</v>
      </c>
      <c r="C90" s="17">
        <v>56748.19140625</v>
      </c>
      <c r="D90" s="17">
        <v>871.7</v>
      </c>
      <c r="E90" s="17">
        <v>863.6</v>
      </c>
      <c r="F90" s="17">
        <v>946.07824510859098</v>
      </c>
      <c r="G90" s="17">
        <v>970.92256605638397</v>
      </c>
      <c r="H90" s="17">
        <v>24.844320947791999</v>
      </c>
      <c r="I90" s="18">
        <v>9.0863155729E-2</v>
      </c>
      <c r="J90" s="18">
        <v>6.8111946069999998E-2</v>
      </c>
      <c r="K90" s="18">
        <v>9.8280738145999996E-2</v>
      </c>
      <c r="L90" s="18">
        <v>7.5529528486999994E-2</v>
      </c>
      <c r="M90" s="20">
        <f t="shared" si="2"/>
        <v>1</v>
      </c>
      <c r="N90" s="20">
        <f t="shared" si="3"/>
        <v>1</v>
      </c>
      <c r="O90" s="32"/>
    </row>
    <row r="91" spans="1:15">
      <c r="A91" s="14" t="s">
        <v>21</v>
      </c>
      <c r="B91" s="12">
        <v>16</v>
      </c>
      <c r="C91" s="17">
        <v>57895.5859375</v>
      </c>
      <c r="D91" s="17">
        <v>876.7</v>
      </c>
      <c r="E91" s="17">
        <v>868.7</v>
      </c>
      <c r="F91" s="17">
        <v>934.68472698728203</v>
      </c>
      <c r="G91" s="17">
        <v>957.23960763083596</v>
      </c>
      <c r="H91" s="17">
        <v>22.554880643552998</v>
      </c>
      <c r="I91" s="18">
        <v>7.3754219442000002E-2</v>
      </c>
      <c r="J91" s="18">
        <v>5.3099566837999997E-2</v>
      </c>
      <c r="K91" s="18">
        <v>8.1080226768000002E-2</v>
      </c>
      <c r="L91" s="18">
        <v>6.0425574163999997E-2</v>
      </c>
      <c r="M91" s="20">
        <f t="shared" si="2"/>
        <v>1</v>
      </c>
      <c r="N91" s="20">
        <f t="shared" si="3"/>
        <v>1</v>
      </c>
      <c r="O91" s="32"/>
    </row>
    <row r="92" spans="1:15">
      <c r="A92" s="14" t="s">
        <v>21</v>
      </c>
      <c r="B92" s="12">
        <v>17</v>
      </c>
      <c r="C92" s="17">
        <v>58329.73828125</v>
      </c>
      <c r="D92" s="17">
        <v>852.6</v>
      </c>
      <c r="E92" s="17">
        <v>844.2</v>
      </c>
      <c r="F92" s="17">
        <v>882.95306691487599</v>
      </c>
      <c r="G92" s="17">
        <v>897.20435190147805</v>
      </c>
      <c r="H92" s="17">
        <v>14.251284986601</v>
      </c>
      <c r="I92" s="18">
        <v>4.0846476100000001E-2</v>
      </c>
      <c r="J92" s="18">
        <v>2.7795848822999999E-2</v>
      </c>
      <c r="K92" s="18">
        <v>4.8538783792000002E-2</v>
      </c>
      <c r="L92" s="18">
        <v>3.5488156515000001E-2</v>
      </c>
      <c r="M92" s="20">
        <f t="shared" si="2"/>
        <v>1</v>
      </c>
      <c r="N92" s="20">
        <f t="shared" si="3"/>
        <v>1</v>
      </c>
      <c r="O92" s="32"/>
    </row>
    <row r="93" spans="1:15">
      <c r="A93" s="14" t="s">
        <v>21</v>
      </c>
      <c r="B93" s="12">
        <v>18</v>
      </c>
      <c r="C93" s="17">
        <v>58156.64453125</v>
      </c>
      <c r="D93" s="17">
        <v>838.6</v>
      </c>
      <c r="E93" s="17">
        <v>830</v>
      </c>
      <c r="F93" s="17">
        <v>766.42645062526003</v>
      </c>
      <c r="G93" s="17">
        <v>771.66690582725698</v>
      </c>
      <c r="H93" s="17">
        <v>5.2404552019960002</v>
      </c>
      <c r="I93" s="18">
        <v>6.1294042282E-2</v>
      </c>
      <c r="J93" s="18">
        <v>6.6092993931999994E-2</v>
      </c>
      <c r="K93" s="18">
        <v>5.3418584407000001E-2</v>
      </c>
      <c r="L93" s="18">
        <v>5.8217536057000002E-2</v>
      </c>
      <c r="M93" s="20">
        <f t="shared" si="2"/>
        <v>1</v>
      </c>
      <c r="N93" s="20">
        <f t="shared" si="3"/>
        <v>0</v>
      </c>
      <c r="O93" s="32"/>
    </row>
    <row r="94" spans="1:15">
      <c r="A94" s="14" t="s">
        <v>21</v>
      </c>
      <c r="B94" s="12">
        <v>19</v>
      </c>
      <c r="C94" s="17">
        <v>56764.94140625</v>
      </c>
      <c r="D94" s="17">
        <v>612.20000000000005</v>
      </c>
      <c r="E94" s="17">
        <v>605.1</v>
      </c>
      <c r="F94" s="17">
        <v>565.39862475726295</v>
      </c>
      <c r="G94" s="17">
        <v>566.30079609990105</v>
      </c>
      <c r="H94" s="17">
        <v>0.90217134263700005</v>
      </c>
      <c r="I94" s="18">
        <v>4.2032238003000003E-2</v>
      </c>
      <c r="J94" s="18">
        <v>4.2858402236000001E-2</v>
      </c>
      <c r="K94" s="18">
        <v>3.5530406500999999E-2</v>
      </c>
      <c r="L94" s="18">
        <v>3.6356570735000003E-2</v>
      </c>
      <c r="M94" s="20">
        <f t="shared" si="2"/>
        <v>1</v>
      </c>
      <c r="N94" s="20">
        <f t="shared" si="3"/>
        <v>0</v>
      </c>
      <c r="O94" s="32"/>
    </row>
    <row r="95" spans="1:15">
      <c r="A95" s="14" t="s">
        <v>21</v>
      </c>
      <c r="B95" s="12">
        <v>20</v>
      </c>
      <c r="C95" s="17">
        <v>54644.48046875</v>
      </c>
      <c r="D95" s="17">
        <v>94.5</v>
      </c>
      <c r="E95" s="17">
        <v>91.3</v>
      </c>
      <c r="F95" s="17">
        <v>125.55729263475</v>
      </c>
      <c r="G95" s="17">
        <v>126.49912712071099</v>
      </c>
      <c r="H95" s="17">
        <v>0.94183448596099995</v>
      </c>
      <c r="I95" s="18">
        <v>2.9303229964000001E-2</v>
      </c>
      <c r="J95" s="18">
        <v>2.8440744170999999E-2</v>
      </c>
      <c r="K95" s="18">
        <v>3.2233632893999997E-2</v>
      </c>
      <c r="L95" s="18">
        <v>3.1371147101000002E-2</v>
      </c>
      <c r="M95" s="20">
        <f t="shared" si="2"/>
        <v>1</v>
      </c>
      <c r="N95" s="20">
        <f t="shared" si="3"/>
        <v>1</v>
      </c>
      <c r="O95" s="32"/>
    </row>
    <row r="96" spans="1:15">
      <c r="A96" s="14" t="s">
        <v>21</v>
      </c>
      <c r="B96" s="12">
        <v>21</v>
      </c>
      <c r="C96" s="17">
        <v>53582.59375</v>
      </c>
      <c r="D96" s="17">
        <v>2.4</v>
      </c>
      <c r="E96" s="17">
        <v>2.1</v>
      </c>
      <c r="F96" s="17">
        <v>1.29804331089</v>
      </c>
      <c r="G96" s="17">
        <v>2.1047448259129999</v>
      </c>
      <c r="H96" s="17">
        <v>0.80670151502300003</v>
      </c>
      <c r="I96" s="18">
        <v>2.70380196E-4</v>
      </c>
      <c r="J96" s="18">
        <v>1.009117847E-3</v>
      </c>
      <c r="K96" s="18">
        <v>4.3450786755259498E-6</v>
      </c>
      <c r="L96" s="18">
        <v>7.3439257200000004E-4</v>
      </c>
      <c r="M96" s="20">
        <f t="shared" si="2"/>
        <v>0</v>
      </c>
      <c r="N96" s="20">
        <f t="shared" si="3"/>
        <v>1</v>
      </c>
      <c r="O96" s="32"/>
    </row>
    <row r="97" spans="1:15">
      <c r="A97" s="14" t="s">
        <v>21</v>
      </c>
      <c r="B97" s="12">
        <v>22</v>
      </c>
      <c r="C97" s="17">
        <v>50659.1796875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v>0</v>
      </c>
      <c r="J97" s="18">
        <v>0</v>
      </c>
      <c r="K97" s="18">
        <v>0</v>
      </c>
      <c r="L97" s="18">
        <v>0</v>
      </c>
      <c r="M97" s="20">
        <f t="shared" si="2"/>
        <v>0</v>
      </c>
      <c r="N97" s="20">
        <f t="shared" si="3"/>
        <v>0</v>
      </c>
      <c r="O97" s="32"/>
    </row>
    <row r="98" spans="1:15">
      <c r="A98" s="14" t="s">
        <v>21</v>
      </c>
      <c r="B98" s="12">
        <v>23</v>
      </c>
      <c r="C98" s="17">
        <v>46533.6796875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v>0</v>
      </c>
      <c r="J98" s="18">
        <v>0</v>
      </c>
      <c r="K98" s="18">
        <v>0</v>
      </c>
      <c r="L98" s="18">
        <v>0</v>
      </c>
      <c r="M98" s="20">
        <f t="shared" si="2"/>
        <v>0</v>
      </c>
      <c r="N98" s="20">
        <f t="shared" si="3"/>
        <v>0</v>
      </c>
      <c r="O98" s="32"/>
    </row>
    <row r="99" spans="1:15">
      <c r="A99" s="14" t="s">
        <v>21</v>
      </c>
      <c r="B99" s="12">
        <v>24</v>
      </c>
      <c r="C99" s="17">
        <v>42347.08984375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v>0</v>
      </c>
      <c r="J99" s="18">
        <v>0</v>
      </c>
      <c r="K99" s="18">
        <v>0</v>
      </c>
      <c r="L99" s="18">
        <v>0</v>
      </c>
      <c r="M99" s="20">
        <f t="shared" si="2"/>
        <v>0</v>
      </c>
      <c r="N99" s="20">
        <f t="shared" si="3"/>
        <v>0</v>
      </c>
      <c r="O99" s="32"/>
    </row>
    <row r="100" spans="1:15">
      <c r="A100" s="14" t="s">
        <v>22</v>
      </c>
      <c r="B100" s="12">
        <v>1</v>
      </c>
      <c r="C100" s="17">
        <v>39013.15234375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v>0</v>
      </c>
      <c r="J100" s="18">
        <v>0</v>
      </c>
      <c r="K100" s="18">
        <v>0</v>
      </c>
      <c r="L100" s="18">
        <v>0</v>
      </c>
      <c r="M100" s="20">
        <f t="shared" si="2"/>
        <v>0</v>
      </c>
      <c r="N100" s="20">
        <f t="shared" si="3"/>
        <v>0</v>
      </c>
      <c r="O100" s="32"/>
    </row>
    <row r="101" spans="1:15">
      <c r="A101" s="14" t="s">
        <v>22</v>
      </c>
      <c r="B101" s="12">
        <v>2</v>
      </c>
      <c r="C101" s="17">
        <v>36737.98828125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8">
        <v>0</v>
      </c>
      <c r="J101" s="18">
        <v>0</v>
      </c>
      <c r="K101" s="18">
        <v>0</v>
      </c>
      <c r="L101" s="18">
        <v>0</v>
      </c>
      <c r="M101" s="20">
        <f t="shared" si="2"/>
        <v>0</v>
      </c>
      <c r="N101" s="20">
        <f t="shared" si="3"/>
        <v>0</v>
      </c>
      <c r="O101" s="32"/>
    </row>
    <row r="102" spans="1:15">
      <c r="A102" s="14" t="s">
        <v>22</v>
      </c>
      <c r="B102" s="12">
        <v>3</v>
      </c>
      <c r="C102" s="17">
        <v>35213.10546875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8">
        <v>0</v>
      </c>
      <c r="J102" s="18">
        <v>0</v>
      </c>
      <c r="K102" s="18">
        <v>0</v>
      </c>
      <c r="L102" s="18">
        <v>0</v>
      </c>
      <c r="M102" s="20">
        <f t="shared" si="2"/>
        <v>0</v>
      </c>
      <c r="N102" s="20">
        <f t="shared" si="3"/>
        <v>0</v>
      </c>
      <c r="O102" s="32"/>
    </row>
    <row r="103" spans="1:15">
      <c r="A103" s="14" t="s">
        <v>22</v>
      </c>
      <c r="B103" s="12">
        <v>4</v>
      </c>
      <c r="C103" s="17">
        <v>34231.23046875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8">
        <v>0</v>
      </c>
      <c r="J103" s="18">
        <v>0</v>
      </c>
      <c r="K103" s="18">
        <v>0</v>
      </c>
      <c r="L103" s="18">
        <v>0</v>
      </c>
      <c r="M103" s="20">
        <f t="shared" si="2"/>
        <v>0</v>
      </c>
      <c r="N103" s="20">
        <f t="shared" si="3"/>
        <v>0</v>
      </c>
      <c r="O103" s="32"/>
    </row>
    <row r="104" spans="1:15">
      <c r="A104" s="14" t="s">
        <v>22</v>
      </c>
      <c r="B104" s="12">
        <v>5</v>
      </c>
      <c r="C104" s="17">
        <v>34155.01953125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8">
        <v>0</v>
      </c>
      <c r="J104" s="18">
        <v>0</v>
      </c>
      <c r="K104" s="18">
        <v>0</v>
      </c>
      <c r="L104" s="18">
        <v>0</v>
      </c>
      <c r="M104" s="20">
        <f t="shared" si="2"/>
        <v>0</v>
      </c>
      <c r="N104" s="20">
        <f t="shared" si="3"/>
        <v>0</v>
      </c>
      <c r="O104" s="32"/>
    </row>
    <row r="105" spans="1:15">
      <c r="A105" s="14" t="s">
        <v>22</v>
      </c>
      <c r="B105" s="12">
        <v>6</v>
      </c>
      <c r="C105" s="17">
        <v>35518.01171875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8">
        <v>0</v>
      </c>
      <c r="J105" s="18">
        <v>0</v>
      </c>
      <c r="K105" s="18">
        <v>0</v>
      </c>
      <c r="L105" s="18">
        <v>0</v>
      </c>
      <c r="M105" s="20">
        <f t="shared" si="2"/>
        <v>0</v>
      </c>
      <c r="N105" s="20">
        <f t="shared" si="3"/>
        <v>0</v>
      </c>
      <c r="O105" s="32"/>
    </row>
    <row r="106" spans="1:15">
      <c r="A106" s="14" t="s">
        <v>22</v>
      </c>
      <c r="B106" s="12">
        <v>7</v>
      </c>
      <c r="C106" s="17">
        <v>38258.984375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8">
        <v>0</v>
      </c>
      <c r="J106" s="18">
        <v>0</v>
      </c>
      <c r="K106" s="18">
        <v>0</v>
      </c>
      <c r="L106" s="18">
        <v>0</v>
      </c>
      <c r="M106" s="20">
        <f t="shared" si="2"/>
        <v>0</v>
      </c>
      <c r="N106" s="20">
        <f t="shared" si="3"/>
        <v>0</v>
      </c>
      <c r="O106" s="32"/>
    </row>
    <row r="107" spans="1:15">
      <c r="A107" s="14" t="s">
        <v>22</v>
      </c>
      <c r="B107" s="12">
        <v>8</v>
      </c>
      <c r="C107" s="17">
        <v>39196.56640625</v>
      </c>
      <c r="D107" s="17">
        <v>17.8</v>
      </c>
      <c r="E107" s="17">
        <v>12</v>
      </c>
      <c r="F107" s="17">
        <v>16.848046310602999</v>
      </c>
      <c r="G107" s="17">
        <v>18.336902873265</v>
      </c>
      <c r="H107" s="17">
        <v>1.488856562661</v>
      </c>
      <c r="I107" s="18">
        <v>4.9166929700000003E-4</v>
      </c>
      <c r="J107" s="18">
        <v>8.7175246200000005E-4</v>
      </c>
      <c r="K107" s="18">
        <v>5.8030246090000001E-3</v>
      </c>
      <c r="L107" s="18">
        <v>4.439602848E-3</v>
      </c>
      <c r="M107" s="20">
        <f t="shared" si="2"/>
        <v>1</v>
      </c>
      <c r="N107" s="20">
        <f t="shared" si="3"/>
        <v>1</v>
      </c>
      <c r="O107" s="32"/>
    </row>
    <row r="108" spans="1:15">
      <c r="A108" s="14" t="s">
        <v>22</v>
      </c>
      <c r="B108" s="12">
        <v>9</v>
      </c>
      <c r="C108" s="17">
        <v>40705.55859375</v>
      </c>
      <c r="D108" s="17">
        <v>321.8</v>
      </c>
      <c r="E108" s="17">
        <v>319.3</v>
      </c>
      <c r="F108" s="17">
        <v>323.07193395488798</v>
      </c>
      <c r="G108" s="17">
        <v>327.93769352654601</v>
      </c>
      <c r="H108" s="17">
        <v>4.8657595716579998</v>
      </c>
      <c r="I108" s="18">
        <v>5.6205984670000004E-3</v>
      </c>
      <c r="J108" s="18">
        <v>1.164774683E-3</v>
      </c>
      <c r="K108" s="18">
        <v>7.9099757560000001E-3</v>
      </c>
      <c r="L108" s="18">
        <v>3.4541519729999999E-3</v>
      </c>
      <c r="M108" s="20">
        <f t="shared" si="2"/>
        <v>1</v>
      </c>
      <c r="N108" s="20">
        <f t="shared" si="3"/>
        <v>1</v>
      </c>
      <c r="O108" s="32"/>
    </row>
    <row r="109" spans="1:15">
      <c r="A109" s="14" t="s">
        <v>22</v>
      </c>
      <c r="B109" s="12">
        <v>10</v>
      </c>
      <c r="C109" s="17">
        <v>43622.71484375</v>
      </c>
      <c r="D109" s="17">
        <v>766.4</v>
      </c>
      <c r="E109" s="17">
        <v>759.4</v>
      </c>
      <c r="F109" s="17">
        <v>796.27377324756606</v>
      </c>
      <c r="G109" s="17">
        <v>805.51507608426903</v>
      </c>
      <c r="H109" s="17">
        <v>9.2413028367019994</v>
      </c>
      <c r="I109" s="18">
        <v>3.5819666743000002E-2</v>
      </c>
      <c r="J109" s="18">
        <v>2.7356935208000002E-2</v>
      </c>
      <c r="K109" s="18">
        <v>4.2229923154000003E-2</v>
      </c>
      <c r="L109" s="18">
        <v>3.3767191618E-2</v>
      </c>
      <c r="M109" s="20">
        <f t="shared" si="2"/>
        <v>1</v>
      </c>
      <c r="N109" s="20">
        <f t="shared" si="3"/>
        <v>1</v>
      </c>
      <c r="O109" s="32"/>
    </row>
    <row r="110" spans="1:15">
      <c r="A110" s="14" t="s">
        <v>22</v>
      </c>
      <c r="B110" s="12">
        <v>11</v>
      </c>
      <c r="C110" s="17">
        <v>47129.51953125</v>
      </c>
      <c r="D110" s="17">
        <v>875.6</v>
      </c>
      <c r="E110" s="17">
        <v>866.8</v>
      </c>
      <c r="F110" s="17">
        <v>903.12534718882898</v>
      </c>
      <c r="G110" s="17">
        <v>929.33509980996496</v>
      </c>
      <c r="H110" s="17">
        <v>26.209752621134999</v>
      </c>
      <c r="I110" s="18">
        <v>4.9207966858000003E-2</v>
      </c>
      <c r="J110" s="18">
        <v>2.5206361893999999E-2</v>
      </c>
      <c r="K110" s="18">
        <v>5.7266574916999997E-2</v>
      </c>
      <c r="L110" s="18">
        <v>3.3264969952999997E-2</v>
      </c>
      <c r="M110" s="20">
        <f t="shared" si="2"/>
        <v>1</v>
      </c>
      <c r="N110" s="20">
        <f t="shared" si="3"/>
        <v>1</v>
      </c>
      <c r="O110" s="32"/>
    </row>
    <row r="111" spans="1:15">
      <c r="A111" s="14" t="s">
        <v>22</v>
      </c>
      <c r="B111" s="12">
        <v>12</v>
      </c>
      <c r="C111" s="17">
        <v>50737.6640625</v>
      </c>
      <c r="D111" s="17">
        <v>872.9</v>
      </c>
      <c r="E111" s="17">
        <v>864.5</v>
      </c>
      <c r="F111" s="17">
        <v>930.69122329311801</v>
      </c>
      <c r="G111" s="17">
        <v>958.84569009304005</v>
      </c>
      <c r="H111" s="17">
        <v>28.154466799921</v>
      </c>
      <c r="I111" s="18">
        <v>7.8704844406999999E-2</v>
      </c>
      <c r="J111" s="18">
        <v>5.2922365653E-2</v>
      </c>
      <c r="K111" s="18">
        <v>8.6397152098999994E-2</v>
      </c>
      <c r="L111" s="18">
        <v>6.0614673345000002E-2</v>
      </c>
      <c r="M111" s="20">
        <f t="shared" si="2"/>
        <v>1</v>
      </c>
      <c r="N111" s="20">
        <f t="shared" si="3"/>
        <v>1</v>
      </c>
      <c r="O111" s="32"/>
    </row>
    <row r="112" spans="1:15">
      <c r="A112" s="14" t="s">
        <v>22</v>
      </c>
      <c r="B112" s="12">
        <v>13</v>
      </c>
      <c r="C112" s="17">
        <v>54239.85546875</v>
      </c>
      <c r="D112" s="17">
        <v>854.9</v>
      </c>
      <c r="E112" s="17">
        <v>846.5</v>
      </c>
      <c r="F112" s="17">
        <v>929.13296450091798</v>
      </c>
      <c r="G112" s="17">
        <v>956.59447313573696</v>
      </c>
      <c r="H112" s="17">
        <v>27.461508634819001</v>
      </c>
      <c r="I112" s="18">
        <v>9.3126806899999998E-2</v>
      </c>
      <c r="J112" s="18">
        <v>6.7978905219999997E-2</v>
      </c>
      <c r="K112" s="18">
        <v>0.100819114593</v>
      </c>
      <c r="L112" s="18">
        <v>7.5671212912000005E-2</v>
      </c>
      <c r="M112" s="20">
        <f t="shared" si="2"/>
        <v>1</v>
      </c>
      <c r="N112" s="20">
        <f t="shared" si="3"/>
        <v>1</v>
      </c>
      <c r="O112" s="32"/>
    </row>
    <row r="113" spans="1:15">
      <c r="A113" s="14" t="s">
        <v>22</v>
      </c>
      <c r="B113" s="12">
        <v>14</v>
      </c>
      <c r="C113" s="17">
        <v>57482.90625</v>
      </c>
      <c r="D113" s="17">
        <v>780.2</v>
      </c>
      <c r="E113" s="17">
        <v>771.8</v>
      </c>
      <c r="F113" s="17">
        <v>904.20512065754997</v>
      </c>
      <c r="G113" s="17">
        <v>928.12046152008895</v>
      </c>
      <c r="H113" s="17">
        <v>23.915340862539001</v>
      </c>
      <c r="I113" s="18">
        <v>0.13545829809500001</v>
      </c>
      <c r="J113" s="18">
        <v>0.113557802799</v>
      </c>
      <c r="K113" s="18">
        <v>0.14315060578700001</v>
      </c>
      <c r="L113" s="18">
        <v>0.121250110492</v>
      </c>
      <c r="M113" s="20">
        <f t="shared" si="2"/>
        <v>1</v>
      </c>
      <c r="N113" s="20">
        <f t="shared" si="3"/>
        <v>1</v>
      </c>
      <c r="O113" s="32"/>
    </row>
    <row r="114" spans="1:15">
      <c r="A114" s="14" t="s">
        <v>22</v>
      </c>
      <c r="B114" s="12">
        <v>15</v>
      </c>
      <c r="C114" s="17">
        <v>59253.94921875</v>
      </c>
      <c r="D114" s="17">
        <v>757.4</v>
      </c>
      <c r="E114" s="17">
        <v>749.1</v>
      </c>
      <c r="F114" s="17">
        <v>891.90899322271298</v>
      </c>
      <c r="G114" s="17">
        <v>896.32399923205298</v>
      </c>
      <c r="H114" s="17">
        <v>4.4150060093399999</v>
      </c>
      <c r="I114" s="18">
        <v>0.127219779516</v>
      </c>
      <c r="J114" s="18">
        <v>0.12317673372</v>
      </c>
      <c r="K114" s="18">
        <v>0.134820512117</v>
      </c>
      <c r="L114" s="18">
        <v>0.13077746632100001</v>
      </c>
      <c r="M114" s="20">
        <f t="shared" si="2"/>
        <v>1</v>
      </c>
      <c r="N114" s="20">
        <f t="shared" si="3"/>
        <v>1</v>
      </c>
      <c r="O114" s="32"/>
    </row>
    <row r="115" spans="1:15">
      <c r="A115" s="14" t="s">
        <v>22</v>
      </c>
      <c r="B115" s="12">
        <v>16</v>
      </c>
      <c r="C115" s="17">
        <v>59314.9921875</v>
      </c>
      <c r="D115" s="17">
        <v>755.7</v>
      </c>
      <c r="E115" s="17">
        <v>747.3</v>
      </c>
      <c r="F115" s="17">
        <v>895.69488953724499</v>
      </c>
      <c r="G115" s="17">
        <v>901.89150579055104</v>
      </c>
      <c r="H115" s="17">
        <v>6.1966162533059999</v>
      </c>
      <c r="I115" s="18">
        <v>0.133875005302</v>
      </c>
      <c r="J115" s="18">
        <v>0.12820044829400001</v>
      </c>
      <c r="K115" s="18">
        <v>0.141567312995</v>
      </c>
      <c r="L115" s="18">
        <v>0.13589275598600001</v>
      </c>
      <c r="M115" s="20">
        <f t="shared" si="2"/>
        <v>1</v>
      </c>
      <c r="N115" s="20">
        <f t="shared" si="3"/>
        <v>1</v>
      </c>
      <c r="O115" s="32"/>
    </row>
    <row r="116" spans="1:15">
      <c r="A116" s="14" t="s">
        <v>22</v>
      </c>
      <c r="B116" s="12">
        <v>17</v>
      </c>
      <c r="C116" s="17">
        <v>59017.953125</v>
      </c>
      <c r="D116" s="17">
        <v>675.4</v>
      </c>
      <c r="E116" s="17">
        <v>667.7</v>
      </c>
      <c r="F116" s="17">
        <v>844.60561233810199</v>
      </c>
      <c r="G116" s="17">
        <v>848.61743593692802</v>
      </c>
      <c r="H116" s="17">
        <v>4.0118235988249999</v>
      </c>
      <c r="I116" s="18">
        <v>0.15862402558300001</v>
      </c>
      <c r="J116" s="18">
        <v>0.15495019444800001</v>
      </c>
      <c r="K116" s="18">
        <v>0.16567530763400001</v>
      </c>
      <c r="L116" s="18">
        <v>0.16200147649999999</v>
      </c>
      <c r="M116" s="20">
        <f t="shared" si="2"/>
        <v>1</v>
      </c>
      <c r="N116" s="20">
        <f t="shared" si="3"/>
        <v>1</v>
      </c>
      <c r="O116" s="32"/>
    </row>
    <row r="117" spans="1:15">
      <c r="A117" s="14" t="s">
        <v>22</v>
      </c>
      <c r="B117" s="12">
        <v>18</v>
      </c>
      <c r="C117" s="17">
        <v>57942.67578125</v>
      </c>
      <c r="D117" s="17">
        <v>560.4</v>
      </c>
      <c r="E117" s="17">
        <v>552.6</v>
      </c>
      <c r="F117" s="17">
        <v>719.55191882014299</v>
      </c>
      <c r="G117" s="17">
        <v>719.55191882014299</v>
      </c>
      <c r="H117" s="17">
        <v>0</v>
      </c>
      <c r="I117" s="18">
        <v>0.14574351540300001</v>
      </c>
      <c r="J117" s="18">
        <v>0.14574351540300001</v>
      </c>
      <c r="K117" s="18">
        <v>0.15288637254500001</v>
      </c>
      <c r="L117" s="18">
        <v>0.15288637254500001</v>
      </c>
      <c r="M117" s="20">
        <f t="shared" si="2"/>
        <v>1</v>
      </c>
      <c r="N117" s="20">
        <f t="shared" si="3"/>
        <v>1</v>
      </c>
      <c r="O117" s="32"/>
    </row>
    <row r="118" spans="1:15">
      <c r="A118" s="14" t="s">
        <v>22</v>
      </c>
      <c r="B118" s="12">
        <v>19</v>
      </c>
      <c r="C118" s="17">
        <v>56079.41015625</v>
      </c>
      <c r="D118" s="17">
        <v>349.9</v>
      </c>
      <c r="E118" s="17">
        <v>343.9</v>
      </c>
      <c r="F118" s="17">
        <v>500.72448564585699</v>
      </c>
      <c r="G118" s="17">
        <v>500.72448564585699</v>
      </c>
      <c r="H118" s="17">
        <v>0</v>
      </c>
      <c r="I118" s="18">
        <v>0.138117660847</v>
      </c>
      <c r="J118" s="18">
        <v>0.138117660847</v>
      </c>
      <c r="K118" s="18">
        <v>0.143612166342</v>
      </c>
      <c r="L118" s="18">
        <v>0.143612166342</v>
      </c>
      <c r="M118" s="20">
        <f t="shared" si="2"/>
        <v>1</v>
      </c>
      <c r="N118" s="20">
        <f t="shared" si="3"/>
        <v>1</v>
      </c>
      <c r="O118" s="32"/>
    </row>
    <row r="119" spans="1:15">
      <c r="A119" s="14" t="s">
        <v>22</v>
      </c>
      <c r="B119" s="12">
        <v>20</v>
      </c>
      <c r="C119" s="17">
        <v>53642.18359375</v>
      </c>
      <c r="D119" s="17">
        <v>75.3</v>
      </c>
      <c r="E119" s="17">
        <v>69.3</v>
      </c>
      <c r="F119" s="17">
        <v>89.178609128313994</v>
      </c>
      <c r="G119" s="17">
        <v>89.178609128313994</v>
      </c>
      <c r="H119" s="17">
        <v>0</v>
      </c>
      <c r="I119" s="18">
        <v>1.2709349018000001E-2</v>
      </c>
      <c r="J119" s="18">
        <v>1.2709349018000001E-2</v>
      </c>
      <c r="K119" s="18">
        <v>1.8203854512999999E-2</v>
      </c>
      <c r="L119" s="18">
        <v>1.8203854512999999E-2</v>
      </c>
      <c r="M119" s="20">
        <f t="shared" si="2"/>
        <v>1</v>
      </c>
      <c r="N119" s="20">
        <f t="shared" si="3"/>
        <v>1</v>
      </c>
      <c r="O119" s="32"/>
    </row>
    <row r="120" spans="1:15">
      <c r="A120" s="14" t="s">
        <v>22</v>
      </c>
      <c r="B120" s="12">
        <v>21</v>
      </c>
      <c r="C120" s="17">
        <v>52623.73828125</v>
      </c>
      <c r="D120" s="17">
        <v>1.5</v>
      </c>
      <c r="E120" s="17">
        <v>1.3</v>
      </c>
      <c r="F120" s="17">
        <v>1.1743596311140001</v>
      </c>
      <c r="G120" s="17">
        <v>1.1867456530710001</v>
      </c>
      <c r="H120" s="17">
        <v>1.2386021957000001E-2</v>
      </c>
      <c r="I120" s="18">
        <v>2.8686295500000001E-4</v>
      </c>
      <c r="J120" s="18">
        <v>2.9820546599999999E-4</v>
      </c>
      <c r="K120" s="18">
        <v>1.0371277099999999E-4</v>
      </c>
      <c r="L120" s="18">
        <v>1.15055282E-4</v>
      </c>
      <c r="M120" s="20">
        <f t="shared" si="2"/>
        <v>0</v>
      </c>
      <c r="N120" s="20">
        <f t="shared" si="3"/>
        <v>0</v>
      </c>
      <c r="O120" s="32"/>
    </row>
    <row r="121" spans="1:15">
      <c r="A121" s="14" t="s">
        <v>22</v>
      </c>
      <c r="B121" s="12">
        <v>22</v>
      </c>
      <c r="C121" s="17">
        <v>49520.91796875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8">
        <v>0</v>
      </c>
      <c r="J121" s="18">
        <v>0</v>
      </c>
      <c r="K121" s="18">
        <v>0</v>
      </c>
      <c r="L121" s="18">
        <v>0</v>
      </c>
      <c r="M121" s="20">
        <f t="shared" si="2"/>
        <v>0</v>
      </c>
      <c r="N121" s="20">
        <f t="shared" si="3"/>
        <v>0</v>
      </c>
      <c r="O121" s="32"/>
    </row>
    <row r="122" spans="1:15">
      <c r="A122" s="14" t="s">
        <v>22</v>
      </c>
      <c r="B122" s="12">
        <v>23</v>
      </c>
      <c r="C122" s="17">
        <v>45280.1640625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8">
        <v>0</v>
      </c>
      <c r="J122" s="18">
        <v>0</v>
      </c>
      <c r="K122" s="18">
        <v>0</v>
      </c>
      <c r="L122" s="18">
        <v>0</v>
      </c>
      <c r="M122" s="20">
        <f t="shared" si="2"/>
        <v>0</v>
      </c>
      <c r="N122" s="20">
        <f t="shared" si="3"/>
        <v>0</v>
      </c>
      <c r="O122" s="32"/>
    </row>
    <row r="123" spans="1:15">
      <c r="A123" s="14" t="s">
        <v>22</v>
      </c>
      <c r="B123" s="12">
        <v>24</v>
      </c>
      <c r="C123" s="17">
        <v>41476.27734375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8">
        <v>0</v>
      </c>
      <c r="J123" s="18">
        <v>0</v>
      </c>
      <c r="K123" s="18">
        <v>0</v>
      </c>
      <c r="L123" s="18">
        <v>0</v>
      </c>
      <c r="M123" s="20">
        <f t="shared" si="2"/>
        <v>0</v>
      </c>
      <c r="N123" s="20">
        <f t="shared" si="3"/>
        <v>0</v>
      </c>
      <c r="O123" s="32"/>
    </row>
    <row r="124" spans="1:15">
      <c r="A124" s="14" t="s">
        <v>23</v>
      </c>
      <c r="B124" s="12">
        <v>1</v>
      </c>
      <c r="C124" s="17">
        <v>37952.5234375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8">
        <v>0</v>
      </c>
      <c r="J124" s="18">
        <v>0</v>
      </c>
      <c r="K124" s="18">
        <v>0</v>
      </c>
      <c r="L124" s="18">
        <v>0</v>
      </c>
      <c r="M124" s="20">
        <f t="shared" si="2"/>
        <v>0</v>
      </c>
      <c r="N124" s="20">
        <f t="shared" si="3"/>
        <v>0</v>
      </c>
      <c r="O124" s="32"/>
    </row>
    <row r="125" spans="1:15">
      <c r="A125" s="14" t="s">
        <v>23</v>
      </c>
      <c r="B125" s="12">
        <v>2</v>
      </c>
      <c r="C125" s="17">
        <v>35827.3359375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8">
        <v>0</v>
      </c>
      <c r="J125" s="18">
        <v>0</v>
      </c>
      <c r="K125" s="18">
        <v>0</v>
      </c>
      <c r="L125" s="18">
        <v>0</v>
      </c>
      <c r="M125" s="20">
        <f t="shared" si="2"/>
        <v>0</v>
      </c>
      <c r="N125" s="20">
        <f t="shared" si="3"/>
        <v>0</v>
      </c>
      <c r="O125" s="32"/>
    </row>
    <row r="126" spans="1:15">
      <c r="A126" s="14" t="s">
        <v>23</v>
      </c>
      <c r="B126" s="12">
        <v>3</v>
      </c>
      <c r="C126" s="17">
        <v>34417.83203125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8">
        <v>0</v>
      </c>
      <c r="J126" s="18">
        <v>0</v>
      </c>
      <c r="K126" s="18">
        <v>0</v>
      </c>
      <c r="L126" s="18">
        <v>0</v>
      </c>
      <c r="M126" s="20">
        <f t="shared" si="2"/>
        <v>0</v>
      </c>
      <c r="N126" s="20">
        <f t="shared" si="3"/>
        <v>0</v>
      </c>
      <c r="O126" s="32"/>
    </row>
    <row r="127" spans="1:15">
      <c r="A127" s="14" t="s">
        <v>23</v>
      </c>
      <c r="B127" s="12">
        <v>4</v>
      </c>
      <c r="C127" s="17">
        <v>33378.8359375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v>0</v>
      </c>
      <c r="J127" s="18">
        <v>0</v>
      </c>
      <c r="K127" s="18">
        <v>0</v>
      </c>
      <c r="L127" s="18">
        <v>0</v>
      </c>
      <c r="M127" s="20">
        <f t="shared" si="2"/>
        <v>0</v>
      </c>
      <c r="N127" s="20">
        <f t="shared" si="3"/>
        <v>0</v>
      </c>
      <c r="O127" s="32"/>
    </row>
    <row r="128" spans="1:15">
      <c r="A128" s="14" t="s">
        <v>23</v>
      </c>
      <c r="B128" s="12">
        <v>5</v>
      </c>
      <c r="C128" s="17">
        <v>33080.58203125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v>0</v>
      </c>
      <c r="J128" s="18">
        <v>0</v>
      </c>
      <c r="K128" s="18">
        <v>0</v>
      </c>
      <c r="L128" s="18">
        <v>0</v>
      </c>
      <c r="M128" s="20">
        <f t="shared" si="2"/>
        <v>0</v>
      </c>
      <c r="N128" s="20">
        <f t="shared" si="3"/>
        <v>0</v>
      </c>
      <c r="O128" s="32"/>
    </row>
    <row r="129" spans="1:15">
      <c r="A129" s="14" t="s">
        <v>23</v>
      </c>
      <c r="B129" s="12">
        <v>6</v>
      </c>
      <c r="C129" s="17">
        <v>34169.9296875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v>0</v>
      </c>
      <c r="J129" s="18">
        <v>0</v>
      </c>
      <c r="K129" s="18">
        <v>0</v>
      </c>
      <c r="L129" s="18">
        <v>0</v>
      </c>
      <c r="M129" s="20">
        <f t="shared" si="2"/>
        <v>0</v>
      </c>
      <c r="N129" s="20">
        <f t="shared" si="3"/>
        <v>0</v>
      </c>
      <c r="O129" s="32"/>
    </row>
    <row r="130" spans="1:15">
      <c r="A130" s="14" t="s">
        <v>23</v>
      </c>
      <c r="B130" s="12">
        <v>7</v>
      </c>
      <c r="C130" s="17">
        <v>36693.09765625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8">
        <v>0</v>
      </c>
      <c r="J130" s="18">
        <v>0</v>
      </c>
      <c r="K130" s="18">
        <v>0</v>
      </c>
      <c r="L130" s="18">
        <v>0</v>
      </c>
      <c r="M130" s="20">
        <f t="shared" si="2"/>
        <v>0</v>
      </c>
      <c r="N130" s="20">
        <f t="shared" si="3"/>
        <v>0</v>
      </c>
      <c r="O130" s="32"/>
    </row>
    <row r="131" spans="1:15">
      <c r="A131" s="14" t="s">
        <v>23</v>
      </c>
      <c r="B131" s="12">
        <v>8</v>
      </c>
      <c r="C131" s="17">
        <v>37212.85546875</v>
      </c>
      <c r="D131" s="17">
        <v>15.9</v>
      </c>
      <c r="E131" s="17">
        <v>10.199999999999999</v>
      </c>
      <c r="F131" s="17">
        <v>9.4396150645329993</v>
      </c>
      <c r="G131" s="17">
        <v>9.4641299970719999</v>
      </c>
      <c r="H131" s="17">
        <v>2.4514932539000001E-2</v>
      </c>
      <c r="I131" s="18">
        <v>5.8936538479999996E-3</v>
      </c>
      <c r="J131" s="18">
        <v>5.9161034199999999E-3</v>
      </c>
      <c r="K131" s="18">
        <v>6.7387362900000005E-4</v>
      </c>
      <c r="L131" s="18">
        <v>6.9632319999999995E-4</v>
      </c>
      <c r="M131" s="20">
        <f t="shared" si="2"/>
        <v>1</v>
      </c>
      <c r="N131" s="20">
        <f t="shared" si="3"/>
        <v>0</v>
      </c>
      <c r="O131" s="32"/>
    </row>
    <row r="132" spans="1:15">
      <c r="A132" s="14" t="s">
        <v>23</v>
      </c>
      <c r="B132" s="12">
        <v>9</v>
      </c>
      <c r="C132" s="17">
        <v>37789.390625</v>
      </c>
      <c r="D132" s="17">
        <v>299.2</v>
      </c>
      <c r="E132" s="17">
        <v>296.8</v>
      </c>
      <c r="F132" s="17">
        <v>168.92396722098999</v>
      </c>
      <c r="G132" s="17">
        <v>168.92396722098999</v>
      </c>
      <c r="H132" s="17">
        <v>0</v>
      </c>
      <c r="I132" s="18">
        <v>0.119300396317</v>
      </c>
      <c r="J132" s="18">
        <v>0.119300396317</v>
      </c>
      <c r="K132" s="18">
        <v>0.11710259411899999</v>
      </c>
      <c r="L132" s="18">
        <v>0.11710259411899999</v>
      </c>
      <c r="M132" s="20">
        <f t="shared" si="2"/>
        <v>1</v>
      </c>
      <c r="N132" s="20">
        <f t="shared" si="3"/>
        <v>0</v>
      </c>
      <c r="O132" s="32"/>
    </row>
    <row r="133" spans="1:15">
      <c r="A133" s="14" t="s">
        <v>23</v>
      </c>
      <c r="B133" s="12">
        <v>10</v>
      </c>
      <c r="C133" s="17">
        <v>39454.40234375</v>
      </c>
      <c r="D133" s="17">
        <v>705.6</v>
      </c>
      <c r="E133" s="17">
        <v>698.1</v>
      </c>
      <c r="F133" s="17">
        <v>489.77823672460198</v>
      </c>
      <c r="G133" s="17">
        <v>489.77823672460198</v>
      </c>
      <c r="H133" s="17">
        <v>0</v>
      </c>
      <c r="I133" s="18">
        <v>0.19763897735800001</v>
      </c>
      <c r="J133" s="18">
        <v>0.19763897735800001</v>
      </c>
      <c r="K133" s="18">
        <v>0.19077084549000001</v>
      </c>
      <c r="L133" s="18">
        <v>0.19077084549000001</v>
      </c>
      <c r="M133" s="20">
        <f t="shared" ref="M133:M196" si="4">IF(G133&gt;5,1,0)</f>
        <v>1</v>
      </c>
      <c r="N133" s="20">
        <f t="shared" ref="N133:N196" si="5">IF(G133&gt;E133,1,0)</f>
        <v>0</v>
      </c>
      <c r="O133" s="32"/>
    </row>
    <row r="134" spans="1:15">
      <c r="A134" s="14" t="s">
        <v>23</v>
      </c>
      <c r="B134" s="12">
        <v>11</v>
      </c>
      <c r="C134" s="17">
        <v>41592.30859375</v>
      </c>
      <c r="D134" s="17">
        <v>839.4</v>
      </c>
      <c r="E134" s="17">
        <v>830.7</v>
      </c>
      <c r="F134" s="17">
        <v>715.41965328680203</v>
      </c>
      <c r="G134" s="17">
        <v>715.41965328680203</v>
      </c>
      <c r="H134" s="17">
        <v>0</v>
      </c>
      <c r="I134" s="18">
        <v>0.11353511603700001</v>
      </c>
      <c r="J134" s="18">
        <v>0.11353511603700001</v>
      </c>
      <c r="K134" s="18">
        <v>0.10556808307</v>
      </c>
      <c r="L134" s="18">
        <v>0.10556808307</v>
      </c>
      <c r="M134" s="20">
        <f t="shared" si="4"/>
        <v>1</v>
      </c>
      <c r="N134" s="20">
        <f t="shared" si="5"/>
        <v>0</v>
      </c>
      <c r="O134" s="32"/>
    </row>
    <row r="135" spans="1:15">
      <c r="A135" s="14" t="s">
        <v>23</v>
      </c>
      <c r="B135" s="12">
        <v>12</v>
      </c>
      <c r="C135" s="17">
        <v>43663.1484375</v>
      </c>
      <c r="D135" s="17">
        <v>838.2</v>
      </c>
      <c r="E135" s="17">
        <v>829.8</v>
      </c>
      <c r="F135" s="17">
        <v>920.78016072114303</v>
      </c>
      <c r="G135" s="17">
        <v>924.52563173002704</v>
      </c>
      <c r="H135" s="17">
        <v>3.7454710088829999</v>
      </c>
      <c r="I135" s="18">
        <v>7.9052776308999997E-2</v>
      </c>
      <c r="J135" s="18">
        <v>7.5622857803000001E-2</v>
      </c>
      <c r="K135" s="18">
        <v>8.6745084001000006E-2</v>
      </c>
      <c r="L135" s="18">
        <v>8.3315165494999996E-2</v>
      </c>
      <c r="M135" s="20">
        <f t="shared" si="4"/>
        <v>1</v>
      </c>
      <c r="N135" s="20">
        <f t="shared" si="5"/>
        <v>1</v>
      </c>
      <c r="O135" s="32"/>
    </row>
    <row r="136" spans="1:15">
      <c r="A136" s="14" t="s">
        <v>23</v>
      </c>
      <c r="B136" s="12">
        <v>13</v>
      </c>
      <c r="C136" s="17">
        <v>45614.046875</v>
      </c>
      <c r="D136" s="17">
        <v>856.6</v>
      </c>
      <c r="E136" s="17">
        <v>848.2</v>
      </c>
      <c r="F136" s="17">
        <v>943.074448612266</v>
      </c>
      <c r="G136" s="17">
        <v>958.72530889564098</v>
      </c>
      <c r="H136" s="17">
        <v>15.650860283375</v>
      </c>
      <c r="I136" s="18">
        <v>9.3521345142000001E-2</v>
      </c>
      <c r="J136" s="18">
        <v>7.9189055504999994E-2</v>
      </c>
      <c r="K136" s="18">
        <v>0.101213652834</v>
      </c>
      <c r="L136" s="18">
        <v>8.6881363197999995E-2</v>
      </c>
      <c r="M136" s="20">
        <f t="shared" si="4"/>
        <v>1</v>
      </c>
      <c r="N136" s="20">
        <f t="shared" si="5"/>
        <v>1</v>
      </c>
      <c r="O136" s="32"/>
    </row>
    <row r="137" spans="1:15">
      <c r="A137" s="14" t="s">
        <v>23</v>
      </c>
      <c r="B137" s="12">
        <v>14</v>
      </c>
      <c r="C137" s="17">
        <v>47613.953125</v>
      </c>
      <c r="D137" s="17">
        <v>858.1</v>
      </c>
      <c r="E137" s="17">
        <v>849.8</v>
      </c>
      <c r="F137" s="17">
        <v>947.82714953051698</v>
      </c>
      <c r="G137" s="17">
        <v>963.49083495139996</v>
      </c>
      <c r="H137" s="17">
        <v>15.663685420883001</v>
      </c>
      <c r="I137" s="18">
        <v>9.6511753618000004E-2</v>
      </c>
      <c r="J137" s="18">
        <v>8.2167719350000001E-2</v>
      </c>
      <c r="K137" s="18">
        <v>0.104112486219</v>
      </c>
      <c r="L137" s="18">
        <v>8.9768451951E-2</v>
      </c>
      <c r="M137" s="20">
        <f t="shared" si="4"/>
        <v>1</v>
      </c>
      <c r="N137" s="20">
        <f t="shared" si="5"/>
        <v>1</v>
      </c>
      <c r="O137" s="32"/>
    </row>
    <row r="138" spans="1:15">
      <c r="A138" s="14" t="s">
        <v>23</v>
      </c>
      <c r="B138" s="12">
        <v>15</v>
      </c>
      <c r="C138" s="17">
        <v>49181.9453125</v>
      </c>
      <c r="D138" s="17">
        <v>860.4</v>
      </c>
      <c r="E138" s="17">
        <v>852.1</v>
      </c>
      <c r="F138" s="17">
        <v>947.96583778195895</v>
      </c>
      <c r="G138" s="17">
        <v>965.13374715805105</v>
      </c>
      <c r="H138" s="17">
        <v>17.167909376091</v>
      </c>
      <c r="I138" s="18">
        <v>9.5910024869999999E-2</v>
      </c>
      <c r="J138" s="18">
        <v>8.0188496137000007E-2</v>
      </c>
      <c r="K138" s="18">
        <v>0.10351075747000001</v>
      </c>
      <c r="L138" s="18">
        <v>8.7789228738000005E-2</v>
      </c>
      <c r="M138" s="20">
        <f t="shared" si="4"/>
        <v>1</v>
      </c>
      <c r="N138" s="20">
        <f t="shared" si="5"/>
        <v>1</v>
      </c>
      <c r="O138" s="32"/>
    </row>
    <row r="139" spans="1:15">
      <c r="A139" s="14" t="s">
        <v>23</v>
      </c>
      <c r="B139" s="12">
        <v>16</v>
      </c>
      <c r="C139" s="17">
        <v>50239.37890625</v>
      </c>
      <c r="D139" s="17">
        <v>859.5</v>
      </c>
      <c r="E139" s="17">
        <v>851</v>
      </c>
      <c r="F139" s="17">
        <v>944.55337458875499</v>
      </c>
      <c r="G139" s="17">
        <v>956.08117819362201</v>
      </c>
      <c r="H139" s="17">
        <v>11.527803604867</v>
      </c>
      <c r="I139" s="18">
        <v>8.8444302375000006E-2</v>
      </c>
      <c r="J139" s="18">
        <v>7.7887705666999998E-2</v>
      </c>
      <c r="K139" s="18">
        <v>9.6228185157999996E-2</v>
      </c>
      <c r="L139" s="18">
        <v>8.5671588450999994E-2</v>
      </c>
      <c r="M139" s="20">
        <f t="shared" si="4"/>
        <v>1</v>
      </c>
      <c r="N139" s="20">
        <f t="shared" si="5"/>
        <v>1</v>
      </c>
      <c r="O139" s="32"/>
    </row>
    <row r="140" spans="1:15">
      <c r="A140" s="14" t="s">
        <v>23</v>
      </c>
      <c r="B140" s="12">
        <v>17</v>
      </c>
      <c r="C140" s="17">
        <v>51060.921875</v>
      </c>
      <c r="D140" s="17">
        <v>876.2</v>
      </c>
      <c r="E140" s="17">
        <v>848.6</v>
      </c>
      <c r="F140" s="17">
        <v>922.31109790603296</v>
      </c>
      <c r="G140" s="17">
        <v>923.18406757500395</v>
      </c>
      <c r="H140" s="17">
        <v>0.87296966896999995</v>
      </c>
      <c r="I140" s="18">
        <v>4.3025702907000002E-2</v>
      </c>
      <c r="J140" s="18">
        <v>4.2226280132999998E-2</v>
      </c>
      <c r="K140" s="18">
        <v>6.8300428181999995E-2</v>
      </c>
      <c r="L140" s="18">
        <v>6.7501005407999998E-2</v>
      </c>
      <c r="M140" s="20">
        <f t="shared" si="4"/>
        <v>1</v>
      </c>
      <c r="N140" s="20">
        <f t="shared" si="5"/>
        <v>1</v>
      </c>
      <c r="O140" s="32"/>
    </row>
    <row r="141" spans="1:15">
      <c r="A141" s="14" t="s">
        <v>23</v>
      </c>
      <c r="B141" s="12">
        <v>18</v>
      </c>
      <c r="C141" s="17">
        <v>50853.05859375</v>
      </c>
      <c r="D141" s="17">
        <v>902.3</v>
      </c>
      <c r="E141" s="17">
        <v>851.9</v>
      </c>
      <c r="F141" s="17">
        <v>817.18325655049705</v>
      </c>
      <c r="G141" s="17">
        <v>817.18325655049705</v>
      </c>
      <c r="H141" s="17">
        <v>0</v>
      </c>
      <c r="I141" s="18">
        <v>7.7945735759000004E-2</v>
      </c>
      <c r="J141" s="18">
        <v>7.7945735759000004E-2</v>
      </c>
      <c r="K141" s="18">
        <v>3.1791889604999998E-2</v>
      </c>
      <c r="L141" s="18">
        <v>3.1791889604999998E-2</v>
      </c>
      <c r="M141" s="20">
        <f t="shared" si="4"/>
        <v>1</v>
      </c>
      <c r="N141" s="20">
        <f t="shared" si="5"/>
        <v>0</v>
      </c>
      <c r="O141" s="32"/>
    </row>
    <row r="142" spans="1:15">
      <c r="A142" s="14" t="s">
        <v>23</v>
      </c>
      <c r="B142" s="12">
        <v>19</v>
      </c>
      <c r="C142" s="17">
        <v>49260.90234375</v>
      </c>
      <c r="D142" s="17">
        <v>660.3</v>
      </c>
      <c r="E142" s="17">
        <v>624.70000000000005</v>
      </c>
      <c r="F142" s="17">
        <v>492.96534529858201</v>
      </c>
      <c r="G142" s="17">
        <v>492.97767863445802</v>
      </c>
      <c r="H142" s="17">
        <v>1.2333335876000001E-2</v>
      </c>
      <c r="I142" s="18">
        <v>0.15322556901600001</v>
      </c>
      <c r="J142" s="18">
        <v>0.15323686327899999</v>
      </c>
      <c r="K142" s="18">
        <v>0.12062483641500001</v>
      </c>
      <c r="L142" s="18">
        <v>0.120636130678</v>
      </c>
      <c r="M142" s="20">
        <f t="shared" si="4"/>
        <v>1</v>
      </c>
      <c r="N142" s="20">
        <f t="shared" si="5"/>
        <v>0</v>
      </c>
      <c r="O142" s="32"/>
    </row>
    <row r="143" spans="1:15">
      <c r="A143" s="14" t="s">
        <v>23</v>
      </c>
      <c r="B143" s="12">
        <v>20</v>
      </c>
      <c r="C143" s="17">
        <v>46906.109375</v>
      </c>
      <c r="D143" s="17">
        <v>95.7</v>
      </c>
      <c r="E143" s="17">
        <v>86.4</v>
      </c>
      <c r="F143" s="17">
        <v>92.277252188849005</v>
      </c>
      <c r="G143" s="17">
        <v>92.276807739893997</v>
      </c>
      <c r="H143" s="17">
        <v>-4.4444895399999999E-4</v>
      </c>
      <c r="I143" s="18">
        <v>3.134791446E-3</v>
      </c>
      <c r="J143" s="18">
        <v>3.134384442E-3</v>
      </c>
      <c r="K143" s="18">
        <v>5.3816920689999997E-3</v>
      </c>
      <c r="L143" s="18">
        <v>5.3820990740000001E-3</v>
      </c>
      <c r="M143" s="20">
        <f t="shared" si="4"/>
        <v>1</v>
      </c>
      <c r="N143" s="20">
        <f t="shared" si="5"/>
        <v>1</v>
      </c>
      <c r="O143" s="32"/>
    </row>
    <row r="144" spans="1:15">
      <c r="A144" s="14" t="s">
        <v>23</v>
      </c>
      <c r="B144" s="12">
        <v>21</v>
      </c>
      <c r="C144" s="17">
        <v>46052.1015625</v>
      </c>
      <c r="D144" s="17">
        <v>1.4</v>
      </c>
      <c r="E144" s="17">
        <v>1.2</v>
      </c>
      <c r="F144" s="17">
        <v>0.83464467567900003</v>
      </c>
      <c r="G144" s="17">
        <v>0.84653744227299998</v>
      </c>
      <c r="H144" s="17">
        <v>1.1892766593999999E-2</v>
      </c>
      <c r="I144" s="18">
        <v>5.0683384400000003E-4</v>
      </c>
      <c r="J144" s="18">
        <v>5.1772465499999999E-4</v>
      </c>
      <c r="K144" s="18">
        <v>3.2368365999999998E-4</v>
      </c>
      <c r="L144" s="18">
        <v>3.3457447199999998E-4</v>
      </c>
      <c r="M144" s="20">
        <f t="shared" si="4"/>
        <v>0</v>
      </c>
      <c r="N144" s="20">
        <f t="shared" si="5"/>
        <v>0</v>
      </c>
      <c r="O144" s="32"/>
    </row>
    <row r="145" spans="1:15">
      <c r="A145" s="14" t="s">
        <v>23</v>
      </c>
      <c r="B145" s="12">
        <v>22</v>
      </c>
      <c r="C145" s="17">
        <v>43376.015625</v>
      </c>
      <c r="D145" s="17">
        <v>0</v>
      </c>
      <c r="E145" s="17">
        <v>0</v>
      </c>
      <c r="F145" s="17">
        <v>0.59998166561099997</v>
      </c>
      <c r="G145" s="17">
        <v>0.59998166561099997</v>
      </c>
      <c r="H145" s="17">
        <v>0</v>
      </c>
      <c r="I145" s="18">
        <v>5.49433759E-4</v>
      </c>
      <c r="J145" s="18">
        <v>5.49433759E-4</v>
      </c>
      <c r="K145" s="18">
        <v>5.49433759E-4</v>
      </c>
      <c r="L145" s="18">
        <v>5.49433759E-4</v>
      </c>
      <c r="M145" s="20">
        <f t="shared" si="4"/>
        <v>0</v>
      </c>
      <c r="N145" s="20">
        <f t="shared" si="5"/>
        <v>1</v>
      </c>
      <c r="O145" s="32"/>
    </row>
    <row r="146" spans="1:15">
      <c r="A146" s="14" t="s">
        <v>23</v>
      </c>
      <c r="B146" s="12">
        <v>23</v>
      </c>
      <c r="C146" s="17">
        <v>39493.5859375</v>
      </c>
      <c r="D146" s="17">
        <v>0</v>
      </c>
      <c r="E146" s="17">
        <v>0</v>
      </c>
      <c r="F146" s="17">
        <v>0.59998166561099997</v>
      </c>
      <c r="G146" s="17">
        <v>0.59998166561099997</v>
      </c>
      <c r="H146" s="17">
        <v>0</v>
      </c>
      <c r="I146" s="18">
        <v>5.49433759E-4</v>
      </c>
      <c r="J146" s="18">
        <v>5.49433759E-4</v>
      </c>
      <c r="K146" s="18">
        <v>5.49433759E-4</v>
      </c>
      <c r="L146" s="18">
        <v>5.49433759E-4</v>
      </c>
      <c r="M146" s="20">
        <f t="shared" si="4"/>
        <v>0</v>
      </c>
      <c r="N146" s="20">
        <f t="shared" si="5"/>
        <v>1</v>
      </c>
      <c r="O146" s="32"/>
    </row>
    <row r="147" spans="1:15">
      <c r="A147" s="14" t="s">
        <v>23</v>
      </c>
      <c r="B147" s="12">
        <v>24</v>
      </c>
      <c r="C147" s="17">
        <v>35527.0625</v>
      </c>
      <c r="D147" s="17">
        <v>0</v>
      </c>
      <c r="E147" s="17">
        <v>0</v>
      </c>
      <c r="F147" s="17">
        <v>0.59998166561099997</v>
      </c>
      <c r="G147" s="17">
        <v>0.59998166561099997</v>
      </c>
      <c r="H147" s="17">
        <v>0</v>
      </c>
      <c r="I147" s="18">
        <v>5.49433759E-4</v>
      </c>
      <c r="J147" s="18">
        <v>5.49433759E-4</v>
      </c>
      <c r="K147" s="18">
        <v>5.49433759E-4</v>
      </c>
      <c r="L147" s="18">
        <v>5.49433759E-4</v>
      </c>
      <c r="M147" s="20">
        <f t="shared" si="4"/>
        <v>0</v>
      </c>
      <c r="N147" s="20">
        <f t="shared" si="5"/>
        <v>1</v>
      </c>
      <c r="O147" s="32"/>
    </row>
    <row r="148" spans="1:15">
      <c r="A148" s="14" t="s">
        <v>24</v>
      </c>
      <c r="B148" s="12">
        <v>1</v>
      </c>
      <c r="C148" s="17">
        <v>32673.46484375</v>
      </c>
      <c r="D148" s="17">
        <v>0</v>
      </c>
      <c r="E148" s="17">
        <v>0</v>
      </c>
      <c r="F148" s="17">
        <v>0.11066328499</v>
      </c>
      <c r="G148" s="17">
        <v>0.11066328499</v>
      </c>
      <c r="H148" s="17">
        <v>0</v>
      </c>
      <c r="I148" s="18">
        <v>1.01340004E-4</v>
      </c>
      <c r="J148" s="18">
        <v>1.01340004E-4</v>
      </c>
      <c r="K148" s="18">
        <v>1.01340004E-4</v>
      </c>
      <c r="L148" s="18">
        <v>1.01340004E-4</v>
      </c>
      <c r="M148" s="20">
        <f t="shared" si="4"/>
        <v>0</v>
      </c>
      <c r="N148" s="20">
        <f t="shared" si="5"/>
        <v>1</v>
      </c>
      <c r="O148" s="32"/>
    </row>
    <row r="149" spans="1:15">
      <c r="A149" s="14" t="s">
        <v>24</v>
      </c>
      <c r="B149" s="12">
        <v>2</v>
      </c>
      <c r="C149" s="17">
        <v>30761.634765625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8">
        <v>0</v>
      </c>
      <c r="J149" s="18">
        <v>0</v>
      </c>
      <c r="K149" s="18">
        <v>0</v>
      </c>
      <c r="L149" s="18">
        <v>0</v>
      </c>
      <c r="M149" s="20">
        <f t="shared" si="4"/>
        <v>0</v>
      </c>
      <c r="N149" s="20">
        <f t="shared" si="5"/>
        <v>0</v>
      </c>
      <c r="O149" s="32"/>
    </row>
    <row r="150" spans="1:15">
      <c r="A150" s="14" t="s">
        <v>24</v>
      </c>
      <c r="B150" s="12">
        <v>3</v>
      </c>
      <c r="C150" s="17">
        <v>29521.68359375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8">
        <v>0</v>
      </c>
      <c r="J150" s="18">
        <v>0</v>
      </c>
      <c r="K150" s="18">
        <v>0</v>
      </c>
      <c r="L150" s="18">
        <v>0</v>
      </c>
      <c r="M150" s="20">
        <f t="shared" si="4"/>
        <v>0</v>
      </c>
      <c r="N150" s="20">
        <f t="shared" si="5"/>
        <v>0</v>
      </c>
      <c r="O150" s="32"/>
    </row>
    <row r="151" spans="1:15">
      <c r="A151" s="14" t="s">
        <v>24</v>
      </c>
      <c r="B151" s="12">
        <v>4</v>
      </c>
      <c r="C151" s="17">
        <v>28814.63671875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v>0</v>
      </c>
      <c r="J151" s="18">
        <v>0</v>
      </c>
      <c r="K151" s="18">
        <v>0</v>
      </c>
      <c r="L151" s="18">
        <v>0</v>
      </c>
      <c r="M151" s="20">
        <f t="shared" si="4"/>
        <v>0</v>
      </c>
      <c r="N151" s="20">
        <f t="shared" si="5"/>
        <v>0</v>
      </c>
      <c r="O151" s="32"/>
    </row>
    <row r="152" spans="1:15">
      <c r="A152" s="14" t="s">
        <v>24</v>
      </c>
      <c r="B152" s="12">
        <v>5</v>
      </c>
      <c r="C152" s="17">
        <v>28912.154296875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8">
        <v>0</v>
      </c>
      <c r="J152" s="18">
        <v>0</v>
      </c>
      <c r="K152" s="18">
        <v>0</v>
      </c>
      <c r="L152" s="18">
        <v>0</v>
      </c>
      <c r="M152" s="20">
        <f t="shared" si="4"/>
        <v>0</v>
      </c>
      <c r="N152" s="20">
        <f t="shared" si="5"/>
        <v>0</v>
      </c>
      <c r="O152" s="32"/>
    </row>
    <row r="153" spans="1:15">
      <c r="A153" s="14" t="s">
        <v>24</v>
      </c>
      <c r="B153" s="12">
        <v>6</v>
      </c>
      <c r="C153" s="17">
        <v>30320.498046875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v>0</v>
      </c>
      <c r="J153" s="18">
        <v>0</v>
      </c>
      <c r="K153" s="18">
        <v>0</v>
      </c>
      <c r="L153" s="18">
        <v>0</v>
      </c>
      <c r="M153" s="20">
        <f t="shared" si="4"/>
        <v>0</v>
      </c>
      <c r="N153" s="20">
        <f t="shared" si="5"/>
        <v>0</v>
      </c>
      <c r="O153" s="32"/>
    </row>
    <row r="154" spans="1:15">
      <c r="A154" s="14" t="s">
        <v>24</v>
      </c>
      <c r="B154" s="12">
        <v>7</v>
      </c>
      <c r="C154" s="17">
        <v>33211.0625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v>0</v>
      </c>
      <c r="J154" s="18">
        <v>0</v>
      </c>
      <c r="K154" s="18">
        <v>0</v>
      </c>
      <c r="L154" s="18">
        <v>0</v>
      </c>
      <c r="M154" s="20">
        <f t="shared" si="4"/>
        <v>0</v>
      </c>
      <c r="N154" s="20">
        <f t="shared" si="5"/>
        <v>0</v>
      </c>
      <c r="O154" s="32"/>
    </row>
    <row r="155" spans="1:15">
      <c r="A155" s="14" t="s">
        <v>24</v>
      </c>
      <c r="B155" s="12">
        <v>8</v>
      </c>
      <c r="C155" s="17">
        <v>33938.5</v>
      </c>
      <c r="D155" s="17">
        <v>19</v>
      </c>
      <c r="E155" s="17">
        <v>11.4</v>
      </c>
      <c r="F155" s="17">
        <v>15.062207851167001</v>
      </c>
      <c r="G155" s="17">
        <v>15.062207851167001</v>
      </c>
      <c r="H155" s="17">
        <v>0</v>
      </c>
      <c r="I155" s="18">
        <v>3.6060367659999999E-3</v>
      </c>
      <c r="J155" s="18">
        <v>3.6060367659999999E-3</v>
      </c>
      <c r="K155" s="18">
        <v>3.3536701930000001E-3</v>
      </c>
      <c r="L155" s="18">
        <v>3.3536701930000001E-3</v>
      </c>
      <c r="M155" s="20">
        <f t="shared" si="4"/>
        <v>1</v>
      </c>
      <c r="N155" s="20">
        <f t="shared" si="5"/>
        <v>1</v>
      </c>
      <c r="O155" s="32"/>
    </row>
    <row r="156" spans="1:15">
      <c r="A156" s="14" t="s">
        <v>24</v>
      </c>
      <c r="B156" s="12">
        <v>9</v>
      </c>
      <c r="C156" s="17">
        <v>34850.515625</v>
      </c>
      <c r="D156" s="17">
        <v>333</v>
      </c>
      <c r="E156" s="17">
        <v>330.1</v>
      </c>
      <c r="F156" s="17">
        <v>290.89902094835298</v>
      </c>
      <c r="G156" s="17">
        <v>290.89902094835298</v>
      </c>
      <c r="H156" s="17">
        <v>0</v>
      </c>
      <c r="I156" s="18">
        <v>3.8554010120000003E-2</v>
      </c>
      <c r="J156" s="18">
        <v>3.8554010120000003E-2</v>
      </c>
      <c r="K156" s="18">
        <v>3.5898332464000003E-2</v>
      </c>
      <c r="L156" s="18">
        <v>3.5898332464000003E-2</v>
      </c>
      <c r="M156" s="20">
        <f t="shared" si="4"/>
        <v>1</v>
      </c>
      <c r="N156" s="20">
        <f t="shared" si="5"/>
        <v>0</v>
      </c>
      <c r="O156" s="32"/>
    </row>
    <row r="157" spans="1:15">
      <c r="A157" s="14" t="s">
        <v>24</v>
      </c>
      <c r="B157" s="12">
        <v>10</v>
      </c>
      <c r="C157" s="17">
        <v>36598.2734375</v>
      </c>
      <c r="D157" s="17">
        <v>771.5</v>
      </c>
      <c r="E157" s="17">
        <v>730.2</v>
      </c>
      <c r="F157" s="17">
        <v>772.931011566851</v>
      </c>
      <c r="G157" s="17">
        <v>772.931011566851</v>
      </c>
      <c r="H157" s="17">
        <v>0</v>
      </c>
      <c r="I157" s="18">
        <v>1.3104501519999999E-3</v>
      </c>
      <c r="J157" s="18">
        <v>1.3104501519999999E-3</v>
      </c>
      <c r="K157" s="18">
        <v>3.9130962972999998E-2</v>
      </c>
      <c r="L157" s="18">
        <v>3.9130962972999998E-2</v>
      </c>
      <c r="M157" s="20">
        <f t="shared" si="4"/>
        <v>1</v>
      </c>
      <c r="N157" s="20">
        <f t="shared" si="5"/>
        <v>1</v>
      </c>
      <c r="O157" s="32"/>
    </row>
    <row r="158" spans="1:15">
      <c r="A158" s="14" t="s">
        <v>24</v>
      </c>
      <c r="B158" s="12">
        <v>11</v>
      </c>
      <c r="C158" s="17">
        <v>38711.13671875</v>
      </c>
      <c r="D158" s="17">
        <v>890.5</v>
      </c>
      <c r="E158" s="17">
        <v>838.3</v>
      </c>
      <c r="F158" s="17">
        <v>913.57037108288796</v>
      </c>
      <c r="G158" s="17">
        <v>915.35133192592195</v>
      </c>
      <c r="H158" s="17">
        <v>1.780960843033</v>
      </c>
      <c r="I158" s="18">
        <v>2.2757629968000001E-2</v>
      </c>
      <c r="J158" s="18">
        <v>2.1126713445E-2</v>
      </c>
      <c r="K158" s="18">
        <v>7.055982777E-2</v>
      </c>
      <c r="L158" s="18">
        <v>6.8928911248000005E-2</v>
      </c>
      <c r="M158" s="20">
        <f t="shared" si="4"/>
        <v>1</v>
      </c>
      <c r="N158" s="20">
        <f t="shared" si="5"/>
        <v>1</v>
      </c>
      <c r="O158" s="32"/>
    </row>
    <row r="159" spans="1:15">
      <c r="A159" s="14" t="s">
        <v>24</v>
      </c>
      <c r="B159" s="12">
        <v>12</v>
      </c>
      <c r="C159" s="17">
        <v>40707.68359375</v>
      </c>
      <c r="D159" s="17">
        <v>911</v>
      </c>
      <c r="E159" s="17">
        <v>858.9</v>
      </c>
      <c r="F159" s="17">
        <v>966.22465611563905</v>
      </c>
      <c r="G159" s="17">
        <v>981.48651622772297</v>
      </c>
      <c r="H159" s="17">
        <v>15.261860112083999</v>
      </c>
      <c r="I159" s="18">
        <v>6.4548091783E-2</v>
      </c>
      <c r="J159" s="18">
        <v>5.0572029408999998E-2</v>
      </c>
      <c r="K159" s="18">
        <v>0.112258714494</v>
      </c>
      <c r="L159" s="18">
        <v>9.8282652119999994E-2</v>
      </c>
      <c r="M159" s="20">
        <f t="shared" si="4"/>
        <v>1</v>
      </c>
      <c r="N159" s="20">
        <f t="shared" si="5"/>
        <v>1</v>
      </c>
      <c r="O159" s="32"/>
    </row>
    <row r="160" spans="1:15">
      <c r="A160" s="14" t="s">
        <v>24</v>
      </c>
      <c r="B160" s="12">
        <v>13</v>
      </c>
      <c r="C160" s="17">
        <v>42629.07421875</v>
      </c>
      <c r="D160" s="17">
        <v>921.8</v>
      </c>
      <c r="E160" s="17">
        <v>869.7</v>
      </c>
      <c r="F160" s="17">
        <v>991.37654455887105</v>
      </c>
      <c r="G160" s="17">
        <v>1003.96025578949</v>
      </c>
      <c r="H160" s="17">
        <v>12.583711230622001</v>
      </c>
      <c r="I160" s="18">
        <v>7.5238329477000002E-2</v>
      </c>
      <c r="J160" s="18">
        <v>6.3714784393999996E-2</v>
      </c>
      <c r="K160" s="18">
        <v>0.122948952188</v>
      </c>
      <c r="L160" s="18">
        <v>0.111425407105</v>
      </c>
      <c r="M160" s="20">
        <f t="shared" si="4"/>
        <v>1</v>
      </c>
      <c r="N160" s="20">
        <f t="shared" si="5"/>
        <v>1</v>
      </c>
      <c r="O160" s="32"/>
    </row>
    <row r="161" spans="1:15">
      <c r="A161" s="14" t="s">
        <v>24</v>
      </c>
      <c r="B161" s="12">
        <v>14</v>
      </c>
      <c r="C161" s="17">
        <v>45071.91015625</v>
      </c>
      <c r="D161" s="17">
        <v>924.7</v>
      </c>
      <c r="E161" s="17">
        <v>872</v>
      </c>
      <c r="F161" s="17">
        <v>998.55597756597695</v>
      </c>
      <c r="G161" s="17">
        <v>1004.96195937475</v>
      </c>
      <c r="H161" s="17">
        <v>6.4059818087689999</v>
      </c>
      <c r="I161" s="18">
        <v>7.3499962796999996E-2</v>
      </c>
      <c r="J161" s="18">
        <v>6.7633679089000004E-2</v>
      </c>
      <c r="K161" s="18">
        <v>0.121760036057</v>
      </c>
      <c r="L161" s="18">
        <v>0.115893752349</v>
      </c>
      <c r="M161" s="20">
        <f t="shared" si="4"/>
        <v>1</v>
      </c>
      <c r="N161" s="20">
        <f t="shared" si="5"/>
        <v>1</v>
      </c>
      <c r="O161" s="32"/>
    </row>
    <row r="162" spans="1:15">
      <c r="A162" s="14" t="s">
        <v>24</v>
      </c>
      <c r="B162" s="12">
        <v>15</v>
      </c>
      <c r="C162" s="17">
        <v>47278.515625</v>
      </c>
      <c r="D162" s="17">
        <v>923.3</v>
      </c>
      <c r="E162" s="17">
        <v>870.2</v>
      </c>
      <c r="F162" s="17">
        <v>994.78449437008999</v>
      </c>
      <c r="G162" s="17">
        <v>999.09393892261801</v>
      </c>
      <c r="H162" s="17">
        <v>4.3094445525270002</v>
      </c>
      <c r="I162" s="18">
        <v>6.9408368976000001E-2</v>
      </c>
      <c r="J162" s="18">
        <v>6.5461991181000004E-2</v>
      </c>
      <c r="K162" s="18">
        <v>0.118034742603</v>
      </c>
      <c r="L162" s="18">
        <v>0.11408836480700001</v>
      </c>
      <c r="M162" s="20">
        <f t="shared" si="4"/>
        <v>1</v>
      </c>
      <c r="N162" s="20">
        <f t="shared" si="5"/>
        <v>1</v>
      </c>
      <c r="O162" s="32"/>
    </row>
    <row r="163" spans="1:15">
      <c r="A163" s="14" t="s">
        <v>24</v>
      </c>
      <c r="B163" s="12">
        <v>16</v>
      </c>
      <c r="C163" s="17">
        <v>49053.25390625</v>
      </c>
      <c r="D163" s="17">
        <v>922.3</v>
      </c>
      <c r="E163" s="17">
        <v>869.6</v>
      </c>
      <c r="F163" s="17">
        <v>986.86114021115702</v>
      </c>
      <c r="G163" s="17">
        <v>996.96805494361399</v>
      </c>
      <c r="H163" s="17">
        <v>10.106914732456</v>
      </c>
      <c r="I163" s="18">
        <v>6.8377339691000003E-2</v>
      </c>
      <c r="J163" s="18">
        <v>5.9121923270000001E-2</v>
      </c>
      <c r="K163" s="18">
        <v>0.116637412952</v>
      </c>
      <c r="L163" s="18">
        <v>0.10738199653</v>
      </c>
      <c r="M163" s="20">
        <f t="shared" si="4"/>
        <v>1</v>
      </c>
      <c r="N163" s="20">
        <f t="shared" si="5"/>
        <v>1</v>
      </c>
      <c r="O163" s="32"/>
    </row>
    <row r="164" spans="1:15">
      <c r="A164" s="14" t="s">
        <v>24</v>
      </c>
      <c r="B164" s="12">
        <v>17</v>
      </c>
      <c r="C164" s="17">
        <v>50439.62109375</v>
      </c>
      <c r="D164" s="17">
        <v>909.7</v>
      </c>
      <c r="E164" s="17">
        <v>858.1</v>
      </c>
      <c r="F164" s="17">
        <v>929.400269345178</v>
      </c>
      <c r="G164" s="17">
        <v>932.61187866369903</v>
      </c>
      <c r="H164" s="17">
        <v>3.211609318521</v>
      </c>
      <c r="I164" s="18">
        <v>2.0981573866999999E-2</v>
      </c>
      <c r="J164" s="18">
        <v>1.8040539692999999E-2</v>
      </c>
      <c r="K164" s="18">
        <v>6.8234321119999997E-2</v>
      </c>
      <c r="L164" s="18">
        <v>6.5293286946000006E-2</v>
      </c>
      <c r="M164" s="20">
        <f t="shared" si="4"/>
        <v>1</v>
      </c>
      <c r="N164" s="20">
        <f t="shared" si="5"/>
        <v>1</v>
      </c>
      <c r="O164" s="32"/>
    </row>
    <row r="165" spans="1:15">
      <c r="A165" s="14" t="s">
        <v>24</v>
      </c>
      <c r="B165" s="12">
        <v>18</v>
      </c>
      <c r="C165" s="17">
        <v>50537.48828125</v>
      </c>
      <c r="D165" s="17">
        <v>877</v>
      </c>
      <c r="E165" s="17">
        <v>828.7</v>
      </c>
      <c r="F165" s="17">
        <v>818.70045183830803</v>
      </c>
      <c r="G165" s="17">
        <v>818.70045183830803</v>
      </c>
      <c r="H165" s="17">
        <v>0</v>
      </c>
      <c r="I165" s="18">
        <v>5.3387864616000001E-2</v>
      </c>
      <c r="J165" s="18">
        <v>5.3387864616000001E-2</v>
      </c>
      <c r="K165" s="18">
        <v>9.1570953859999998E-3</v>
      </c>
      <c r="L165" s="18">
        <v>9.1570953859999998E-3</v>
      </c>
      <c r="M165" s="20">
        <f t="shared" si="4"/>
        <v>1</v>
      </c>
      <c r="N165" s="20">
        <f t="shared" si="5"/>
        <v>0</v>
      </c>
      <c r="O165" s="32"/>
    </row>
    <row r="166" spans="1:15">
      <c r="A166" s="14" t="s">
        <v>24</v>
      </c>
      <c r="B166" s="12">
        <v>19</v>
      </c>
      <c r="C166" s="17">
        <v>49110.3828125</v>
      </c>
      <c r="D166" s="17">
        <v>612.29999999999995</v>
      </c>
      <c r="E166" s="17">
        <v>577.20000000000005</v>
      </c>
      <c r="F166" s="17">
        <v>493.6021359696</v>
      </c>
      <c r="G166" s="17">
        <v>493.60158041033498</v>
      </c>
      <c r="H166" s="17">
        <v>-5.5555926399999999E-4</v>
      </c>
      <c r="I166" s="18">
        <v>0.10869818643699999</v>
      </c>
      <c r="J166" s="18">
        <v>0.108697677683</v>
      </c>
      <c r="K166" s="18">
        <v>7.6555329293999996E-2</v>
      </c>
      <c r="L166" s="18">
        <v>7.6554820539999999E-2</v>
      </c>
      <c r="M166" s="20">
        <f t="shared" si="4"/>
        <v>1</v>
      </c>
      <c r="N166" s="20">
        <f t="shared" si="5"/>
        <v>0</v>
      </c>
      <c r="O166" s="32"/>
    </row>
    <row r="167" spans="1:15">
      <c r="A167" s="14" t="s">
        <v>24</v>
      </c>
      <c r="B167" s="12">
        <v>20</v>
      </c>
      <c r="C167" s="17">
        <v>46742.67578125</v>
      </c>
      <c r="D167" s="17">
        <v>82</v>
      </c>
      <c r="E167" s="17">
        <v>75.7</v>
      </c>
      <c r="F167" s="17">
        <v>96.675580820307999</v>
      </c>
      <c r="G167" s="17">
        <v>96.675580820307999</v>
      </c>
      <c r="H167" s="17">
        <v>0</v>
      </c>
      <c r="I167" s="18">
        <v>1.3439176575E-2</v>
      </c>
      <c r="J167" s="18">
        <v>1.3439176575E-2</v>
      </c>
      <c r="K167" s="18">
        <v>1.9208407343999999E-2</v>
      </c>
      <c r="L167" s="18">
        <v>1.9208407343999999E-2</v>
      </c>
      <c r="M167" s="20">
        <f t="shared" si="4"/>
        <v>1</v>
      </c>
      <c r="N167" s="20">
        <f t="shared" si="5"/>
        <v>1</v>
      </c>
      <c r="O167" s="32"/>
    </row>
    <row r="168" spans="1:15">
      <c r="A168" s="14" t="s">
        <v>24</v>
      </c>
      <c r="B168" s="12">
        <v>21</v>
      </c>
      <c r="C168" s="17">
        <v>45797.5390625</v>
      </c>
      <c r="D168" s="17">
        <v>0.8</v>
      </c>
      <c r="E168" s="17">
        <v>0.7</v>
      </c>
      <c r="F168" s="17">
        <v>0.117680937252</v>
      </c>
      <c r="G168" s="17">
        <v>0.13071600348500001</v>
      </c>
      <c r="H168" s="17">
        <v>1.3035066232999999E-2</v>
      </c>
      <c r="I168" s="18">
        <v>6.1289743199999995E-4</v>
      </c>
      <c r="J168" s="18">
        <v>6.2483430599999997E-4</v>
      </c>
      <c r="K168" s="18">
        <v>5.21322341E-4</v>
      </c>
      <c r="L168" s="18">
        <v>5.3325921400000002E-4</v>
      </c>
      <c r="M168" s="20">
        <f t="shared" si="4"/>
        <v>0</v>
      </c>
      <c r="N168" s="20">
        <f t="shared" si="5"/>
        <v>0</v>
      </c>
      <c r="O168" s="32"/>
    </row>
    <row r="169" spans="1:15">
      <c r="A169" s="14" t="s">
        <v>24</v>
      </c>
      <c r="B169" s="12">
        <v>22</v>
      </c>
      <c r="C169" s="17">
        <v>43358.34375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8">
        <v>0</v>
      </c>
      <c r="J169" s="18">
        <v>0</v>
      </c>
      <c r="K169" s="18">
        <v>0</v>
      </c>
      <c r="L169" s="18">
        <v>0</v>
      </c>
      <c r="M169" s="20">
        <f t="shared" si="4"/>
        <v>0</v>
      </c>
      <c r="N169" s="20">
        <f t="shared" si="5"/>
        <v>0</v>
      </c>
      <c r="O169" s="32"/>
    </row>
    <row r="170" spans="1:15">
      <c r="A170" s="14" t="s">
        <v>24</v>
      </c>
      <c r="B170" s="12">
        <v>23</v>
      </c>
      <c r="C170" s="17">
        <v>39753.6640625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8">
        <v>0</v>
      </c>
      <c r="J170" s="18">
        <v>0</v>
      </c>
      <c r="K170" s="18">
        <v>0</v>
      </c>
      <c r="L170" s="18">
        <v>0</v>
      </c>
      <c r="M170" s="20">
        <f t="shared" si="4"/>
        <v>0</v>
      </c>
      <c r="N170" s="20">
        <f t="shared" si="5"/>
        <v>0</v>
      </c>
      <c r="O170" s="32"/>
    </row>
    <row r="171" spans="1:15">
      <c r="A171" s="14" t="s">
        <v>24</v>
      </c>
      <c r="B171" s="12">
        <v>24</v>
      </c>
      <c r="C171" s="17">
        <v>35971.35546875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8">
        <v>0</v>
      </c>
      <c r="J171" s="18">
        <v>0</v>
      </c>
      <c r="K171" s="18">
        <v>0</v>
      </c>
      <c r="L171" s="18">
        <v>0</v>
      </c>
      <c r="M171" s="20">
        <f t="shared" si="4"/>
        <v>0</v>
      </c>
      <c r="N171" s="20">
        <f t="shared" si="5"/>
        <v>0</v>
      </c>
      <c r="O171" s="32"/>
    </row>
    <row r="172" spans="1:15">
      <c r="A172" s="14" t="s">
        <v>25</v>
      </c>
      <c r="B172" s="12">
        <v>1</v>
      </c>
      <c r="C172" s="17">
        <v>33003.12890625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8">
        <v>0</v>
      </c>
      <c r="J172" s="18">
        <v>0</v>
      </c>
      <c r="K172" s="18">
        <v>0</v>
      </c>
      <c r="L172" s="18">
        <v>0</v>
      </c>
      <c r="M172" s="20">
        <f t="shared" si="4"/>
        <v>0</v>
      </c>
      <c r="N172" s="20">
        <f t="shared" si="5"/>
        <v>0</v>
      </c>
      <c r="O172" s="32"/>
    </row>
    <row r="173" spans="1:15">
      <c r="A173" s="14" t="s">
        <v>25</v>
      </c>
      <c r="B173" s="12">
        <v>2</v>
      </c>
      <c r="C173" s="17">
        <v>31104.755859375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8">
        <v>0</v>
      </c>
      <c r="J173" s="18">
        <v>0</v>
      </c>
      <c r="K173" s="18">
        <v>0</v>
      </c>
      <c r="L173" s="18">
        <v>0</v>
      </c>
      <c r="M173" s="20">
        <f t="shared" si="4"/>
        <v>0</v>
      </c>
      <c r="N173" s="20">
        <f t="shared" si="5"/>
        <v>0</v>
      </c>
      <c r="O173" s="32"/>
    </row>
    <row r="174" spans="1:15">
      <c r="A174" s="14" t="s">
        <v>25</v>
      </c>
      <c r="B174" s="12">
        <v>3</v>
      </c>
      <c r="C174" s="17">
        <v>29837.314453125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8">
        <v>0</v>
      </c>
      <c r="J174" s="18">
        <v>0</v>
      </c>
      <c r="K174" s="18">
        <v>0</v>
      </c>
      <c r="L174" s="18">
        <v>0</v>
      </c>
      <c r="M174" s="20">
        <f t="shared" si="4"/>
        <v>0</v>
      </c>
      <c r="N174" s="20">
        <f t="shared" si="5"/>
        <v>0</v>
      </c>
      <c r="O174" s="32"/>
    </row>
    <row r="175" spans="1:15">
      <c r="A175" s="14" t="s">
        <v>25</v>
      </c>
      <c r="B175" s="12">
        <v>4</v>
      </c>
      <c r="C175" s="17">
        <v>29142.23828125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v>0</v>
      </c>
      <c r="J175" s="18">
        <v>0</v>
      </c>
      <c r="K175" s="18">
        <v>0</v>
      </c>
      <c r="L175" s="18">
        <v>0</v>
      </c>
      <c r="M175" s="20">
        <f t="shared" si="4"/>
        <v>0</v>
      </c>
      <c r="N175" s="20">
        <f t="shared" si="5"/>
        <v>0</v>
      </c>
      <c r="O175" s="32"/>
    </row>
    <row r="176" spans="1:15">
      <c r="A176" s="14" t="s">
        <v>25</v>
      </c>
      <c r="B176" s="12">
        <v>5</v>
      </c>
      <c r="C176" s="17">
        <v>29201.099609375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v>0</v>
      </c>
      <c r="J176" s="18">
        <v>0</v>
      </c>
      <c r="K176" s="18">
        <v>0</v>
      </c>
      <c r="L176" s="18">
        <v>0</v>
      </c>
      <c r="M176" s="20">
        <f t="shared" si="4"/>
        <v>0</v>
      </c>
      <c r="N176" s="20">
        <f t="shared" si="5"/>
        <v>0</v>
      </c>
      <c r="O176" s="32"/>
    </row>
    <row r="177" spans="1:15">
      <c r="A177" s="14" t="s">
        <v>25</v>
      </c>
      <c r="B177" s="12">
        <v>6</v>
      </c>
      <c r="C177" s="17">
        <v>30510.50390625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v>0</v>
      </c>
      <c r="J177" s="18">
        <v>0</v>
      </c>
      <c r="K177" s="18">
        <v>0</v>
      </c>
      <c r="L177" s="18">
        <v>0</v>
      </c>
      <c r="M177" s="20">
        <f t="shared" si="4"/>
        <v>0</v>
      </c>
      <c r="N177" s="20">
        <f t="shared" si="5"/>
        <v>0</v>
      </c>
      <c r="O177" s="32"/>
    </row>
    <row r="178" spans="1:15">
      <c r="A178" s="14" t="s">
        <v>25</v>
      </c>
      <c r="B178" s="12">
        <v>7</v>
      </c>
      <c r="C178" s="17">
        <v>33313.640625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8">
        <v>0</v>
      </c>
      <c r="J178" s="18">
        <v>0</v>
      </c>
      <c r="K178" s="18">
        <v>0</v>
      </c>
      <c r="L178" s="18">
        <v>0</v>
      </c>
      <c r="M178" s="20">
        <f t="shared" si="4"/>
        <v>0</v>
      </c>
      <c r="N178" s="20">
        <f t="shared" si="5"/>
        <v>0</v>
      </c>
      <c r="O178" s="32"/>
    </row>
    <row r="179" spans="1:15">
      <c r="A179" s="14" t="s">
        <v>25</v>
      </c>
      <c r="B179" s="12">
        <v>8</v>
      </c>
      <c r="C179" s="17">
        <v>34129.17578125</v>
      </c>
      <c r="D179" s="17">
        <v>17.399999999999999</v>
      </c>
      <c r="E179" s="17">
        <v>10.5</v>
      </c>
      <c r="F179" s="17">
        <v>18.654139289589001</v>
      </c>
      <c r="G179" s="17">
        <v>18.660916345002001</v>
      </c>
      <c r="H179" s="17">
        <v>6.7770554119999998E-3</v>
      </c>
      <c r="I179" s="18">
        <v>1.154685297E-3</v>
      </c>
      <c r="J179" s="18">
        <v>1.1484792020000001E-3</v>
      </c>
      <c r="K179" s="18">
        <v>7.4733666159999997E-3</v>
      </c>
      <c r="L179" s="18">
        <v>7.4671605209999997E-3</v>
      </c>
      <c r="M179" s="20">
        <f t="shared" si="4"/>
        <v>1</v>
      </c>
      <c r="N179" s="20">
        <f t="shared" si="5"/>
        <v>1</v>
      </c>
      <c r="O179" s="32"/>
    </row>
    <row r="180" spans="1:15">
      <c r="A180" s="14" t="s">
        <v>25</v>
      </c>
      <c r="B180" s="12">
        <v>9</v>
      </c>
      <c r="C180" s="17">
        <v>35128.6171875</v>
      </c>
      <c r="D180" s="17">
        <v>338.6</v>
      </c>
      <c r="E180" s="17">
        <v>324.2</v>
      </c>
      <c r="F180" s="17">
        <v>321.00348930479799</v>
      </c>
      <c r="G180" s="17">
        <v>321.00348930479799</v>
      </c>
      <c r="H180" s="17">
        <v>0</v>
      </c>
      <c r="I180" s="18">
        <v>1.6114020783000001E-2</v>
      </c>
      <c r="J180" s="18">
        <v>1.6114020783000001E-2</v>
      </c>
      <c r="K180" s="18">
        <v>2.927207596E-3</v>
      </c>
      <c r="L180" s="18">
        <v>2.927207596E-3</v>
      </c>
      <c r="M180" s="20">
        <f t="shared" si="4"/>
        <v>1</v>
      </c>
      <c r="N180" s="20">
        <f t="shared" si="5"/>
        <v>0</v>
      </c>
      <c r="O180" s="32"/>
    </row>
    <row r="181" spans="1:15">
      <c r="A181" s="14" t="s">
        <v>25</v>
      </c>
      <c r="B181" s="12">
        <v>10</v>
      </c>
      <c r="C181" s="17">
        <v>36945.953125</v>
      </c>
      <c r="D181" s="17">
        <v>805.9</v>
      </c>
      <c r="E181" s="17">
        <v>763.6</v>
      </c>
      <c r="F181" s="17">
        <v>800.25045922338904</v>
      </c>
      <c r="G181" s="17">
        <v>800.25045922338904</v>
      </c>
      <c r="H181" s="17">
        <v>0</v>
      </c>
      <c r="I181" s="18">
        <v>5.1735721390000003E-3</v>
      </c>
      <c r="J181" s="18">
        <v>5.1735721390000003E-3</v>
      </c>
      <c r="K181" s="18">
        <v>3.3562691595999998E-2</v>
      </c>
      <c r="L181" s="18">
        <v>3.3562691595999998E-2</v>
      </c>
      <c r="M181" s="20">
        <f t="shared" si="4"/>
        <v>1</v>
      </c>
      <c r="N181" s="20">
        <f t="shared" si="5"/>
        <v>1</v>
      </c>
      <c r="O181" s="32"/>
    </row>
    <row r="182" spans="1:15">
      <c r="A182" s="14" t="s">
        <v>25</v>
      </c>
      <c r="B182" s="12">
        <v>11</v>
      </c>
      <c r="C182" s="17">
        <v>39147.796875</v>
      </c>
      <c r="D182" s="17">
        <v>916.7</v>
      </c>
      <c r="E182" s="17">
        <v>864.4</v>
      </c>
      <c r="F182" s="17">
        <v>820.24825561589705</v>
      </c>
      <c r="G182" s="17">
        <v>820.25147782497902</v>
      </c>
      <c r="H182" s="17">
        <v>3.2222090819999999E-3</v>
      </c>
      <c r="I182" s="18">
        <v>8.8322822504000004E-2</v>
      </c>
      <c r="J182" s="18">
        <v>8.8325773245000003E-2</v>
      </c>
      <c r="K182" s="18">
        <v>4.0429049609999997E-2</v>
      </c>
      <c r="L182" s="18">
        <v>4.0432000351000003E-2</v>
      </c>
      <c r="M182" s="20">
        <f t="shared" si="4"/>
        <v>1</v>
      </c>
      <c r="N182" s="20">
        <f t="shared" si="5"/>
        <v>0</v>
      </c>
      <c r="O182" s="32"/>
    </row>
    <row r="183" spans="1:15">
      <c r="A183" s="14" t="s">
        <v>25</v>
      </c>
      <c r="B183" s="12">
        <v>12</v>
      </c>
      <c r="C183" s="17">
        <v>41258.4609375</v>
      </c>
      <c r="D183" s="17">
        <v>912.9</v>
      </c>
      <c r="E183" s="17">
        <v>860</v>
      </c>
      <c r="F183" s="17">
        <v>891.17617090238502</v>
      </c>
      <c r="G183" s="17">
        <v>893.08802602529499</v>
      </c>
      <c r="H183" s="17">
        <v>1.91185512291</v>
      </c>
      <c r="I183" s="18">
        <v>1.8142833309999998E-2</v>
      </c>
      <c r="J183" s="18">
        <v>1.9893616389000002E-2</v>
      </c>
      <c r="K183" s="18">
        <v>3.0300390133E-2</v>
      </c>
      <c r="L183" s="18">
        <v>2.8549607053000001E-2</v>
      </c>
      <c r="M183" s="20">
        <f t="shared" si="4"/>
        <v>1</v>
      </c>
      <c r="N183" s="20">
        <f t="shared" si="5"/>
        <v>1</v>
      </c>
      <c r="O183" s="32"/>
    </row>
    <row r="184" spans="1:15">
      <c r="A184" s="14" t="s">
        <v>25</v>
      </c>
      <c r="B184" s="12">
        <v>13</v>
      </c>
      <c r="C184" s="17">
        <v>43263.53125</v>
      </c>
      <c r="D184" s="17">
        <v>921.4</v>
      </c>
      <c r="E184" s="17">
        <v>868.5</v>
      </c>
      <c r="F184" s="17">
        <v>990.44645669066301</v>
      </c>
      <c r="G184" s="17">
        <v>996.422217628824</v>
      </c>
      <c r="H184" s="17">
        <v>5.9757609381609997</v>
      </c>
      <c r="I184" s="18">
        <v>6.8701664494999995E-2</v>
      </c>
      <c r="J184" s="18">
        <v>6.3229355942999999E-2</v>
      </c>
      <c r="K184" s="18">
        <v>0.117144887938</v>
      </c>
      <c r="L184" s="18">
        <v>0.111672579387</v>
      </c>
      <c r="M184" s="20">
        <f t="shared" si="4"/>
        <v>1</v>
      </c>
      <c r="N184" s="20">
        <f t="shared" si="5"/>
        <v>1</v>
      </c>
      <c r="O184" s="32"/>
    </row>
    <row r="185" spans="1:15">
      <c r="A185" s="14" t="s">
        <v>25</v>
      </c>
      <c r="B185" s="12">
        <v>14</v>
      </c>
      <c r="C185" s="17">
        <v>45560.58984375</v>
      </c>
      <c r="D185" s="17">
        <v>923.3</v>
      </c>
      <c r="E185" s="17">
        <v>870.4</v>
      </c>
      <c r="F185" s="17">
        <v>985.35145166396296</v>
      </c>
      <c r="G185" s="17">
        <v>999.49367569479705</v>
      </c>
      <c r="H185" s="17">
        <v>14.142224030834001</v>
      </c>
      <c r="I185" s="18">
        <v>6.9774428291000001E-2</v>
      </c>
      <c r="J185" s="18">
        <v>5.6823673684000001E-2</v>
      </c>
      <c r="K185" s="18">
        <v>0.118217651735</v>
      </c>
      <c r="L185" s="18">
        <v>0.105266897128</v>
      </c>
      <c r="M185" s="20">
        <f t="shared" si="4"/>
        <v>1</v>
      </c>
      <c r="N185" s="20">
        <f t="shared" si="5"/>
        <v>1</v>
      </c>
      <c r="O185" s="32"/>
    </row>
    <row r="186" spans="1:15">
      <c r="A186" s="14" t="s">
        <v>25</v>
      </c>
      <c r="B186" s="12">
        <v>15</v>
      </c>
      <c r="C186" s="17">
        <v>47514.8046875</v>
      </c>
      <c r="D186" s="17">
        <v>922.7</v>
      </c>
      <c r="E186" s="17">
        <v>869.5</v>
      </c>
      <c r="F186" s="17">
        <v>996.69119357956799</v>
      </c>
      <c r="G186" s="17">
        <v>1005.70771331582</v>
      </c>
      <c r="H186" s="17">
        <v>9.0165197362500002</v>
      </c>
      <c r="I186" s="18">
        <v>7.6014389483000003E-2</v>
      </c>
      <c r="J186" s="18">
        <v>6.7757503277000003E-2</v>
      </c>
      <c r="K186" s="18">
        <v>0.12473233820100001</v>
      </c>
      <c r="L186" s="18">
        <v>0.11647545199500001</v>
      </c>
      <c r="M186" s="20">
        <f t="shared" si="4"/>
        <v>1</v>
      </c>
      <c r="N186" s="20">
        <f t="shared" si="5"/>
        <v>1</v>
      </c>
      <c r="O186" s="32"/>
    </row>
    <row r="187" spans="1:15">
      <c r="A187" s="14" t="s">
        <v>25</v>
      </c>
      <c r="B187" s="12">
        <v>16</v>
      </c>
      <c r="C187" s="17">
        <v>49204.77734375</v>
      </c>
      <c r="D187" s="17">
        <v>923.4</v>
      </c>
      <c r="E187" s="17">
        <v>871.4</v>
      </c>
      <c r="F187" s="17">
        <v>985.79371008627902</v>
      </c>
      <c r="G187" s="17">
        <v>992.20643686691903</v>
      </c>
      <c r="H187" s="17">
        <v>6.4127267806389998</v>
      </c>
      <c r="I187" s="18">
        <v>6.3009557569999999E-2</v>
      </c>
      <c r="J187" s="18">
        <v>5.7137097147999999E-2</v>
      </c>
      <c r="K187" s="18">
        <v>0.110628605189</v>
      </c>
      <c r="L187" s="18">
        <v>0.104756144767</v>
      </c>
      <c r="M187" s="20">
        <f t="shared" si="4"/>
        <v>1</v>
      </c>
      <c r="N187" s="20">
        <f t="shared" si="5"/>
        <v>1</v>
      </c>
      <c r="O187" s="32"/>
    </row>
    <row r="188" spans="1:15">
      <c r="A188" s="14" t="s">
        <v>25</v>
      </c>
      <c r="B188" s="12">
        <v>17</v>
      </c>
      <c r="C188" s="17">
        <v>50412.16015625</v>
      </c>
      <c r="D188" s="17">
        <v>906.4</v>
      </c>
      <c r="E188" s="17">
        <v>855.7</v>
      </c>
      <c r="F188" s="17">
        <v>887.50153807570496</v>
      </c>
      <c r="G188" s="17">
        <v>904.21337274180496</v>
      </c>
      <c r="H188" s="17">
        <v>16.711834666099001</v>
      </c>
      <c r="I188" s="18">
        <v>2.0024059139999999E-3</v>
      </c>
      <c r="J188" s="18">
        <v>1.7306283812999999E-2</v>
      </c>
      <c r="K188" s="18">
        <v>4.4426165513999999E-2</v>
      </c>
      <c r="L188" s="18">
        <v>2.9122287614999999E-2</v>
      </c>
      <c r="M188" s="20">
        <f t="shared" si="4"/>
        <v>1</v>
      </c>
      <c r="N188" s="20">
        <f t="shared" si="5"/>
        <v>1</v>
      </c>
      <c r="O188" s="32"/>
    </row>
    <row r="189" spans="1:15">
      <c r="A189" s="14" t="s">
        <v>25</v>
      </c>
      <c r="B189" s="12">
        <v>18</v>
      </c>
      <c r="C189" s="17">
        <v>50190.90234375</v>
      </c>
      <c r="D189" s="17">
        <v>883.8</v>
      </c>
      <c r="E189" s="17">
        <v>833.4</v>
      </c>
      <c r="F189" s="17">
        <v>716.97713567852998</v>
      </c>
      <c r="G189" s="17">
        <v>721.26264716731202</v>
      </c>
      <c r="H189" s="17">
        <v>4.2855114887820003</v>
      </c>
      <c r="I189" s="18">
        <v>0.14884372970000001</v>
      </c>
      <c r="J189" s="18">
        <v>0.15276819077000001</v>
      </c>
      <c r="K189" s="18">
        <v>0.102689883546</v>
      </c>
      <c r="L189" s="18">
        <v>0.106614344616</v>
      </c>
      <c r="M189" s="20">
        <f t="shared" si="4"/>
        <v>1</v>
      </c>
      <c r="N189" s="20">
        <f t="shared" si="5"/>
        <v>0</v>
      </c>
      <c r="O189" s="32"/>
    </row>
    <row r="190" spans="1:15">
      <c r="A190" s="14" t="s">
        <v>25</v>
      </c>
      <c r="B190" s="12">
        <v>19</v>
      </c>
      <c r="C190" s="17">
        <v>48229.453125</v>
      </c>
      <c r="D190" s="17">
        <v>608.6</v>
      </c>
      <c r="E190" s="17">
        <v>573.70000000000005</v>
      </c>
      <c r="F190" s="17">
        <v>421.47222879277302</v>
      </c>
      <c r="G190" s="17">
        <v>421.464451019764</v>
      </c>
      <c r="H190" s="17">
        <v>-7.7777730090000004E-3</v>
      </c>
      <c r="I190" s="18">
        <v>0.171369550348</v>
      </c>
      <c r="J190" s="18">
        <v>0.171362427845</v>
      </c>
      <c r="K190" s="18">
        <v>0.139409843388</v>
      </c>
      <c r="L190" s="18">
        <v>0.139402720885</v>
      </c>
      <c r="M190" s="20">
        <f t="shared" si="4"/>
        <v>1</v>
      </c>
      <c r="N190" s="20">
        <f t="shared" si="5"/>
        <v>0</v>
      </c>
      <c r="O190" s="32"/>
    </row>
    <row r="191" spans="1:15">
      <c r="A191" s="14" t="s">
        <v>25</v>
      </c>
      <c r="B191" s="12">
        <v>20</v>
      </c>
      <c r="C191" s="17">
        <v>45811.421875</v>
      </c>
      <c r="D191" s="17">
        <v>78.400000000000006</v>
      </c>
      <c r="E191" s="17">
        <v>69.8</v>
      </c>
      <c r="F191" s="17">
        <v>113.01873155535</v>
      </c>
      <c r="G191" s="17">
        <v>113.01873155535</v>
      </c>
      <c r="H191" s="17">
        <v>0</v>
      </c>
      <c r="I191" s="18">
        <v>3.1702135122999998E-2</v>
      </c>
      <c r="J191" s="18">
        <v>3.1702135122999998E-2</v>
      </c>
      <c r="K191" s="18">
        <v>3.9577592999000002E-2</v>
      </c>
      <c r="L191" s="18">
        <v>3.9577592999000002E-2</v>
      </c>
      <c r="M191" s="20">
        <f t="shared" si="4"/>
        <v>1</v>
      </c>
      <c r="N191" s="20">
        <f t="shared" si="5"/>
        <v>1</v>
      </c>
      <c r="O191" s="32"/>
    </row>
    <row r="192" spans="1:15">
      <c r="A192" s="14" t="s">
        <v>25</v>
      </c>
      <c r="B192" s="12">
        <v>21</v>
      </c>
      <c r="C192" s="17">
        <v>44801.48046875</v>
      </c>
      <c r="D192" s="17">
        <v>0.5</v>
      </c>
      <c r="E192" s="17">
        <v>0.5</v>
      </c>
      <c r="F192" s="17">
        <v>0.90856794264100005</v>
      </c>
      <c r="G192" s="17">
        <v>0.90856794264100005</v>
      </c>
      <c r="H192" s="17">
        <v>0</v>
      </c>
      <c r="I192" s="18">
        <v>3.7414646699999998E-4</v>
      </c>
      <c r="J192" s="18">
        <v>3.7414646699999998E-4</v>
      </c>
      <c r="K192" s="18">
        <v>3.7414646699999998E-4</v>
      </c>
      <c r="L192" s="18">
        <v>3.7414646699999998E-4</v>
      </c>
      <c r="M192" s="20">
        <f t="shared" si="4"/>
        <v>0</v>
      </c>
      <c r="N192" s="20">
        <f t="shared" si="5"/>
        <v>1</v>
      </c>
      <c r="O192" s="32"/>
    </row>
    <row r="193" spans="1:15">
      <c r="A193" s="14" t="s">
        <v>25</v>
      </c>
      <c r="B193" s="12">
        <v>22</v>
      </c>
      <c r="C193" s="17">
        <v>42626.1171875</v>
      </c>
      <c r="D193" s="17">
        <v>0</v>
      </c>
      <c r="E193" s="17">
        <v>0</v>
      </c>
      <c r="F193" s="17">
        <v>0.89997249841600002</v>
      </c>
      <c r="G193" s="17">
        <v>0.89997249841600002</v>
      </c>
      <c r="H193" s="17">
        <v>0</v>
      </c>
      <c r="I193" s="18">
        <v>8.24150639E-4</v>
      </c>
      <c r="J193" s="18">
        <v>8.24150639E-4</v>
      </c>
      <c r="K193" s="18">
        <v>8.24150639E-4</v>
      </c>
      <c r="L193" s="18">
        <v>8.24150639E-4</v>
      </c>
      <c r="M193" s="20">
        <f t="shared" si="4"/>
        <v>0</v>
      </c>
      <c r="N193" s="20">
        <f t="shared" si="5"/>
        <v>1</v>
      </c>
      <c r="O193" s="32"/>
    </row>
    <row r="194" spans="1:15">
      <c r="A194" s="14" t="s">
        <v>25</v>
      </c>
      <c r="B194" s="12">
        <v>23</v>
      </c>
      <c r="C194" s="17">
        <v>39861.984375</v>
      </c>
      <c r="D194" s="17">
        <v>0</v>
      </c>
      <c r="E194" s="17">
        <v>0</v>
      </c>
      <c r="F194" s="17">
        <v>0.89997249841600002</v>
      </c>
      <c r="G194" s="17">
        <v>0.89997249841600002</v>
      </c>
      <c r="H194" s="17">
        <v>0</v>
      </c>
      <c r="I194" s="18">
        <v>8.24150639E-4</v>
      </c>
      <c r="J194" s="18">
        <v>8.24150639E-4</v>
      </c>
      <c r="K194" s="18">
        <v>8.24150639E-4</v>
      </c>
      <c r="L194" s="18">
        <v>8.24150639E-4</v>
      </c>
      <c r="M194" s="20">
        <f t="shared" si="4"/>
        <v>0</v>
      </c>
      <c r="N194" s="20">
        <f t="shared" si="5"/>
        <v>1</v>
      </c>
      <c r="O194" s="32"/>
    </row>
    <row r="195" spans="1:15">
      <c r="A195" s="14" t="s">
        <v>25</v>
      </c>
      <c r="B195" s="12">
        <v>24</v>
      </c>
      <c r="C195" s="17">
        <v>36912.87109375</v>
      </c>
      <c r="D195" s="17">
        <v>0</v>
      </c>
      <c r="E195" s="17">
        <v>0</v>
      </c>
      <c r="F195" s="17">
        <v>0.89997249841600002</v>
      </c>
      <c r="G195" s="17">
        <v>0.89997249841600002</v>
      </c>
      <c r="H195" s="17">
        <v>0</v>
      </c>
      <c r="I195" s="18">
        <v>8.24150639E-4</v>
      </c>
      <c r="J195" s="18">
        <v>8.24150639E-4</v>
      </c>
      <c r="K195" s="18">
        <v>8.24150639E-4</v>
      </c>
      <c r="L195" s="18">
        <v>8.24150639E-4</v>
      </c>
      <c r="M195" s="20">
        <f t="shared" si="4"/>
        <v>0</v>
      </c>
      <c r="N195" s="20">
        <f t="shared" si="5"/>
        <v>1</v>
      </c>
      <c r="O195" s="32"/>
    </row>
    <row r="196" spans="1:15">
      <c r="A196" s="14" t="s">
        <v>26</v>
      </c>
      <c r="B196" s="12">
        <v>1</v>
      </c>
      <c r="C196" s="17">
        <v>34201.83984375</v>
      </c>
      <c r="D196" s="17">
        <v>0</v>
      </c>
      <c r="E196" s="17">
        <v>0</v>
      </c>
      <c r="F196" s="17">
        <v>0.89997249841600002</v>
      </c>
      <c r="G196" s="17">
        <v>0.89997249841600002</v>
      </c>
      <c r="H196" s="17">
        <v>0</v>
      </c>
      <c r="I196" s="18">
        <v>8.24150639E-4</v>
      </c>
      <c r="J196" s="18">
        <v>8.24150639E-4</v>
      </c>
      <c r="K196" s="18">
        <v>8.24150639E-4</v>
      </c>
      <c r="L196" s="18">
        <v>8.24150639E-4</v>
      </c>
      <c r="M196" s="20">
        <f t="shared" si="4"/>
        <v>0</v>
      </c>
      <c r="N196" s="20">
        <f t="shared" si="5"/>
        <v>1</v>
      </c>
      <c r="O196" s="32"/>
    </row>
    <row r="197" spans="1:15">
      <c r="A197" s="14" t="s">
        <v>26</v>
      </c>
      <c r="B197" s="12">
        <v>2</v>
      </c>
      <c r="C197" s="17">
        <v>32215.6796875</v>
      </c>
      <c r="D197" s="17">
        <v>0</v>
      </c>
      <c r="E197" s="17">
        <v>0</v>
      </c>
      <c r="F197" s="17">
        <v>0.89997249841600002</v>
      </c>
      <c r="G197" s="17">
        <v>0.89997249841600002</v>
      </c>
      <c r="H197" s="17">
        <v>0</v>
      </c>
      <c r="I197" s="18">
        <v>8.24150639E-4</v>
      </c>
      <c r="J197" s="18">
        <v>8.24150639E-4</v>
      </c>
      <c r="K197" s="18">
        <v>8.24150639E-4</v>
      </c>
      <c r="L197" s="18">
        <v>8.24150639E-4</v>
      </c>
      <c r="M197" s="20">
        <f t="shared" ref="M197:M260" si="6">IF(G197&gt;5,1,0)</f>
        <v>0</v>
      </c>
      <c r="N197" s="20">
        <f t="shared" ref="N197:N260" si="7">IF(G197&gt;E197,1,0)</f>
        <v>1</v>
      </c>
      <c r="O197" s="32"/>
    </row>
    <row r="198" spans="1:15">
      <c r="A198" s="14" t="s">
        <v>26</v>
      </c>
      <c r="B198" s="12">
        <v>3</v>
      </c>
      <c r="C198" s="17">
        <v>30945.61328125</v>
      </c>
      <c r="D198" s="17">
        <v>0</v>
      </c>
      <c r="E198" s="17">
        <v>0</v>
      </c>
      <c r="F198" s="17">
        <v>0.89997249841600002</v>
      </c>
      <c r="G198" s="17">
        <v>0.89997249841600002</v>
      </c>
      <c r="H198" s="17">
        <v>0</v>
      </c>
      <c r="I198" s="18">
        <v>8.24150639E-4</v>
      </c>
      <c r="J198" s="18">
        <v>8.24150639E-4</v>
      </c>
      <c r="K198" s="18">
        <v>8.24150639E-4</v>
      </c>
      <c r="L198" s="18">
        <v>8.24150639E-4</v>
      </c>
      <c r="M198" s="20">
        <f t="shared" si="6"/>
        <v>0</v>
      </c>
      <c r="N198" s="20">
        <f t="shared" si="7"/>
        <v>1</v>
      </c>
      <c r="O198" s="32"/>
    </row>
    <row r="199" spans="1:15">
      <c r="A199" s="14" t="s">
        <v>26</v>
      </c>
      <c r="B199" s="12">
        <v>4</v>
      </c>
      <c r="C199" s="17">
        <v>29996.630859375</v>
      </c>
      <c r="D199" s="17">
        <v>0</v>
      </c>
      <c r="E199" s="17">
        <v>0</v>
      </c>
      <c r="F199" s="17">
        <v>0.89997249841600002</v>
      </c>
      <c r="G199" s="17">
        <v>0.89997249841600002</v>
      </c>
      <c r="H199" s="17">
        <v>0</v>
      </c>
      <c r="I199" s="18">
        <v>8.24150639E-4</v>
      </c>
      <c r="J199" s="18">
        <v>8.24150639E-4</v>
      </c>
      <c r="K199" s="18">
        <v>8.24150639E-4</v>
      </c>
      <c r="L199" s="18">
        <v>8.24150639E-4</v>
      </c>
      <c r="M199" s="20">
        <f t="shared" si="6"/>
        <v>0</v>
      </c>
      <c r="N199" s="20">
        <f t="shared" si="7"/>
        <v>1</v>
      </c>
      <c r="O199" s="32"/>
    </row>
    <row r="200" spans="1:15">
      <c r="A200" s="14" t="s">
        <v>26</v>
      </c>
      <c r="B200" s="12">
        <v>5</v>
      </c>
      <c r="C200" s="17">
        <v>29564.98828125</v>
      </c>
      <c r="D200" s="17">
        <v>0</v>
      </c>
      <c r="E200" s="17">
        <v>0</v>
      </c>
      <c r="F200" s="17">
        <v>0.89997249841600002</v>
      </c>
      <c r="G200" s="17">
        <v>0.89997249841600002</v>
      </c>
      <c r="H200" s="17">
        <v>0</v>
      </c>
      <c r="I200" s="18">
        <v>8.24150639E-4</v>
      </c>
      <c r="J200" s="18">
        <v>8.24150639E-4</v>
      </c>
      <c r="K200" s="18">
        <v>8.24150639E-4</v>
      </c>
      <c r="L200" s="18">
        <v>8.24150639E-4</v>
      </c>
      <c r="M200" s="20">
        <f t="shared" si="6"/>
        <v>0</v>
      </c>
      <c r="N200" s="20">
        <f t="shared" si="7"/>
        <v>1</v>
      </c>
      <c r="O200" s="32"/>
    </row>
    <row r="201" spans="1:15">
      <c r="A201" s="14" t="s">
        <v>26</v>
      </c>
      <c r="B201" s="12">
        <v>6</v>
      </c>
      <c r="C201" s="17">
        <v>29689.240234375</v>
      </c>
      <c r="D201" s="17">
        <v>0</v>
      </c>
      <c r="E201" s="17">
        <v>0</v>
      </c>
      <c r="F201" s="17">
        <v>0.89997249841600002</v>
      </c>
      <c r="G201" s="17">
        <v>0.89997249841600002</v>
      </c>
      <c r="H201" s="17">
        <v>0</v>
      </c>
      <c r="I201" s="18">
        <v>8.24150639E-4</v>
      </c>
      <c r="J201" s="18">
        <v>8.24150639E-4</v>
      </c>
      <c r="K201" s="18">
        <v>8.24150639E-4</v>
      </c>
      <c r="L201" s="18">
        <v>8.24150639E-4</v>
      </c>
      <c r="M201" s="20">
        <f t="shared" si="6"/>
        <v>0</v>
      </c>
      <c r="N201" s="20">
        <f t="shared" si="7"/>
        <v>1</v>
      </c>
      <c r="O201" s="32"/>
    </row>
    <row r="202" spans="1:15">
      <c r="A202" s="14" t="s">
        <v>26</v>
      </c>
      <c r="B202" s="12">
        <v>7</v>
      </c>
      <c r="C202" s="17">
        <v>30443.921875</v>
      </c>
      <c r="D202" s="17">
        <v>0</v>
      </c>
      <c r="E202" s="17">
        <v>0</v>
      </c>
      <c r="F202" s="17">
        <v>0.89997249841600002</v>
      </c>
      <c r="G202" s="17">
        <v>0.89997249841600002</v>
      </c>
      <c r="H202" s="17">
        <v>0</v>
      </c>
      <c r="I202" s="18">
        <v>8.24150639E-4</v>
      </c>
      <c r="J202" s="18">
        <v>8.24150639E-4</v>
      </c>
      <c r="K202" s="18">
        <v>8.24150639E-4</v>
      </c>
      <c r="L202" s="18">
        <v>8.24150639E-4</v>
      </c>
      <c r="M202" s="20">
        <f t="shared" si="6"/>
        <v>0</v>
      </c>
      <c r="N202" s="20">
        <f t="shared" si="7"/>
        <v>1</v>
      </c>
      <c r="O202" s="32"/>
    </row>
    <row r="203" spans="1:15">
      <c r="A203" s="14" t="s">
        <v>26</v>
      </c>
      <c r="B203" s="12">
        <v>8</v>
      </c>
      <c r="C203" s="17">
        <v>30911.408203125</v>
      </c>
      <c r="D203" s="17">
        <v>17.8</v>
      </c>
      <c r="E203" s="17">
        <v>10.4</v>
      </c>
      <c r="F203" s="17">
        <v>15.195330676825</v>
      </c>
      <c r="G203" s="17">
        <v>15.202899843240999</v>
      </c>
      <c r="H203" s="17">
        <v>7.5691664150000001E-3</v>
      </c>
      <c r="I203" s="18">
        <v>2.3782968459999999E-3</v>
      </c>
      <c r="J203" s="18">
        <v>2.3852283170000001E-3</v>
      </c>
      <c r="K203" s="18">
        <v>4.398259929E-3</v>
      </c>
      <c r="L203" s="18">
        <v>4.3913284579999998E-3</v>
      </c>
      <c r="M203" s="20">
        <f t="shared" si="6"/>
        <v>1</v>
      </c>
      <c r="N203" s="20">
        <f t="shared" si="7"/>
        <v>1</v>
      </c>
      <c r="O203" s="32"/>
    </row>
    <row r="204" spans="1:15">
      <c r="A204" s="14" t="s">
        <v>26</v>
      </c>
      <c r="B204" s="12">
        <v>9</v>
      </c>
      <c r="C204" s="17">
        <v>32745.482421875</v>
      </c>
      <c r="D204" s="17">
        <v>329.2</v>
      </c>
      <c r="E204" s="17">
        <v>314.7</v>
      </c>
      <c r="F204" s="17">
        <v>319.82362113485698</v>
      </c>
      <c r="G204" s="17">
        <v>319.81228780292798</v>
      </c>
      <c r="H204" s="17">
        <v>-1.1333331929E-2</v>
      </c>
      <c r="I204" s="18">
        <v>8.5968060410000005E-3</v>
      </c>
      <c r="J204" s="18">
        <v>8.5864275320000003E-3</v>
      </c>
      <c r="K204" s="18">
        <v>4.6815822369999996E-3</v>
      </c>
      <c r="L204" s="18">
        <v>4.6919607459999998E-3</v>
      </c>
      <c r="M204" s="20">
        <f t="shared" si="6"/>
        <v>1</v>
      </c>
      <c r="N204" s="20">
        <f t="shared" si="7"/>
        <v>1</v>
      </c>
      <c r="O204" s="32"/>
    </row>
    <row r="205" spans="1:15">
      <c r="A205" s="14" t="s">
        <v>26</v>
      </c>
      <c r="B205" s="12">
        <v>10</v>
      </c>
      <c r="C205" s="17">
        <v>35505.27734375</v>
      </c>
      <c r="D205" s="17">
        <v>756.1</v>
      </c>
      <c r="E205" s="17">
        <v>718.3</v>
      </c>
      <c r="F205" s="17">
        <v>819.02672091212503</v>
      </c>
      <c r="G205" s="17">
        <v>819.00860979656397</v>
      </c>
      <c r="H205" s="17">
        <v>-1.8111115561E-2</v>
      </c>
      <c r="I205" s="18">
        <v>5.7608617028999998E-2</v>
      </c>
      <c r="J205" s="18">
        <v>5.7625202299999997E-2</v>
      </c>
      <c r="K205" s="18">
        <v>9.2224001644999998E-2</v>
      </c>
      <c r="L205" s="18">
        <v>9.2240586915000006E-2</v>
      </c>
      <c r="M205" s="20">
        <f t="shared" si="6"/>
        <v>1</v>
      </c>
      <c r="N205" s="20">
        <f t="shared" si="7"/>
        <v>1</v>
      </c>
      <c r="O205" s="32"/>
    </row>
    <row r="206" spans="1:15">
      <c r="A206" s="14" t="s">
        <v>26</v>
      </c>
      <c r="B206" s="12">
        <v>11</v>
      </c>
      <c r="C206" s="17">
        <v>38223.63671875</v>
      </c>
      <c r="D206" s="17">
        <v>905.3</v>
      </c>
      <c r="E206" s="17">
        <v>855.1</v>
      </c>
      <c r="F206" s="17">
        <v>927.70333607488601</v>
      </c>
      <c r="G206" s="17">
        <v>939.75101074068903</v>
      </c>
      <c r="H206" s="17">
        <v>12.047674665802999</v>
      </c>
      <c r="I206" s="18">
        <v>3.1548544634000003E-2</v>
      </c>
      <c r="J206" s="18">
        <v>2.0515875526E-2</v>
      </c>
      <c r="K206" s="18">
        <v>7.7519240604999998E-2</v>
      </c>
      <c r="L206" s="18">
        <v>6.6486571497000005E-2</v>
      </c>
      <c r="M206" s="20">
        <f t="shared" si="6"/>
        <v>1</v>
      </c>
      <c r="N206" s="20">
        <f t="shared" si="7"/>
        <v>1</v>
      </c>
      <c r="O206" s="32"/>
    </row>
    <row r="207" spans="1:15">
      <c r="A207" s="14" t="s">
        <v>26</v>
      </c>
      <c r="B207" s="12">
        <v>12</v>
      </c>
      <c r="C207" s="17">
        <v>40649.5390625</v>
      </c>
      <c r="D207" s="17">
        <v>895.4</v>
      </c>
      <c r="E207" s="17">
        <v>843.3</v>
      </c>
      <c r="F207" s="17">
        <v>929.45783138039701</v>
      </c>
      <c r="G207" s="17">
        <v>943.25626905520801</v>
      </c>
      <c r="H207" s="17">
        <v>13.798437674811</v>
      </c>
      <c r="I207" s="18">
        <v>4.3824422210999997E-2</v>
      </c>
      <c r="J207" s="18">
        <v>3.1188490275000001E-2</v>
      </c>
      <c r="K207" s="18">
        <v>9.1535044922E-2</v>
      </c>
      <c r="L207" s="18">
        <v>7.8899112985000006E-2</v>
      </c>
      <c r="M207" s="20">
        <f t="shared" si="6"/>
        <v>1</v>
      </c>
      <c r="N207" s="20">
        <f t="shared" si="7"/>
        <v>1</v>
      </c>
      <c r="O207" s="32"/>
    </row>
    <row r="208" spans="1:15">
      <c r="A208" s="14" t="s">
        <v>26</v>
      </c>
      <c r="B208" s="12">
        <v>13</v>
      </c>
      <c r="C208" s="17">
        <v>42993.41796875</v>
      </c>
      <c r="D208" s="17">
        <v>916.4</v>
      </c>
      <c r="E208" s="17">
        <v>863.5</v>
      </c>
      <c r="F208" s="17">
        <v>968.89049184728196</v>
      </c>
      <c r="G208" s="17">
        <v>978.45815179963904</v>
      </c>
      <c r="H208" s="17">
        <v>9.5676599523559993</v>
      </c>
      <c r="I208" s="18">
        <v>5.6829809340000002E-2</v>
      </c>
      <c r="J208" s="18">
        <v>4.8068215976999999E-2</v>
      </c>
      <c r="K208" s="18">
        <v>0.105273032783</v>
      </c>
      <c r="L208" s="18">
        <v>9.6511439419999998E-2</v>
      </c>
      <c r="M208" s="20">
        <f t="shared" si="6"/>
        <v>1</v>
      </c>
      <c r="N208" s="20">
        <f t="shared" si="7"/>
        <v>1</v>
      </c>
      <c r="O208" s="32"/>
    </row>
    <row r="209" spans="1:15">
      <c r="A209" s="14" t="s">
        <v>26</v>
      </c>
      <c r="B209" s="12">
        <v>14</v>
      </c>
      <c r="C209" s="17">
        <v>45294.17578125</v>
      </c>
      <c r="D209" s="17">
        <v>919.3</v>
      </c>
      <c r="E209" s="17">
        <v>867.4</v>
      </c>
      <c r="F209" s="17">
        <v>950.96136521817505</v>
      </c>
      <c r="G209" s="17">
        <v>953.59080148723399</v>
      </c>
      <c r="H209" s="17">
        <v>2.629436269058</v>
      </c>
      <c r="I209" s="18">
        <v>3.1401832863000002E-2</v>
      </c>
      <c r="J209" s="18">
        <v>2.8993924192E-2</v>
      </c>
      <c r="K209" s="18">
        <v>7.8929305391000001E-2</v>
      </c>
      <c r="L209" s="18">
        <v>7.6521396719000004E-2</v>
      </c>
      <c r="M209" s="20">
        <f t="shared" si="6"/>
        <v>1</v>
      </c>
      <c r="N209" s="20">
        <f t="shared" si="7"/>
        <v>1</v>
      </c>
      <c r="O209" s="32"/>
    </row>
    <row r="210" spans="1:15">
      <c r="A210" s="14" t="s">
        <v>26</v>
      </c>
      <c r="B210" s="12">
        <v>15</v>
      </c>
      <c r="C210" s="17">
        <v>47279.28125</v>
      </c>
      <c r="D210" s="17">
        <v>918</v>
      </c>
      <c r="E210" s="17">
        <v>864.7</v>
      </c>
      <c r="F210" s="17">
        <v>860.14060982014303</v>
      </c>
      <c r="G210" s="17">
        <v>871.77769456730903</v>
      </c>
      <c r="H210" s="17">
        <v>11.637084747165</v>
      </c>
      <c r="I210" s="18">
        <v>4.2328118528000003E-2</v>
      </c>
      <c r="J210" s="18">
        <v>5.2984789540999999E-2</v>
      </c>
      <c r="K210" s="18">
        <v>6.4814052810000002E-3</v>
      </c>
      <c r="L210" s="18">
        <v>4.1752657319999997E-3</v>
      </c>
      <c r="M210" s="20">
        <f t="shared" si="6"/>
        <v>1</v>
      </c>
      <c r="N210" s="20">
        <f t="shared" si="7"/>
        <v>1</v>
      </c>
      <c r="O210" s="32"/>
    </row>
    <row r="211" spans="1:15">
      <c r="A211" s="14" t="s">
        <v>26</v>
      </c>
      <c r="B211" s="12">
        <v>16</v>
      </c>
      <c r="C211" s="17">
        <v>48884.14453125</v>
      </c>
      <c r="D211" s="17">
        <v>916.9</v>
      </c>
      <c r="E211" s="17">
        <v>864.6</v>
      </c>
      <c r="F211" s="17">
        <v>863.29745344850699</v>
      </c>
      <c r="G211" s="17">
        <v>863.049460896916</v>
      </c>
      <c r="H211" s="17">
        <v>-0.247992551591</v>
      </c>
      <c r="I211" s="18">
        <v>4.9313680497000002E-2</v>
      </c>
      <c r="J211" s="18">
        <v>4.9086581091000003E-2</v>
      </c>
      <c r="K211" s="18">
        <v>1.419907603E-3</v>
      </c>
      <c r="L211" s="18">
        <v>1.1928081969999999E-3</v>
      </c>
      <c r="M211" s="20">
        <f t="shared" si="6"/>
        <v>1</v>
      </c>
      <c r="N211" s="20">
        <f t="shared" si="7"/>
        <v>0</v>
      </c>
      <c r="O211" s="32"/>
    </row>
    <row r="212" spans="1:15">
      <c r="A212" s="14" t="s">
        <v>26</v>
      </c>
      <c r="B212" s="12">
        <v>17</v>
      </c>
      <c r="C212" s="17">
        <v>49895.8359375</v>
      </c>
      <c r="D212" s="17">
        <v>898.9</v>
      </c>
      <c r="E212" s="17">
        <v>849.1</v>
      </c>
      <c r="F212" s="17">
        <v>818.01309877090898</v>
      </c>
      <c r="G212" s="17">
        <v>817.99132099058795</v>
      </c>
      <c r="H212" s="17">
        <v>-2.1777780319999999E-2</v>
      </c>
      <c r="I212" s="18">
        <v>7.4092196895000004E-2</v>
      </c>
      <c r="J212" s="18">
        <v>7.4072253872000005E-2</v>
      </c>
      <c r="K212" s="18">
        <v>2.848780129E-2</v>
      </c>
      <c r="L212" s="18">
        <v>2.8467858267999999E-2</v>
      </c>
      <c r="M212" s="20">
        <f t="shared" si="6"/>
        <v>1</v>
      </c>
      <c r="N212" s="20">
        <f t="shared" si="7"/>
        <v>0</v>
      </c>
      <c r="O212" s="32"/>
    </row>
    <row r="213" spans="1:15">
      <c r="A213" s="14" t="s">
        <v>26</v>
      </c>
      <c r="B213" s="12">
        <v>18</v>
      </c>
      <c r="C213" s="17">
        <v>49811.51953125</v>
      </c>
      <c r="D213" s="17">
        <v>853.5</v>
      </c>
      <c r="E213" s="17">
        <v>808.1</v>
      </c>
      <c r="F213" s="17">
        <v>598.570781376892</v>
      </c>
      <c r="G213" s="17">
        <v>598.58122582515102</v>
      </c>
      <c r="H213" s="17">
        <v>1.0444448259000001E-2</v>
      </c>
      <c r="I213" s="18">
        <v>0.23344210089199999</v>
      </c>
      <c r="J213" s="18">
        <v>0.23345166540500001</v>
      </c>
      <c r="K213" s="18">
        <v>0.19186700931699999</v>
      </c>
      <c r="L213" s="18">
        <v>0.19187657383000001</v>
      </c>
      <c r="M213" s="20">
        <f t="shared" si="6"/>
        <v>1</v>
      </c>
      <c r="N213" s="20">
        <f t="shared" si="7"/>
        <v>0</v>
      </c>
      <c r="O213" s="32"/>
    </row>
    <row r="214" spans="1:15">
      <c r="A214" s="14" t="s">
        <v>26</v>
      </c>
      <c r="B214" s="12">
        <v>19</v>
      </c>
      <c r="C214" s="17">
        <v>48190.546875</v>
      </c>
      <c r="D214" s="17">
        <v>567.29999999999995</v>
      </c>
      <c r="E214" s="17">
        <v>536.20000000000005</v>
      </c>
      <c r="F214" s="17">
        <v>387.18737235918599</v>
      </c>
      <c r="G214" s="17">
        <v>387.19937236072298</v>
      </c>
      <c r="H214" s="17">
        <v>1.2000001535999999E-2</v>
      </c>
      <c r="I214" s="18">
        <v>0.164927314687</v>
      </c>
      <c r="J214" s="18">
        <v>0.16493830370000001</v>
      </c>
      <c r="K214" s="18">
        <v>0.136447461208</v>
      </c>
      <c r="L214" s="18">
        <v>0.13645845022</v>
      </c>
      <c r="M214" s="20">
        <f t="shared" si="6"/>
        <v>1</v>
      </c>
      <c r="N214" s="20">
        <f t="shared" si="7"/>
        <v>0</v>
      </c>
      <c r="O214" s="32"/>
    </row>
    <row r="215" spans="1:15">
      <c r="A215" s="14" t="s">
        <v>26</v>
      </c>
      <c r="B215" s="12">
        <v>20</v>
      </c>
      <c r="C215" s="17">
        <v>45881.09375</v>
      </c>
      <c r="D215" s="17">
        <v>64.3</v>
      </c>
      <c r="E215" s="17">
        <v>56.9</v>
      </c>
      <c r="F215" s="17">
        <v>46.793648945318999</v>
      </c>
      <c r="G215" s="17">
        <v>46.806833489672002</v>
      </c>
      <c r="H215" s="17">
        <v>1.3184544353E-2</v>
      </c>
      <c r="I215" s="18">
        <v>1.6019383251E-2</v>
      </c>
      <c r="J215" s="18">
        <v>1.6031457009000001E-2</v>
      </c>
      <c r="K215" s="18">
        <v>9.2428264739999998E-3</v>
      </c>
      <c r="L215" s="18">
        <v>9.2549002329999994E-3</v>
      </c>
      <c r="M215" s="20">
        <f t="shared" si="6"/>
        <v>1</v>
      </c>
      <c r="N215" s="20">
        <f t="shared" si="7"/>
        <v>0</v>
      </c>
      <c r="O215" s="32"/>
    </row>
    <row r="216" spans="1:15">
      <c r="A216" s="14" t="s">
        <v>26</v>
      </c>
      <c r="B216" s="12">
        <v>21</v>
      </c>
      <c r="C216" s="17">
        <v>44822.04296875</v>
      </c>
      <c r="D216" s="17">
        <v>0.3</v>
      </c>
      <c r="E216" s="17">
        <v>0.3</v>
      </c>
      <c r="F216" s="17">
        <v>0.30000001191999998</v>
      </c>
      <c r="G216" s="17">
        <v>0.30000001191999998</v>
      </c>
      <c r="H216" s="17">
        <v>0</v>
      </c>
      <c r="I216" s="18">
        <v>1.09166016722824E-11</v>
      </c>
      <c r="J216" s="18">
        <v>1.09166016722824E-11</v>
      </c>
      <c r="K216" s="18">
        <v>1.09166016478819E-11</v>
      </c>
      <c r="L216" s="18">
        <v>1.09166016478819E-11</v>
      </c>
      <c r="M216" s="20">
        <f t="shared" si="6"/>
        <v>0</v>
      </c>
      <c r="N216" s="20">
        <f t="shared" si="7"/>
        <v>1</v>
      </c>
      <c r="O216" s="32"/>
    </row>
    <row r="217" spans="1:15">
      <c r="A217" s="14" t="s">
        <v>26</v>
      </c>
      <c r="B217" s="12">
        <v>22</v>
      </c>
      <c r="C217" s="17">
        <v>42542.03125</v>
      </c>
      <c r="D217" s="17">
        <v>0</v>
      </c>
      <c r="E217" s="17">
        <v>0</v>
      </c>
      <c r="F217" s="17">
        <v>0.30000001191999998</v>
      </c>
      <c r="G217" s="17">
        <v>0.30000001191999998</v>
      </c>
      <c r="H217" s="17">
        <v>0</v>
      </c>
      <c r="I217" s="18">
        <v>2.7472528500000002E-4</v>
      </c>
      <c r="J217" s="18">
        <v>2.7472528500000002E-4</v>
      </c>
      <c r="K217" s="18">
        <v>2.7472528500000002E-4</v>
      </c>
      <c r="L217" s="18">
        <v>2.7472528500000002E-4</v>
      </c>
      <c r="M217" s="20">
        <f t="shared" si="6"/>
        <v>0</v>
      </c>
      <c r="N217" s="20">
        <f t="shared" si="7"/>
        <v>1</v>
      </c>
      <c r="O217" s="32"/>
    </row>
    <row r="218" spans="1:15">
      <c r="A218" s="14" t="s">
        <v>26</v>
      </c>
      <c r="B218" s="12">
        <v>23</v>
      </c>
      <c r="C218" s="17">
        <v>39803.5625</v>
      </c>
      <c r="D218" s="17">
        <v>0</v>
      </c>
      <c r="E218" s="17">
        <v>0</v>
      </c>
      <c r="F218" s="17">
        <v>0.30000001191999998</v>
      </c>
      <c r="G218" s="17">
        <v>0.30000001191999998</v>
      </c>
      <c r="H218" s="17">
        <v>0</v>
      </c>
      <c r="I218" s="18">
        <v>2.7472528500000002E-4</v>
      </c>
      <c r="J218" s="18">
        <v>2.7472528500000002E-4</v>
      </c>
      <c r="K218" s="18">
        <v>2.7472528500000002E-4</v>
      </c>
      <c r="L218" s="18">
        <v>2.7472528500000002E-4</v>
      </c>
      <c r="M218" s="20">
        <f t="shared" si="6"/>
        <v>0</v>
      </c>
      <c r="N218" s="20">
        <f t="shared" si="7"/>
        <v>1</v>
      </c>
      <c r="O218" s="32"/>
    </row>
    <row r="219" spans="1:15">
      <c r="A219" s="14" t="s">
        <v>26</v>
      </c>
      <c r="B219" s="12">
        <v>24</v>
      </c>
      <c r="C219" s="17">
        <v>36828.171875</v>
      </c>
      <c r="D219" s="17">
        <v>0</v>
      </c>
      <c r="E219" s="17">
        <v>0</v>
      </c>
      <c r="F219" s="17">
        <v>0.30000001191999998</v>
      </c>
      <c r="G219" s="17">
        <v>0.30000001191999998</v>
      </c>
      <c r="H219" s="17">
        <v>0</v>
      </c>
      <c r="I219" s="18">
        <v>2.7472528500000002E-4</v>
      </c>
      <c r="J219" s="18">
        <v>2.7472528500000002E-4</v>
      </c>
      <c r="K219" s="18">
        <v>2.7472528500000002E-4</v>
      </c>
      <c r="L219" s="18">
        <v>2.7472528500000002E-4</v>
      </c>
      <c r="M219" s="20">
        <f t="shared" si="6"/>
        <v>0</v>
      </c>
      <c r="N219" s="20">
        <f t="shared" si="7"/>
        <v>1</v>
      </c>
      <c r="O219" s="32"/>
    </row>
    <row r="220" spans="1:15">
      <c r="A220" s="14" t="s">
        <v>27</v>
      </c>
      <c r="B220" s="12">
        <v>1</v>
      </c>
      <c r="C220" s="17">
        <v>34130.97265625</v>
      </c>
      <c r="D220" s="17">
        <v>0</v>
      </c>
      <c r="E220" s="17">
        <v>0</v>
      </c>
      <c r="F220" s="17">
        <v>0.30000001191999998</v>
      </c>
      <c r="G220" s="17">
        <v>0.30000001191999998</v>
      </c>
      <c r="H220" s="17">
        <v>0</v>
      </c>
      <c r="I220" s="18">
        <v>2.7472528500000002E-4</v>
      </c>
      <c r="J220" s="18">
        <v>2.7472528500000002E-4</v>
      </c>
      <c r="K220" s="18">
        <v>2.7472528500000002E-4</v>
      </c>
      <c r="L220" s="18">
        <v>2.7472528500000002E-4</v>
      </c>
      <c r="M220" s="20">
        <f t="shared" si="6"/>
        <v>0</v>
      </c>
      <c r="N220" s="20">
        <f t="shared" si="7"/>
        <v>1</v>
      </c>
      <c r="O220" s="32"/>
    </row>
    <row r="221" spans="1:15">
      <c r="A221" s="14" t="s">
        <v>27</v>
      </c>
      <c r="B221" s="12">
        <v>2</v>
      </c>
      <c r="C221" s="17">
        <v>32072.48828125</v>
      </c>
      <c r="D221" s="17">
        <v>0</v>
      </c>
      <c r="E221" s="17">
        <v>0</v>
      </c>
      <c r="F221" s="17">
        <v>0.30000001191999998</v>
      </c>
      <c r="G221" s="17">
        <v>0.30000001191999998</v>
      </c>
      <c r="H221" s="17">
        <v>0</v>
      </c>
      <c r="I221" s="18">
        <v>2.7472528500000002E-4</v>
      </c>
      <c r="J221" s="18">
        <v>2.7472528500000002E-4</v>
      </c>
      <c r="K221" s="18">
        <v>2.7472528500000002E-4</v>
      </c>
      <c r="L221" s="18">
        <v>2.7472528500000002E-4</v>
      </c>
      <c r="M221" s="20">
        <f t="shared" si="6"/>
        <v>0</v>
      </c>
      <c r="N221" s="20">
        <f t="shared" si="7"/>
        <v>1</v>
      </c>
      <c r="O221" s="32"/>
    </row>
    <row r="222" spans="1:15">
      <c r="A222" s="14" t="s">
        <v>27</v>
      </c>
      <c r="B222" s="12">
        <v>3</v>
      </c>
      <c r="C222" s="17">
        <v>30596.4765625</v>
      </c>
      <c r="D222" s="17">
        <v>0</v>
      </c>
      <c r="E222" s="17">
        <v>0</v>
      </c>
      <c r="F222" s="17">
        <v>0.30000001191999998</v>
      </c>
      <c r="G222" s="17">
        <v>0.30000001191999998</v>
      </c>
      <c r="H222" s="17">
        <v>0</v>
      </c>
      <c r="I222" s="18">
        <v>2.7472528500000002E-4</v>
      </c>
      <c r="J222" s="18">
        <v>2.7472528500000002E-4</v>
      </c>
      <c r="K222" s="18">
        <v>2.7472528500000002E-4</v>
      </c>
      <c r="L222" s="18">
        <v>2.7472528500000002E-4</v>
      </c>
      <c r="M222" s="20">
        <f t="shared" si="6"/>
        <v>0</v>
      </c>
      <c r="N222" s="20">
        <f t="shared" si="7"/>
        <v>1</v>
      </c>
      <c r="O222" s="32"/>
    </row>
    <row r="223" spans="1:15">
      <c r="A223" s="14" t="s">
        <v>27</v>
      </c>
      <c r="B223" s="12">
        <v>4</v>
      </c>
      <c r="C223" s="17">
        <v>29644.990234375</v>
      </c>
      <c r="D223" s="17">
        <v>0</v>
      </c>
      <c r="E223" s="17">
        <v>0</v>
      </c>
      <c r="F223" s="17">
        <v>0.30000001191999998</v>
      </c>
      <c r="G223" s="17">
        <v>0.30000001191999998</v>
      </c>
      <c r="H223" s="17">
        <v>0</v>
      </c>
      <c r="I223" s="18">
        <v>2.7472528500000002E-4</v>
      </c>
      <c r="J223" s="18">
        <v>2.7472528500000002E-4</v>
      </c>
      <c r="K223" s="18">
        <v>2.7472528500000002E-4</v>
      </c>
      <c r="L223" s="18">
        <v>2.7472528500000002E-4</v>
      </c>
      <c r="M223" s="20">
        <f t="shared" si="6"/>
        <v>0</v>
      </c>
      <c r="N223" s="20">
        <f t="shared" si="7"/>
        <v>1</v>
      </c>
      <c r="O223" s="32"/>
    </row>
    <row r="224" spans="1:15">
      <c r="A224" s="14" t="s">
        <v>27</v>
      </c>
      <c r="B224" s="12">
        <v>5</v>
      </c>
      <c r="C224" s="17">
        <v>29087.26953125</v>
      </c>
      <c r="D224" s="17">
        <v>0</v>
      </c>
      <c r="E224" s="17">
        <v>0</v>
      </c>
      <c r="F224" s="17">
        <v>0.30000001191999998</v>
      </c>
      <c r="G224" s="17">
        <v>0.30000001191999998</v>
      </c>
      <c r="H224" s="17">
        <v>0</v>
      </c>
      <c r="I224" s="18">
        <v>2.7472528500000002E-4</v>
      </c>
      <c r="J224" s="18">
        <v>2.7472528500000002E-4</v>
      </c>
      <c r="K224" s="18">
        <v>2.7472528500000002E-4</v>
      </c>
      <c r="L224" s="18">
        <v>2.7472528500000002E-4</v>
      </c>
      <c r="M224" s="20">
        <f t="shared" si="6"/>
        <v>0</v>
      </c>
      <c r="N224" s="20">
        <f t="shared" si="7"/>
        <v>1</v>
      </c>
      <c r="O224" s="32"/>
    </row>
    <row r="225" spans="1:15">
      <c r="A225" s="14" t="s">
        <v>27</v>
      </c>
      <c r="B225" s="12">
        <v>6</v>
      </c>
      <c r="C225" s="17">
        <v>28962.080078125</v>
      </c>
      <c r="D225" s="17">
        <v>0</v>
      </c>
      <c r="E225" s="17">
        <v>0</v>
      </c>
      <c r="F225" s="17">
        <v>0.30000001191999998</v>
      </c>
      <c r="G225" s="17">
        <v>0.30000001191999998</v>
      </c>
      <c r="H225" s="17">
        <v>0</v>
      </c>
      <c r="I225" s="18">
        <v>2.7472528500000002E-4</v>
      </c>
      <c r="J225" s="18">
        <v>2.7472528500000002E-4</v>
      </c>
      <c r="K225" s="18">
        <v>2.7472528500000002E-4</v>
      </c>
      <c r="L225" s="18">
        <v>2.7472528500000002E-4</v>
      </c>
      <c r="M225" s="20">
        <f t="shared" si="6"/>
        <v>0</v>
      </c>
      <c r="N225" s="20">
        <f t="shared" si="7"/>
        <v>1</v>
      </c>
      <c r="O225" s="32"/>
    </row>
    <row r="226" spans="1:15">
      <c r="A226" s="14" t="s">
        <v>27</v>
      </c>
      <c r="B226" s="12">
        <v>7</v>
      </c>
      <c r="C226" s="17">
        <v>29259.0078125</v>
      </c>
      <c r="D226" s="17">
        <v>0</v>
      </c>
      <c r="E226" s="17">
        <v>0</v>
      </c>
      <c r="F226" s="17">
        <v>0.30000001191999998</v>
      </c>
      <c r="G226" s="17">
        <v>0.30000001191999998</v>
      </c>
      <c r="H226" s="17">
        <v>0</v>
      </c>
      <c r="I226" s="18">
        <v>2.7472528500000002E-4</v>
      </c>
      <c r="J226" s="18">
        <v>2.7472528500000002E-4</v>
      </c>
      <c r="K226" s="18">
        <v>2.7472528500000002E-4</v>
      </c>
      <c r="L226" s="18">
        <v>2.7472528500000002E-4</v>
      </c>
      <c r="M226" s="20">
        <f t="shared" si="6"/>
        <v>0</v>
      </c>
      <c r="N226" s="20">
        <f t="shared" si="7"/>
        <v>1</v>
      </c>
      <c r="O226" s="32"/>
    </row>
    <row r="227" spans="1:15">
      <c r="A227" s="14" t="s">
        <v>27</v>
      </c>
      <c r="B227" s="12">
        <v>8</v>
      </c>
      <c r="C227" s="17">
        <v>29344.341796875</v>
      </c>
      <c r="D227" s="17">
        <v>16.600000000000001</v>
      </c>
      <c r="E227" s="17">
        <v>9.8000000000000007</v>
      </c>
      <c r="F227" s="17">
        <v>14.169486040285999</v>
      </c>
      <c r="G227" s="17">
        <v>14.169486040285999</v>
      </c>
      <c r="H227" s="17">
        <v>0</v>
      </c>
      <c r="I227" s="18">
        <v>2.2257453840000001E-3</v>
      </c>
      <c r="J227" s="18">
        <v>2.2257453840000001E-3</v>
      </c>
      <c r="K227" s="18">
        <v>4.0013608419999999E-3</v>
      </c>
      <c r="L227" s="18">
        <v>4.0013608419999999E-3</v>
      </c>
      <c r="M227" s="20">
        <f t="shared" si="6"/>
        <v>1</v>
      </c>
      <c r="N227" s="20">
        <f t="shared" si="7"/>
        <v>1</v>
      </c>
      <c r="O227" s="32"/>
    </row>
    <row r="228" spans="1:15">
      <c r="A228" s="14" t="s">
        <v>27</v>
      </c>
      <c r="B228" s="12">
        <v>9</v>
      </c>
      <c r="C228" s="17">
        <v>31196.11328125</v>
      </c>
      <c r="D228" s="17">
        <v>302.3</v>
      </c>
      <c r="E228" s="17">
        <v>289.60000000000002</v>
      </c>
      <c r="F228" s="17">
        <v>321.42199864058898</v>
      </c>
      <c r="G228" s="17">
        <v>321.40655419444897</v>
      </c>
      <c r="H228" s="17">
        <v>-1.5444446139E-2</v>
      </c>
      <c r="I228" s="18">
        <v>1.7496844500000001E-2</v>
      </c>
      <c r="J228" s="18">
        <v>1.7510987766000002E-2</v>
      </c>
      <c r="K228" s="18">
        <v>2.9126881130000001E-2</v>
      </c>
      <c r="L228" s="18">
        <v>2.9141024396000002E-2</v>
      </c>
      <c r="M228" s="20">
        <f t="shared" si="6"/>
        <v>1</v>
      </c>
      <c r="N228" s="20">
        <f t="shared" si="7"/>
        <v>1</v>
      </c>
      <c r="O228" s="32"/>
    </row>
    <row r="229" spans="1:15">
      <c r="A229" s="14" t="s">
        <v>27</v>
      </c>
      <c r="B229" s="12">
        <v>10</v>
      </c>
      <c r="C229" s="17">
        <v>34033.6796875</v>
      </c>
      <c r="D229" s="17">
        <v>723.1</v>
      </c>
      <c r="E229" s="17">
        <v>684.9</v>
      </c>
      <c r="F229" s="17">
        <v>710.22251810450098</v>
      </c>
      <c r="G229" s="17">
        <v>711.83149452202804</v>
      </c>
      <c r="H229" s="17">
        <v>1.608976417527</v>
      </c>
      <c r="I229" s="18">
        <v>1.0319144210000001E-2</v>
      </c>
      <c r="J229" s="18">
        <v>1.1792565838000001E-2</v>
      </c>
      <c r="K229" s="18">
        <v>2.4662540771E-2</v>
      </c>
      <c r="L229" s="18">
        <v>2.3189119142999998E-2</v>
      </c>
      <c r="M229" s="20">
        <f t="shared" si="6"/>
        <v>1</v>
      </c>
      <c r="N229" s="20">
        <f t="shared" si="7"/>
        <v>1</v>
      </c>
      <c r="O229" s="32"/>
    </row>
    <row r="230" spans="1:15">
      <c r="A230" s="14" t="s">
        <v>27</v>
      </c>
      <c r="B230" s="12">
        <v>11</v>
      </c>
      <c r="C230" s="17">
        <v>36859.33203125</v>
      </c>
      <c r="D230" s="17">
        <v>882.1</v>
      </c>
      <c r="E230" s="17">
        <v>833.3</v>
      </c>
      <c r="F230" s="17">
        <v>872.67374207179603</v>
      </c>
      <c r="G230" s="17">
        <v>891.30184850268904</v>
      </c>
      <c r="H230" s="17">
        <v>18.628106430892998</v>
      </c>
      <c r="I230" s="18">
        <v>8.4266011919999998E-3</v>
      </c>
      <c r="J230" s="18">
        <v>8.6321043290000007E-3</v>
      </c>
      <c r="K230" s="18">
        <v>5.3115245881000001E-2</v>
      </c>
      <c r="L230" s="18">
        <v>3.6056540358000003E-2</v>
      </c>
      <c r="M230" s="20">
        <f t="shared" si="6"/>
        <v>1</v>
      </c>
      <c r="N230" s="20">
        <f t="shared" si="7"/>
        <v>1</v>
      </c>
      <c r="O230" s="32"/>
    </row>
    <row r="231" spans="1:15">
      <c r="A231" s="14" t="s">
        <v>27</v>
      </c>
      <c r="B231" s="12">
        <v>12</v>
      </c>
      <c r="C231" s="17">
        <v>39797.265625</v>
      </c>
      <c r="D231" s="17">
        <v>891.9</v>
      </c>
      <c r="E231" s="17">
        <v>840.4</v>
      </c>
      <c r="F231" s="17">
        <v>904.31419992195003</v>
      </c>
      <c r="G231" s="17">
        <v>927.38540789816102</v>
      </c>
      <c r="H231" s="17">
        <v>23.071207976210001</v>
      </c>
      <c r="I231" s="18">
        <v>3.2495794777999999E-2</v>
      </c>
      <c r="J231" s="18">
        <v>1.1368314946E-2</v>
      </c>
      <c r="K231" s="18">
        <v>7.9656966938999998E-2</v>
      </c>
      <c r="L231" s="18">
        <v>5.8529487108000003E-2</v>
      </c>
      <c r="M231" s="20">
        <f t="shared" si="6"/>
        <v>1</v>
      </c>
      <c r="N231" s="20">
        <f t="shared" si="7"/>
        <v>1</v>
      </c>
      <c r="O231" s="32"/>
    </row>
    <row r="232" spans="1:15">
      <c r="A232" s="14" t="s">
        <v>27</v>
      </c>
      <c r="B232" s="12">
        <v>13</v>
      </c>
      <c r="C232" s="17">
        <v>42522.89453125</v>
      </c>
      <c r="D232" s="17">
        <v>898.4</v>
      </c>
      <c r="E232" s="17">
        <v>846.6</v>
      </c>
      <c r="F232" s="17">
        <v>922.80170516966405</v>
      </c>
      <c r="G232" s="17">
        <v>950.08030691517695</v>
      </c>
      <c r="H232" s="17">
        <v>27.278601745513001</v>
      </c>
      <c r="I232" s="18">
        <v>4.7326288383000001E-2</v>
      </c>
      <c r="J232" s="18">
        <v>2.2345883854999998E-2</v>
      </c>
      <c r="K232" s="18">
        <v>9.4762185819000005E-2</v>
      </c>
      <c r="L232" s="18">
        <v>6.9781781289999997E-2</v>
      </c>
      <c r="M232" s="20">
        <f t="shared" si="6"/>
        <v>1</v>
      </c>
      <c r="N232" s="20">
        <f t="shared" si="7"/>
        <v>1</v>
      </c>
      <c r="O232" s="32"/>
    </row>
    <row r="233" spans="1:15">
      <c r="A233" s="14" t="s">
        <v>27</v>
      </c>
      <c r="B233" s="12">
        <v>14</v>
      </c>
      <c r="C233" s="17">
        <v>45006.5859375</v>
      </c>
      <c r="D233" s="17">
        <v>915.7</v>
      </c>
      <c r="E233" s="17">
        <v>862.5</v>
      </c>
      <c r="F233" s="17">
        <v>965.39116484728095</v>
      </c>
      <c r="G233" s="17">
        <v>989.96710848066505</v>
      </c>
      <c r="H233" s="17">
        <v>24.575943633384</v>
      </c>
      <c r="I233" s="18">
        <v>6.8010172600999994E-2</v>
      </c>
      <c r="J233" s="18">
        <v>4.5504729713E-2</v>
      </c>
      <c r="K233" s="18">
        <v>0.116728121319</v>
      </c>
      <c r="L233" s="18">
        <v>9.4222678431000004E-2</v>
      </c>
      <c r="M233" s="20">
        <f t="shared" si="6"/>
        <v>1</v>
      </c>
      <c r="N233" s="20">
        <f t="shared" si="7"/>
        <v>1</v>
      </c>
      <c r="O233" s="32"/>
    </row>
    <row r="234" spans="1:15">
      <c r="A234" s="14" t="s">
        <v>27</v>
      </c>
      <c r="B234" s="12">
        <v>15</v>
      </c>
      <c r="C234" s="17">
        <v>47210.078125</v>
      </c>
      <c r="D234" s="17">
        <v>915</v>
      </c>
      <c r="E234" s="17">
        <v>861.6</v>
      </c>
      <c r="F234" s="17">
        <v>977.89054984516599</v>
      </c>
      <c r="G234" s="17">
        <v>1002.80771076096</v>
      </c>
      <c r="H234" s="17">
        <v>24.917160915798</v>
      </c>
      <c r="I234" s="18">
        <v>8.0409991538999998E-2</v>
      </c>
      <c r="J234" s="18">
        <v>5.7592078611999997E-2</v>
      </c>
      <c r="K234" s="18">
        <v>0.12931109044</v>
      </c>
      <c r="L234" s="18">
        <v>0.106493177513</v>
      </c>
      <c r="M234" s="20">
        <f t="shared" si="6"/>
        <v>1</v>
      </c>
      <c r="N234" s="20">
        <f t="shared" si="7"/>
        <v>1</v>
      </c>
      <c r="O234" s="32"/>
    </row>
    <row r="235" spans="1:15">
      <c r="A235" s="14" t="s">
        <v>27</v>
      </c>
      <c r="B235" s="12">
        <v>16</v>
      </c>
      <c r="C235" s="17">
        <v>48969.58203125</v>
      </c>
      <c r="D235" s="17">
        <v>912.2</v>
      </c>
      <c r="E235" s="17">
        <v>859.5</v>
      </c>
      <c r="F235" s="17">
        <v>935.00238642487204</v>
      </c>
      <c r="G235" s="17">
        <v>962.81071329328699</v>
      </c>
      <c r="H235" s="17">
        <v>27.808326868413999</v>
      </c>
      <c r="I235" s="18">
        <v>4.6346807045000001E-2</v>
      </c>
      <c r="J235" s="18">
        <v>2.0881306249E-2</v>
      </c>
      <c r="K235" s="18">
        <v>9.4606880305000002E-2</v>
      </c>
      <c r="L235" s="18">
        <v>6.9141379508999998E-2</v>
      </c>
      <c r="M235" s="20">
        <f t="shared" si="6"/>
        <v>1</v>
      </c>
      <c r="N235" s="20">
        <f t="shared" si="7"/>
        <v>1</v>
      </c>
      <c r="O235" s="32"/>
    </row>
    <row r="236" spans="1:15">
      <c r="A236" s="14" t="s">
        <v>27</v>
      </c>
      <c r="B236" s="12">
        <v>17</v>
      </c>
      <c r="C236" s="17">
        <v>50041.5078125</v>
      </c>
      <c r="D236" s="17">
        <v>893.7</v>
      </c>
      <c r="E236" s="17">
        <v>844</v>
      </c>
      <c r="F236" s="17">
        <v>897.05686707927202</v>
      </c>
      <c r="G236" s="17">
        <v>915.93050298743799</v>
      </c>
      <c r="H236" s="17">
        <v>18.873635908166001</v>
      </c>
      <c r="I236" s="18">
        <v>2.0357603467999998E-2</v>
      </c>
      <c r="J236" s="18">
        <v>3.0740541010000001E-3</v>
      </c>
      <c r="K236" s="18">
        <v>6.5870423981000001E-2</v>
      </c>
      <c r="L236" s="18">
        <v>4.8586874613999999E-2</v>
      </c>
      <c r="M236" s="20">
        <f t="shared" si="6"/>
        <v>1</v>
      </c>
      <c r="N236" s="20">
        <f t="shared" si="7"/>
        <v>1</v>
      </c>
      <c r="O236" s="32"/>
    </row>
    <row r="237" spans="1:15">
      <c r="A237" s="14" t="s">
        <v>27</v>
      </c>
      <c r="B237" s="12">
        <v>18</v>
      </c>
      <c r="C237" s="17">
        <v>50223.19140625</v>
      </c>
      <c r="D237" s="17">
        <v>826</v>
      </c>
      <c r="E237" s="17">
        <v>780.3</v>
      </c>
      <c r="F237" s="17">
        <v>841.85599216633398</v>
      </c>
      <c r="G237" s="17">
        <v>847.24687275608403</v>
      </c>
      <c r="H237" s="17">
        <v>5.3908805897500001</v>
      </c>
      <c r="I237" s="18">
        <v>1.9456843182999999E-2</v>
      </c>
      <c r="J237" s="18">
        <v>1.4520139346000001E-2</v>
      </c>
      <c r="K237" s="18">
        <v>6.1306660032999998E-2</v>
      </c>
      <c r="L237" s="18">
        <v>5.6369956196E-2</v>
      </c>
      <c r="M237" s="20">
        <f t="shared" si="6"/>
        <v>1</v>
      </c>
      <c r="N237" s="20">
        <f t="shared" si="7"/>
        <v>1</v>
      </c>
      <c r="O237" s="32"/>
    </row>
    <row r="238" spans="1:15">
      <c r="A238" s="14" t="s">
        <v>27</v>
      </c>
      <c r="B238" s="12">
        <v>19</v>
      </c>
      <c r="C238" s="17">
        <v>48876.35546875</v>
      </c>
      <c r="D238" s="17">
        <v>562.9</v>
      </c>
      <c r="E238" s="17">
        <v>533.1</v>
      </c>
      <c r="F238" s="17">
        <v>555.27676109982895</v>
      </c>
      <c r="G238" s="17">
        <v>555.27676109982895</v>
      </c>
      <c r="H238" s="17">
        <v>0</v>
      </c>
      <c r="I238" s="18">
        <v>6.980988003E-3</v>
      </c>
      <c r="J238" s="18">
        <v>6.980988003E-3</v>
      </c>
      <c r="K238" s="18">
        <v>2.0308389284999999E-2</v>
      </c>
      <c r="L238" s="18">
        <v>2.0308389284999999E-2</v>
      </c>
      <c r="M238" s="20">
        <f t="shared" si="6"/>
        <v>1</v>
      </c>
      <c r="N238" s="20">
        <f t="shared" si="7"/>
        <v>1</v>
      </c>
      <c r="O238" s="32"/>
    </row>
    <row r="239" spans="1:15">
      <c r="A239" s="14" t="s">
        <v>27</v>
      </c>
      <c r="B239" s="12">
        <v>20</v>
      </c>
      <c r="C239" s="17">
        <v>46978.19140625</v>
      </c>
      <c r="D239" s="17">
        <v>68</v>
      </c>
      <c r="E239" s="17">
        <v>61</v>
      </c>
      <c r="F239" s="17">
        <v>97.001292475537994</v>
      </c>
      <c r="G239" s="17">
        <v>97.004403586926998</v>
      </c>
      <c r="H239" s="17">
        <v>3.1111113889999999E-3</v>
      </c>
      <c r="I239" s="18">
        <v>2.6560809144999999E-2</v>
      </c>
      <c r="J239" s="18">
        <v>2.6557960142000001E-2</v>
      </c>
      <c r="K239" s="18">
        <v>3.2971065554999998E-2</v>
      </c>
      <c r="L239" s="18">
        <v>3.2968216552000003E-2</v>
      </c>
      <c r="M239" s="20">
        <f t="shared" si="6"/>
        <v>1</v>
      </c>
      <c r="N239" s="20">
        <f t="shared" si="7"/>
        <v>1</v>
      </c>
      <c r="O239" s="32"/>
    </row>
    <row r="240" spans="1:15">
      <c r="A240" s="14" t="s">
        <v>27</v>
      </c>
      <c r="B240" s="12">
        <v>21</v>
      </c>
      <c r="C240" s="17">
        <v>46034.22265625</v>
      </c>
      <c r="D240" s="17">
        <v>0.3</v>
      </c>
      <c r="E240" s="17">
        <v>0.3</v>
      </c>
      <c r="F240" s="17">
        <v>0.87309943220999997</v>
      </c>
      <c r="G240" s="17">
        <v>0.87309943220999997</v>
      </c>
      <c r="H240" s="17">
        <v>0</v>
      </c>
      <c r="I240" s="18">
        <v>5.2481632899999998E-4</v>
      </c>
      <c r="J240" s="18">
        <v>5.2481632899999998E-4</v>
      </c>
      <c r="K240" s="18">
        <v>5.2481632899999998E-4</v>
      </c>
      <c r="L240" s="18">
        <v>5.2481632899999998E-4</v>
      </c>
      <c r="M240" s="20">
        <f t="shared" si="6"/>
        <v>0</v>
      </c>
      <c r="N240" s="20">
        <f t="shared" si="7"/>
        <v>1</v>
      </c>
      <c r="O240" s="32"/>
    </row>
    <row r="241" spans="1:15">
      <c r="A241" s="14" t="s">
        <v>27</v>
      </c>
      <c r="B241" s="12">
        <v>22</v>
      </c>
      <c r="C241" s="17">
        <v>43729.73046875</v>
      </c>
      <c r="D241" s="17">
        <v>0</v>
      </c>
      <c r="E241" s="17">
        <v>0</v>
      </c>
      <c r="F241" s="17">
        <v>0.79997557401599995</v>
      </c>
      <c r="G241" s="17">
        <v>0.79997557401599995</v>
      </c>
      <c r="H241" s="17">
        <v>0</v>
      </c>
      <c r="I241" s="18">
        <v>7.3257836399999996E-4</v>
      </c>
      <c r="J241" s="18">
        <v>7.3257836399999996E-4</v>
      </c>
      <c r="K241" s="18">
        <v>7.3257836399999996E-4</v>
      </c>
      <c r="L241" s="18">
        <v>7.3257836399999996E-4</v>
      </c>
      <c r="M241" s="20">
        <f t="shared" si="6"/>
        <v>0</v>
      </c>
      <c r="N241" s="20">
        <f t="shared" si="7"/>
        <v>1</v>
      </c>
      <c r="O241" s="32"/>
    </row>
    <row r="242" spans="1:15">
      <c r="A242" s="14" t="s">
        <v>27</v>
      </c>
      <c r="B242" s="12">
        <v>23</v>
      </c>
      <c r="C242" s="17">
        <v>40146.7109375</v>
      </c>
      <c r="D242" s="17">
        <v>0</v>
      </c>
      <c r="E242" s="17">
        <v>0</v>
      </c>
      <c r="F242" s="17">
        <v>0.79997557401599995</v>
      </c>
      <c r="G242" s="17">
        <v>0.79997557401599995</v>
      </c>
      <c r="H242" s="17">
        <v>0</v>
      </c>
      <c r="I242" s="18">
        <v>7.3257836399999996E-4</v>
      </c>
      <c r="J242" s="18">
        <v>7.3257836399999996E-4</v>
      </c>
      <c r="K242" s="18">
        <v>7.3257836399999996E-4</v>
      </c>
      <c r="L242" s="18">
        <v>7.3257836399999996E-4</v>
      </c>
      <c r="M242" s="20">
        <f t="shared" si="6"/>
        <v>0</v>
      </c>
      <c r="N242" s="20">
        <f t="shared" si="7"/>
        <v>1</v>
      </c>
      <c r="O242" s="32"/>
    </row>
    <row r="243" spans="1:15">
      <c r="A243" s="14" t="s">
        <v>27</v>
      </c>
      <c r="B243" s="12">
        <v>24</v>
      </c>
      <c r="C243" s="17">
        <v>36429.30859375</v>
      </c>
      <c r="D243" s="17">
        <v>0</v>
      </c>
      <c r="E243" s="17">
        <v>0</v>
      </c>
      <c r="F243" s="17">
        <v>0.79997557401599995</v>
      </c>
      <c r="G243" s="17">
        <v>0.79997557401599995</v>
      </c>
      <c r="H243" s="17">
        <v>0</v>
      </c>
      <c r="I243" s="18">
        <v>7.3257836399999996E-4</v>
      </c>
      <c r="J243" s="18">
        <v>7.3257836399999996E-4</v>
      </c>
      <c r="K243" s="18">
        <v>7.3257836399999996E-4</v>
      </c>
      <c r="L243" s="18">
        <v>7.3257836399999996E-4</v>
      </c>
      <c r="M243" s="20">
        <f t="shared" si="6"/>
        <v>0</v>
      </c>
      <c r="N243" s="20">
        <f t="shared" si="7"/>
        <v>1</v>
      </c>
      <c r="O243" s="32"/>
    </row>
    <row r="244" spans="1:15">
      <c r="A244" s="14" t="s">
        <v>28</v>
      </c>
      <c r="B244" s="12">
        <v>1</v>
      </c>
      <c r="C244" s="17">
        <v>33545.0859375</v>
      </c>
      <c r="D244" s="17">
        <v>0</v>
      </c>
      <c r="E244" s="17">
        <v>0</v>
      </c>
      <c r="F244" s="17">
        <v>0.79997557401599995</v>
      </c>
      <c r="G244" s="17">
        <v>0.79997557401599995</v>
      </c>
      <c r="H244" s="17">
        <v>0</v>
      </c>
      <c r="I244" s="18">
        <v>7.3257836399999996E-4</v>
      </c>
      <c r="J244" s="18">
        <v>7.3257836399999996E-4</v>
      </c>
      <c r="K244" s="18">
        <v>7.3257836399999996E-4</v>
      </c>
      <c r="L244" s="18">
        <v>7.3257836399999996E-4</v>
      </c>
      <c r="M244" s="20">
        <f t="shared" si="6"/>
        <v>0</v>
      </c>
      <c r="N244" s="20">
        <f t="shared" si="7"/>
        <v>1</v>
      </c>
      <c r="O244" s="32"/>
    </row>
    <row r="245" spans="1:15">
      <c r="A245" s="14" t="s">
        <v>28</v>
      </c>
      <c r="B245" s="12">
        <v>2</v>
      </c>
      <c r="C245" s="17">
        <v>31619.58984375</v>
      </c>
      <c r="D245" s="17">
        <v>0</v>
      </c>
      <c r="E245" s="17">
        <v>0</v>
      </c>
      <c r="F245" s="17">
        <v>0.79997557401599995</v>
      </c>
      <c r="G245" s="17">
        <v>0.79997557401599995</v>
      </c>
      <c r="H245" s="17">
        <v>0</v>
      </c>
      <c r="I245" s="18">
        <v>7.3257836399999996E-4</v>
      </c>
      <c r="J245" s="18">
        <v>7.3257836399999996E-4</v>
      </c>
      <c r="K245" s="18">
        <v>7.3257836399999996E-4</v>
      </c>
      <c r="L245" s="18">
        <v>7.3257836399999996E-4</v>
      </c>
      <c r="M245" s="20">
        <f t="shared" si="6"/>
        <v>0</v>
      </c>
      <c r="N245" s="20">
        <f t="shared" si="7"/>
        <v>1</v>
      </c>
      <c r="O245" s="32"/>
    </row>
    <row r="246" spans="1:15">
      <c r="A246" s="14" t="s">
        <v>28</v>
      </c>
      <c r="B246" s="12">
        <v>3</v>
      </c>
      <c r="C246" s="17">
        <v>30457.9765625</v>
      </c>
      <c r="D246" s="17">
        <v>0</v>
      </c>
      <c r="E246" s="17">
        <v>0</v>
      </c>
      <c r="F246" s="17">
        <v>0.79997557401599995</v>
      </c>
      <c r="G246" s="17">
        <v>0.79997557401599995</v>
      </c>
      <c r="H246" s="17">
        <v>0</v>
      </c>
      <c r="I246" s="18">
        <v>7.3257836399999996E-4</v>
      </c>
      <c r="J246" s="18">
        <v>7.3257836399999996E-4</v>
      </c>
      <c r="K246" s="18">
        <v>7.3257836399999996E-4</v>
      </c>
      <c r="L246" s="18">
        <v>7.3257836399999996E-4</v>
      </c>
      <c r="M246" s="20">
        <f t="shared" si="6"/>
        <v>0</v>
      </c>
      <c r="N246" s="20">
        <f t="shared" si="7"/>
        <v>1</v>
      </c>
      <c r="O246" s="32"/>
    </row>
    <row r="247" spans="1:15">
      <c r="A247" s="14" t="s">
        <v>28</v>
      </c>
      <c r="B247" s="12">
        <v>4</v>
      </c>
      <c r="C247" s="17">
        <v>29821.98046875</v>
      </c>
      <c r="D247" s="17">
        <v>0</v>
      </c>
      <c r="E247" s="17">
        <v>0</v>
      </c>
      <c r="F247" s="17">
        <v>0.79997557401599995</v>
      </c>
      <c r="G247" s="17">
        <v>0.79997557401599995</v>
      </c>
      <c r="H247" s="17">
        <v>0</v>
      </c>
      <c r="I247" s="18">
        <v>7.3257836399999996E-4</v>
      </c>
      <c r="J247" s="18">
        <v>7.3257836399999996E-4</v>
      </c>
      <c r="K247" s="18">
        <v>7.3257836399999996E-4</v>
      </c>
      <c r="L247" s="18">
        <v>7.3257836399999996E-4</v>
      </c>
      <c r="M247" s="20">
        <f t="shared" si="6"/>
        <v>0</v>
      </c>
      <c r="N247" s="20">
        <f t="shared" si="7"/>
        <v>1</v>
      </c>
      <c r="O247" s="32"/>
    </row>
    <row r="248" spans="1:15">
      <c r="A248" s="14" t="s">
        <v>28</v>
      </c>
      <c r="B248" s="12">
        <v>5</v>
      </c>
      <c r="C248" s="17">
        <v>29942.22265625</v>
      </c>
      <c r="D248" s="17">
        <v>0</v>
      </c>
      <c r="E248" s="17">
        <v>0</v>
      </c>
      <c r="F248" s="17">
        <v>0.79997557401599995</v>
      </c>
      <c r="G248" s="17">
        <v>0.79997557401599995</v>
      </c>
      <c r="H248" s="17">
        <v>0</v>
      </c>
      <c r="I248" s="18">
        <v>7.3257836399999996E-4</v>
      </c>
      <c r="J248" s="18">
        <v>7.3257836399999996E-4</v>
      </c>
      <c r="K248" s="18">
        <v>7.3257836399999996E-4</v>
      </c>
      <c r="L248" s="18">
        <v>7.3257836399999996E-4</v>
      </c>
      <c r="M248" s="20">
        <f t="shared" si="6"/>
        <v>0</v>
      </c>
      <c r="N248" s="20">
        <f t="shared" si="7"/>
        <v>1</v>
      </c>
      <c r="O248" s="32"/>
    </row>
    <row r="249" spans="1:15">
      <c r="A249" s="14" t="s">
        <v>28</v>
      </c>
      <c r="B249" s="12">
        <v>6</v>
      </c>
      <c r="C249" s="17">
        <v>31458.140625</v>
      </c>
      <c r="D249" s="17">
        <v>0</v>
      </c>
      <c r="E249" s="17">
        <v>0</v>
      </c>
      <c r="F249" s="17">
        <v>0.79997557401599995</v>
      </c>
      <c r="G249" s="17">
        <v>0.79997557401599995</v>
      </c>
      <c r="H249" s="17">
        <v>0</v>
      </c>
      <c r="I249" s="18">
        <v>7.3257836399999996E-4</v>
      </c>
      <c r="J249" s="18">
        <v>7.3257836399999996E-4</v>
      </c>
      <c r="K249" s="18">
        <v>7.3257836399999996E-4</v>
      </c>
      <c r="L249" s="18">
        <v>7.3257836399999996E-4</v>
      </c>
      <c r="M249" s="20">
        <f t="shared" si="6"/>
        <v>0</v>
      </c>
      <c r="N249" s="20">
        <f t="shared" si="7"/>
        <v>1</v>
      </c>
      <c r="O249" s="32"/>
    </row>
    <row r="250" spans="1:15">
      <c r="A250" s="14" t="s">
        <v>28</v>
      </c>
      <c r="B250" s="12">
        <v>7</v>
      </c>
      <c r="C250" s="17">
        <v>34418.1484375</v>
      </c>
      <c r="D250" s="17">
        <v>0</v>
      </c>
      <c r="E250" s="17">
        <v>0</v>
      </c>
      <c r="F250" s="17">
        <v>0.79997557401599995</v>
      </c>
      <c r="G250" s="17">
        <v>0.79997557401599995</v>
      </c>
      <c r="H250" s="17">
        <v>0</v>
      </c>
      <c r="I250" s="18">
        <v>7.3257836399999996E-4</v>
      </c>
      <c r="J250" s="18">
        <v>7.3257836399999996E-4</v>
      </c>
      <c r="K250" s="18">
        <v>7.3257836399999996E-4</v>
      </c>
      <c r="L250" s="18">
        <v>7.3257836399999996E-4</v>
      </c>
      <c r="M250" s="20">
        <f t="shared" si="6"/>
        <v>0</v>
      </c>
      <c r="N250" s="20">
        <f t="shared" si="7"/>
        <v>1</v>
      </c>
      <c r="O250" s="32"/>
    </row>
    <row r="251" spans="1:15">
      <c r="A251" s="14" t="s">
        <v>28</v>
      </c>
      <c r="B251" s="12">
        <v>8</v>
      </c>
      <c r="C251" s="17">
        <v>35247.30859375</v>
      </c>
      <c r="D251" s="17">
        <v>16.899999999999999</v>
      </c>
      <c r="E251" s="17">
        <v>10.5</v>
      </c>
      <c r="F251" s="17">
        <v>14.647516196513999</v>
      </c>
      <c r="G251" s="17">
        <v>14.647516196513999</v>
      </c>
      <c r="H251" s="17">
        <v>0</v>
      </c>
      <c r="I251" s="18">
        <v>2.0627141049999998E-3</v>
      </c>
      <c r="J251" s="18">
        <v>2.0627141049999998E-3</v>
      </c>
      <c r="K251" s="18">
        <v>3.798091755E-3</v>
      </c>
      <c r="L251" s="18">
        <v>3.798091755E-3</v>
      </c>
      <c r="M251" s="20">
        <f t="shared" si="6"/>
        <v>1</v>
      </c>
      <c r="N251" s="20">
        <f t="shared" si="7"/>
        <v>1</v>
      </c>
      <c r="O251" s="32"/>
    </row>
    <row r="252" spans="1:15">
      <c r="A252" s="14" t="s">
        <v>28</v>
      </c>
      <c r="B252" s="12">
        <v>9</v>
      </c>
      <c r="C252" s="17">
        <v>36069.43359375</v>
      </c>
      <c r="D252" s="17">
        <v>340.3</v>
      </c>
      <c r="E252" s="17">
        <v>324.8</v>
      </c>
      <c r="F252" s="17">
        <v>303.77225028359197</v>
      </c>
      <c r="G252" s="17">
        <v>303.77225028359197</v>
      </c>
      <c r="H252" s="17">
        <v>0</v>
      </c>
      <c r="I252" s="18">
        <v>3.3450320253000002E-2</v>
      </c>
      <c r="J252" s="18">
        <v>3.3450320253000002E-2</v>
      </c>
      <c r="K252" s="18">
        <v>1.9256181058000001E-2</v>
      </c>
      <c r="L252" s="18">
        <v>1.9256181058000001E-2</v>
      </c>
      <c r="M252" s="20">
        <f t="shared" si="6"/>
        <v>1</v>
      </c>
      <c r="N252" s="20">
        <f t="shared" si="7"/>
        <v>0</v>
      </c>
      <c r="O252" s="32"/>
    </row>
    <row r="253" spans="1:15">
      <c r="A253" s="14" t="s">
        <v>28</v>
      </c>
      <c r="B253" s="12">
        <v>10</v>
      </c>
      <c r="C253" s="17">
        <v>38076.05078125</v>
      </c>
      <c r="D253" s="17">
        <v>801.7</v>
      </c>
      <c r="E253" s="17">
        <v>794.3</v>
      </c>
      <c r="F253" s="17">
        <v>783.60312215798399</v>
      </c>
      <c r="G253" s="17">
        <v>783.60312215798399</v>
      </c>
      <c r="H253" s="17">
        <v>0</v>
      </c>
      <c r="I253" s="18">
        <v>1.6572232456000001E-2</v>
      </c>
      <c r="J253" s="18">
        <v>1.6572232456000001E-2</v>
      </c>
      <c r="K253" s="18">
        <v>9.7956756790000005E-3</v>
      </c>
      <c r="L253" s="18">
        <v>9.7956756790000005E-3</v>
      </c>
      <c r="M253" s="20">
        <f t="shared" si="6"/>
        <v>1</v>
      </c>
      <c r="N253" s="20">
        <f t="shared" si="7"/>
        <v>0</v>
      </c>
      <c r="O253" s="32"/>
    </row>
    <row r="254" spans="1:15">
      <c r="A254" s="14" t="s">
        <v>28</v>
      </c>
      <c r="B254" s="12">
        <v>11</v>
      </c>
      <c r="C254" s="17">
        <v>40475.07421875</v>
      </c>
      <c r="D254" s="17">
        <v>926.8</v>
      </c>
      <c r="E254" s="17">
        <v>918</v>
      </c>
      <c r="F254" s="17">
        <v>923.16306639221</v>
      </c>
      <c r="G254" s="17">
        <v>923.16306639221</v>
      </c>
      <c r="H254" s="17">
        <v>0</v>
      </c>
      <c r="I254" s="18">
        <v>3.3305252810000002E-3</v>
      </c>
      <c r="J254" s="18">
        <v>3.3305252810000002E-3</v>
      </c>
      <c r="K254" s="18">
        <v>4.7280827760000001E-3</v>
      </c>
      <c r="L254" s="18">
        <v>4.7280827760000001E-3</v>
      </c>
      <c r="M254" s="20">
        <f t="shared" si="6"/>
        <v>1</v>
      </c>
      <c r="N254" s="20">
        <f t="shared" si="7"/>
        <v>1</v>
      </c>
      <c r="O254" s="32"/>
    </row>
    <row r="255" spans="1:15">
      <c r="A255" s="14" t="s">
        <v>28</v>
      </c>
      <c r="B255" s="12">
        <v>12</v>
      </c>
      <c r="C255" s="17">
        <v>42822.6640625</v>
      </c>
      <c r="D255" s="17">
        <v>919</v>
      </c>
      <c r="E255" s="17">
        <v>910.5</v>
      </c>
      <c r="F255" s="17">
        <v>965.63238949166305</v>
      </c>
      <c r="G255" s="17">
        <v>965.63238949166305</v>
      </c>
      <c r="H255" s="17">
        <v>0</v>
      </c>
      <c r="I255" s="18">
        <v>4.2703653379999998E-2</v>
      </c>
      <c r="J255" s="18">
        <v>4.2703653379999998E-2</v>
      </c>
      <c r="K255" s="18">
        <v>5.0487536164000001E-2</v>
      </c>
      <c r="L255" s="18">
        <v>5.0487536164000001E-2</v>
      </c>
      <c r="M255" s="20">
        <f t="shared" si="6"/>
        <v>1</v>
      </c>
      <c r="N255" s="20">
        <f t="shared" si="7"/>
        <v>1</v>
      </c>
      <c r="O255" s="32"/>
    </row>
    <row r="256" spans="1:15">
      <c r="A256" s="14" t="s">
        <v>28</v>
      </c>
      <c r="B256" s="12">
        <v>13</v>
      </c>
      <c r="C256" s="17">
        <v>44995.44140625</v>
      </c>
      <c r="D256" s="17">
        <v>917.9</v>
      </c>
      <c r="E256" s="17">
        <v>909.5</v>
      </c>
      <c r="F256" s="17">
        <v>972.01944119983204</v>
      </c>
      <c r="G256" s="17">
        <v>972.01944119983204</v>
      </c>
      <c r="H256" s="17">
        <v>0</v>
      </c>
      <c r="I256" s="18">
        <v>4.9559927837999999E-2</v>
      </c>
      <c r="J256" s="18">
        <v>4.9559927837999999E-2</v>
      </c>
      <c r="K256" s="18">
        <v>5.7252235530000001E-2</v>
      </c>
      <c r="L256" s="18">
        <v>5.7252235530000001E-2</v>
      </c>
      <c r="M256" s="20">
        <f t="shared" si="6"/>
        <v>1</v>
      </c>
      <c r="N256" s="20">
        <f t="shared" si="7"/>
        <v>1</v>
      </c>
      <c r="O256" s="32"/>
    </row>
    <row r="257" spans="1:15">
      <c r="A257" s="14" t="s">
        <v>28</v>
      </c>
      <c r="B257" s="12">
        <v>14</v>
      </c>
      <c r="C257" s="17">
        <v>47216.71875</v>
      </c>
      <c r="D257" s="17">
        <v>919.1</v>
      </c>
      <c r="E257" s="17">
        <v>910.6</v>
      </c>
      <c r="F257" s="17">
        <v>974.31547098583701</v>
      </c>
      <c r="G257" s="17">
        <v>974.31547098583701</v>
      </c>
      <c r="H257" s="17">
        <v>0</v>
      </c>
      <c r="I257" s="18">
        <v>5.0563618118000003E-2</v>
      </c>
      <c r="J257" s="18">
        <v>5.0563618118000003E-2</v>
      </c>
      <c r="K257" s="18">
        <v>5.8347500901999999E-2</v>
      </c>
      <c r="L257" s="18">
        <v>5.8347500901999999E-2</v>
      </c>
      <c r="M257" s="20">
        <f t="shared" si="6"/>
        <v>1</v>
      </c>
      <c r="N257" s="20">
        <f t="shared" si="7"/>
        <v>1</v>
      </c>
      <c r="O257" s="32"/>
    </row>
    <row r="258" spans="1:15">
      <c r="A258" s="14" t="s">
        <v>28</v>
      </c>
      <c r="B258" s="12">
        <v>15</v>
      </c>
      <c r="C258" s="17">
        <v>49079.66015625</v>
      </c>
      <c r="D258" s="17">
        <v>916.4</v>
      </c>
      <c r="E258" s="17">
        <v>908</v>
      </c>
      <c r="F258" s="17">
        <v>981.76521821975598</v>
      </c>
      <c r="G258" s="17">
        <v>981.76521821975598</v>
      </c>
      <c r="H258" s="17">
        <v>0</v>
      </c>
      <c r="I258" s="18">
        <v>5.9858258441999997E-2</v>
      </c>
      <c r="J258" s="18">
        <v>5.9858258441999997E-2</v>
      </c>
      <c r="K258" s="18">
        <v>6.7550566135000004E-2</v>
      </c>
      <c r="L258" s="18">
        <v>6.7550566135000004E-2</v>
      </c>
      <c r="M258" s="20">
        <f t="shared" si="6"/>
        <v>1</v>
      </c>
      <c r="N258" s="20">
        <f t="shared" si="7"/>
        <v>1</v>
      </c>
      <c r="O258" s="32"/>
    </row>
    <row r="259" spans="1:15">
      <c r="A259" s="14" t="s">
        <v>28</v>
      </c>
      <c r="B259" s="12">
        <v>16</v>
      </c>
      <c r="C259" s="17">
        <v>50649.05078125</v>
      </c>
      <c r="D259" s="17">
        <v>922.9</v>
      </c>
      <c r="E259" s="17">
        <v>914.4</v>
      </c>
      <c r="F259" s="17">
        <v>981.10466384834695</v>
      </c>
      <c r="G259" s="17">
        <v>981.10466384834695</v>
      </c>
      <c r="H259" s="17">
        <v>0</v>
      </c>
      <c r="I259" s="18">
        <v>5.3300974219999998E-2</v>
      </c>
      <c r="J259" s="18">
        <v>5.3300974219999998E-2</v>
      </c>
      <c r="K259" s="18">
        <v>6.1084857003000002E-2</v>
      </c>
      <c r="L259" s="18">
        <v>6.1084857003000002E-2</v>
      </c>
      <c r="M259" s="20">
        <f t="shared" si="6"/>
        <v>1</v>
      </c>
      <c r="N259" s="20">
        <f t="shared" si="7"/>
        <v>1</v>
      </c>
      <c r="O259" s="32"/>
    </row>
    <row r="260" spans="1:15">
      <c r="A260" s="14" t="s">
        <v>28</v>
      </c>
      <c r="B260" s="12">
        <v>17</v>
      </c>
      <c r="C260" s="17">
        <v>51826.68359375</v>
      </c>
      <c r="D260" s="17">
        <v>919.7</v>
      </c>
      <c r="E260" s="17">
        <v>911.2</v>
      </c>
      <c r="F260" s="17">
        <v>952.182086827224</v>
      </c>
      <c r="G260" s="17">
        <v>952.182086827224</v>
      </c>
      <c r="H260" s="17">
        <v>0</v>
      </c>
      <c r="I260" s="18">
        <v>2.9745500756999999E-2</v>
      </c>
      <c r="J260" s="18">
        <v>2.9745500756999999E-2</v>
      </c>
      <c r="K260" s="18">
        <v>3.7529383541000001E-2</v>
      </c>
      <c r="L260" s="18">
        <v>3.7529383541000001E-2</v>
      </c>
      <c r="M260" s="20">
        <f t="shared" si="6"/>
        <v>1</v>
      </c>
      <c r="N260" s="20">
        <f t="shared" si="7"/>
        <v>1</v>
      </c>
      <c r="O260" s="32"/>
    </row>
    <row r="261" spans="1:15">
      <c r="A261" s="14" t="s">
        <v>28</v>
      </c>
      <c r="B261" s="12">
        <v>18</v>
      </c>
      <c r="C261" s="17">
        <v>51811.11328125</v>
      </c>
      <c r="D261" s="17">
        <v>880.6</v>
      </c>
      <c r="E261" s="17">
        <v>871.8</v>
      </c>
      <c r="F261" s="17">
        <v>865.39163791788906</v>
      </c>
      <c r="G261" s="17">
        <v>865.39163791788906</v>
      </c>
      <c r="H261" s="17">
        <v>0</v>
      </c>
      <c r="I261" s="18">
        <v>1.3927071503E-2</v>
      </c>
      <c r="J261" s="18">
        <v>1.3927071503E-2</v>
      </c>
      <c r="K261" s="18">
        <v>5.8684634450000004E-3</v>
      </c>
      <c r="L261" s="18">
        <v>5.8684634450000004E-3</v>
      </c>
      <c r="M261" s="20">
        <f t="shared" ref="M261:M324" si="8">IF(G261&gt;5,1,0)</f>
        <v>1</v>
      </c>
      <c r="N261" s="20">
        <f t="shared" ref="N261:N324" si="9">IF(G261&gt;E261,1,0)</f>
        <v>0</v>
      </c>
      <c r="O261" s="32"/>
    </row>
    <row r="262" spans="1:15">
      <c r="A262" s="14" t="s">
        <v>28</v>
      </c>
      <c r="B262" s="12">
        <v>19</v>
      </c>
      <c r="C262" s="17">
        <v>50311</v>
      </c>
      <c r="D262" s="17">
        <v>604.6</v>
      </c>
      <c r="E262" s="17">
        <v>597.70000000000005</v>
      </c>
      <c r="F262" s="17">
        <v>519.10334066099597</v>
      </c>
      <c r="G262" s="17">
        <v>519.12167399485895</v>
      </c>
      <c r="H262" s="17">
        <v>1.8333333863000002E-2</v>
      </c>
      <c r="I262" s="18">
        <v>7.8276855315999996E-2</v>
      </c>
      <c r="J262" s="18">
        <v>7.8293644083000005E-2</v>
      </c>
      <c r="K262" s="18">
        <v>7.1958173996999997E-2</v>
      </c>
      <c r="L262" s="18">
        <v>7.1974962764000006E-2</v>
      </c>
      <c r="M262" s="20">
        <f t="shared" si="8"/>
        <v>1</v>
      </c>
      <c r="N262" s="20">
        <f t="shared" si="9"/>
        <v>0</v>
      </c>
      <c r="O262" s="32"/>
    </row>
    <row r="263" spans="1:15">
      <c r="A263" s="14" t="s">
        <v>28</v>
      </c>
      <c r="B263" s="12">
        <v>20</v>
      </c>
      <c r="C263" s="17">
        <v>48303.04296875</v>
      </c>
      <c r="D263" s="17">
        <v>72.8</v>
      </c>
      <c r="E263" s="17">
        <v>66.2</v>
      </c>
      <c r="F263" s="17">
        <v>82.486311223334994</v>
      </c>
      <c r="G263" s="17">
        <v>82.486311223334994</v>
      </c>
      <c r="H263" s="17">
        <v>0</v>
      </c>
      <c r="I263" s="18">
        <v>8.8702483729999997E-3</v>
      </c>
      <c r="J263" s="18">
        <v>8.8702483729999997E-3</v>
      </c>
      <c r="K263" s="18">
        <v>1.4914204416E-2</v>
      </c>
      <c r="L263" s="18">
        <v>1.4914204416E-2</v>
      </c>
      <c r="M263" s="20">
        <f t="shared" si="8"/>
        <v>1</v>
      </c>
      <c r="N263" s="20">
        <f t="shared" si="9"/>
        <v>1</v>
      </c>
      <c r="O263" s="32"/>
    </row>
    <row r="264" spans="1:15">
      <c r="A264" s="14" t="s">
        <v>28</v>
      </c>
      <c r="B264" s="12">
        <v>21</v>
      </c>
      <c r="C264" s="17">
        <v>47144.95703125</v>
      </c>
      <c r="D264" s="17">
        <v>0.1</v>
      </c>
      <c r="E264" s="17">
        <v>0.1</v>
      </c>
      <c r="F264" s="17">
        <v>0.40029083428899997</v>
      </c>
      <c r="G264" s="17">
        <v>0.41093674510700001</v>
      </c>
      <c r="H264" s="17">
        <v>1.0645910818000001E-2</v>
      </c>
      <c r="I264" s="18">
        <v>2.8474060900000002E-4</v>
      </c>
      <c r="J264" s="18">
        <v>2.74991606E-4</v>
      </c>
      <c r="K264" s="18">
        <v>2.8474060900000002E-4</v>
      </c>
      <c r="L264" s="18">
        <v>2.74991606E-4</v>
      </c>
      <c r="M264" s="20">
        <f t="shared" si="8"/>
        <v>0</v>
      </c>
      <c r="N264" s="20">
        <f t="shared" si="9"/>
        <v>1</v>
      </c>
      <c r="O264" s="32"/>
    </row>
    <row r="265" spans="1:15">
      <c r="A265" s="14" t="s">
        <v>28</v>
      </c>
      <c r="B265" s="12">
        <v>22</v>
      </c>
      <c r="C265" s="17">
        <v>44218.640625</v>
      </c>
      <c r="D265" s="17">
        <v>0</v>
      </c>
      <c r="E265" s="17">
        <v>0</v>
      </c>
      <c r="F265" s="17">
        <v>0.39999083429499999</v>
      </c>
      <c r="G265" s="17">
        <v>0.39999083429499999</v>
      </c>
      <c r="H265" s="17">
        <v>0</v>
      </c>
      <c r="I265" s="18">
        <v>3.66291972E-4</v>
      </c>
      <c r="J265" s="18">
        <v>3.66291972E-4</v>
      </c>
      <c r="K265" s="18">
        <v>3.66291972E-4</v>
      </c>
      <c r="L265" s="18">
        <v>3.66291972E-4</v>
      </c>
      <c r="M265" s="20">
        <f t="shared" si="8"/>
        <v>0</v>
      </c>
      <c r="N265" s="20">
        <f t="shared" si="9"/>
        <v>1</v>
      </c>
      <c r="O265" s="32"/>
    </row>
    <row r="266" spans="1:15">
      <c r="A266" s="14" t="s">
        <v>28</v>
      </c>
      <c r="B266" s="12">
        <v>23</v>
      </c>
      <c r="C266" s="17">
        <v>40155.27734375</v>
      </c>
      <c r="D266" s="17">
        <v>0</v>
      </c>
      <c r="E266" s="17">
        <v>0</v>
      </c>
      <c r="F266" s="17">
        <v>0.39999083429499999</v>
      </c>
      <c r="G266" s="17">
        <v>0.39999083429499999</v>
      </c>
      <c r="H266" s="17">
        <v>0</v>
      </c>
      <c r="I266" s="18">
        <v>3.66291972E-4</v>
      </c>
      <c r="J266" s="18">
        <v>3.66291972E-4</v>
      </c>
      <c r="K266" s="18">
        <v>3.66291972E-4</v>
      </c>
      <c r="L266" s="18">
        <v>3.66291972E-4</v>
      </c>
      <c r="M266" s="20">
        <f t="shared" si="8"/>
        <v>0</v>
      </c>
      <c r="N266" s="20">
        <f t="shared" si="9"/>
        <v>1</v>
      </c>
      <c r="O266" s="32"/>
    </row>
    <row r="267" spans="1:15">
      <c r="A267" s="14" t="s">
        <v>28</v>
      </c>
      <c r="B267" s="12">
        <v>24</v>
      </c>
      <c r="C267" s="17">
        <v>36105.62109375</v>
      </c>
      <c r="D267" s="17">
        <v>0</v>
      </c>
      <c r="E267" s="17">
        <v>0</v>
      </c>
      <c r="F267" s="17">
        <v>0.39999083429499999</v>
      </c>
      <c r="G267" s="17">
        <v>0.39999083429499999</v>
      </c>
      <c r="H267" s="17">
        <v>0</v>
      </c>
      <c r="I267" s="18">
        <v>3.66291972E-4</v>
      </c>
      <c r="J267" s="18">
        <v>3.66291972E-4</v>
      </c>
      <c r="K267" s="18">
        <v>3.66291972E-4</v>
      </c>
      <c r="L267" s="18">
        <v>3.66291972E-4</v>
      </c>
      <c r="M267" s="20">
        <f t="shared" si="8"/>
        <v>0</v>
      </c>
      <c r="N267" s="20">
        <f t="shared" si="9"/>
        <v>1</v>
      </c>
      <c r="O267" s="32"/>
    </row>
    <row r="268" spans="1:15">
      <c r="A268" s="14" t="s">
        <v>29</v>
      </c>
      <c r="B268" s="12">
        <v>1</v>
      </c>
      <c r="C268" s="17">
        <v>33184.24609375</v>
      </c>
      <c r="D268" s="17">
        <v>0</v>
      </c>
      <c r="E268" s="17">
        <v>0</v>
      </c>
      <c r="F268" s="17">
        <v>0.39999083429499999</v>
      </c>
      <c r="G268" s="17">
        <v>0.39999083429499999</v>
      </c>
      <c r="H268" s="17">
        <v>0</v>
      </c>
      <c r="I268" s="18">
        <v>3.66291972E-4</v>
      </c>
      <c r="J268" s="18">
        <v>3.66291972E-4</v>
      </c>
      <c r="K268" s="18">
        <v>3.66291972E-4</v>
      </c>
      <c r="L268" s="18">
        <v>3.66291972E-4</v>
      </c>
      <c r="M268" s="20">
        <f t="shared" si="8"/>
        <v>0</v>
      </c>
      <c r="N268" s="20">
        <f t="shared" si="9"/>
        <v>1</v>
      </c>
      <c r="O268" s="32"/>
    </row>
    <row r="269" spans="1:15">
      <c r="A269" s="14" t="s">
        <v>29</v>
      </c>
      <c r="B269" s="12">
        <v>2</v>
      </c>
      <c r="C269" s="17">
        <v>31260.6171875</v>
      </c>
      <c r="D269" s="17">
        <v>0</v>
      </c>
      <c r="E269" s="17">
        <v>0</v>
      </c>
      <c r="F269" s="17">
        <v>0.39999083429499999</v>
      </c>
      <c r="G269" s="17">
        <v>0.39999083429499999</v>
      </c>
      <c r="H269" s="17">
        <v>0</v>
      </c>
      <c r="I269" s="18">
        <v>3.66291972E-4</v>
      </c>
      <c r="J269" s="18">
        <v>3.66291972E-4</v>
      </c>
      <c r="K269" s="18">
        <v>3.66291972E-4</v>
      </c>
      <c r="L269" s="18">
        <v>3.66291972E-4</v>
      </c>
      <c r="M269" s="20">
        <f t="shared" si="8"/>
        <v>0</v>
      </c>
      <c r="N269" s="20">
        <f t="shared" si="9"/>
        <v>1</v>
      </c>
      <c r="O269" s="32"/>
    </row>
    <row r="270" spans="1:15">
      <c r="A270" s="14" t="s">
        <v>29</v>
      </c>
      <c r="B270" s="12">
        <v>3</v>
      </c>
      <c r="C270" s="17">
        <v>30034.328125</v>
      </c>
      <c r="D270" s="17">
        <v>0</v>
      </c>
      <c r="E270" s="17">
        <v>0</v>
      </c>
      <c r="F270" s="17">
        <v>0.39999083429499999</v>
      </c>
      <c r="G270" s="17">
        <v>0.39999083429499999</v>
      </c>
      <c r="H270" s="17">
        <v>0</v>
      </c>
      <c r="I270" s="18">
        <v>3.66291972E-4</v>
      </c>
      <c r="J270" s="18">
        <v>3.66291972E-4</v>
      </c>
      <c r="K270" s="18">
        <v>3.66291972E-4</v>
      </c>
      <c r="L270" s="18">
        <v>3.66291972E-4</v>
      </c>
      <c r="M270" s="20">
        <f t="shared" si="8"/>
        <v>0</v>
      </c>
      <c r="N270" s="20">
        <f t="shared" si="9"/>
        <v>1</v>
      </c>
      <c r="O270" s="32"/>
    </row>
    <row r="271" spans="1:15">
      <c r="A271" s="14" t="s">
        <v>29</v>
      </c>
      <c r="B271" s="12">
        <v>4</v>
      </c>
      <c r="C271" s="17">
        <v>29291.310546875</v>
      </c>
      <c r="D271" s="17">
        <v>0</v>
      </c>
      <c r="E271" s="17">
        <v>0</v>
      </c>
      <c r="F271" s="17">
        <v>0.39999083429499999</v>
      </c>
      <c r="G271" s="17">
        <v>0.39999083429499999</v>
      </c>
      <c r="H271" s="17">
        <v>0</v>
      </c>
      <c r="I271" s="18">
        <v>3.66291972E-4</v>
      </c>
      <c r="J271" s="18">
        <v>3.66291972E-4</v>
      </c>
      <c r="K271" s="18">
        <v>3.66291972E-4</v>
      </c>
      <c r="L271" s="18">
        <v>3.66291972E-4</v>
      </c>
      <c r="M271" s="20">
        <f t="shared" si="8"/>
        <v>0</v>
      </c>
      <c r="N271" s="20">
        <f t="shared" si="9"/>
        <v>1</v>
      </c>
      <c r="O271" s="32"/>
    </row>
    <row r="272" spans="1:15">
      <c r="A272" s="14" t="s">
        <v>29</v>
      </c>
      <c r="B272" s="12">
        <v>5</v>
      </c>
      <c r="C272" s="17">
        <v>29424.03125</v>
      </c>
      <c r="D272" s="17">
        <v>0</v>
      </c>
      <c r="E272" s="17">
        <v>0</v>
      </c>
      <c r="F272" s="17">
        <v>0.39999083429499999</v>
      </c>
      <c r="G272" s="17">
        <v>0.39999083429499999</v>
      </c>
      <c r="H272" s="17">
        <v>0</v>
      </c>
      <c r="I272" s="18">
        <v>3.66291972E-4</v>
      </c>
      <c r="J272" s="18">
        <v>3.66291972E-4</v>
      </c>
      <c r="K272" s="18">
        <v>3.66291972E-4</v>
      </c>
      <c r="L272" s="18">
        <v>3.66291972E-4</v>
      </c>
      <c r="M272" s="20">
        <f t="shared" si="8"/>
        <v>0</v>
      </c>
      <c r="N272" s="20">
        <f t="shared" si="9"/>
        <v>1</v>
      </c>
      <c r="O272" s="32"/>
    </row>
    <row r="273" spans="1:15">
      <c r="A273" s="14" t="s">
        <v>29</v>
      </c>
      <c r="B273" s="12">
        <v>6</v>
      </c>
      <c r="C273" s="17">
        <v>30910.318359375</v>
      </c>
      <c r="D273" s="17">
        <v>0</v>
      </c>
      <c r="E273" s="17">
        <v>0</v>
      </c>
      <c r="F273" s="17">
        <v>0.39999083429499999</v>
      </c>
      <c r="G273" s="17">
        <v>0.39999083429499999</v>
      </c>
      <c r="H273" s="17">
        <v>0</v>
      </c>
      <c r="I273" s="18">
        <v>3.66291972E-4</v>
      </c>
      <c r="J273" s="18">
        <v>3.66291972E-4</v>
      </c>
      <c r="K273" s="18">
        <v>3.66291972E-4</v>
      </c>
      <c r="L273" s="18">
        <v>3.66291972E-4</v>
      </c>
      <c r="M273" s="20">
        <f t="shared" si="8"/>
        <v>0</v>
      </c>
      <c r="N273" s="20">
        <f t="shared" si="9"/>
        <v>1</v>
      </c>
      <c r="O273" s="32"/>
    </row>
    <row r="274" spans="1:15">
      <c r="A274" s="14" t="s">
        <v>29</v>
      </c>
      <c r="B274" s="12">
        <v>7</v>
      </c>
      <c r="C274" s="17">
        <v>33925.34375</v>
      </c>
      <c r="D274" s="17">
        <v>0</v>
      </c>
      <c r="E274" s="17">
        <v>0</v>
      </c>
      <c r="F274" s="17">
        <v>0.39999083429499999</v>
      </c>
      <c r="G274" s="17">
        <v>0.39999083429499999</v>
      </c>
      <c r="H274" s="17">
        <v>0</v>
      </c>
      <c r="I274" s="18">
        <v>3.66291972E-4</v>
      </c>
      <c r="J274" s="18">
        <v>3.66291972E-4</v>
      </c>
      <c r="K274" s="18">
        <v>3.66291972E-4</v>
      </c>
      <c r="L274" s="18">
        <v>3.66291972E-4</v>
      </c>
      <c r="M274" s="20">
        <f t="shared" si="8"/>
        <v>0</v>
      </c>
      <c r="N274" s="20">
        <f t="shared" si="9"/>
        <v>1</v>
      </c>
      <c r="O274" s="32"/>
    </row>
    <row r="275" spans="1:15">
      <c r="A275" s="14" t="s">
        <v>29</v>
      </c>
      <c r="B275" s="12">
        <v>8</v>
      </c>
      <c r="C275" s="17">
        <v>34688.17578125</v>
      </c>
      <c r="D275" s="17">
        <v>17.100000000000001</v>
      </c>
      <c r="E275" s="17">
        <v>9.6</v>
      </c>
      <c r="F275" s="17">
        <v>14.390517200113999</v>
      </c>
      <c r="G275" s="17">
        <v>14.390517200113999</v>
      </c>
      <c r="H275" s="17">
        <v>0</v>
      </c>
      <c r="I275" s="18">
        <v>2.481211355E-3</v>
      </c>
      <c r="J275" s="18">
        <v>2.481211355E-3</v>
      </c>
      <c r="K275" s="18">
        <v>4.3869205119999996E-3</v>
      </c>
      <c r="L275" s="18">
        <v>4.3869205119999996E-3</v>
      </c>
      <c r="M275" s="20">
        <f t="shared" si="8"/>
        <v>1</v>
      </c>
      <c r="N275" s="20">
        <f t="shared" si="9"/>
        <v>1</v>
      </c>
      <c r="O275" s="32"/>
    </row>
    <row r="276" spans="1:15">
      <c r="A276" s="14" t="s">
        <v>29</v>
      </c>
      <c r="B276" s="12">
        <v>9</v>
      </c>
      <c r="C276" s="17">
        <v>35474.19921875</v>
      </c>
      <c r="D276" s="17">
        <v>334.3</v>
      </c>
      <c r="E276" s="17">
        <v>332.1</v>
      </c>
      <c r="F276" s="17">
        <v>303.135381755465</v>
      </c>
      <c r="G276" s="17">
        <v>303.135381755465</v>
      </c>
      <c r="H276" s="17">
        <v>0</v>
      </c>
      <c r="I276" s="18">
        <v>2.8539027695999999E-2</v>
      </c>
      <c r="J276" s="18">
        <v>2.8539027695999999E-2</v>
      </c>
      <c r="K276" s="18">
        <v>2.6524375680999999E-2</v>
      </c>
      <c r="L276" s="18">
        <v>2.6524375680999999E-2</v>
      </c>
      <c r="M276" s="20">
        <f t="shared" si="8"/>
        <v>1</v>
      </c>
      <c r="N276" s="20">
        <f t="shared" si="9"/>
        <v>0</v>
      </c>
      <c r="O276" s="32"/>
    </row>
    <row r="277" spans="1:15">
      <c r="A277" s="14" t="s">
        <v>29</v>
      </c>
      <c r="B277" s="12">
        <v>10</v>
      </c>
      <c r="C277" s="17">
        <v>37375.21875</v>
      </c>
      <c r="D277" s="17">
        <v>772.6</v>
      </c>
      <c r="E277" s="17">
        <v>765.2</v>
      </c>
      <c r="F277" s="17">
        <v>782.06214232458001</v>
      </c>
      <c r="G277" s="17">
        <v>782.06214232458001</v>
      </c>
      <c r="H277" s="17">
        <v>0</v>
      </c>
      <c r="I277" s="18">
        <v>8.6649654980000008E-3</v>
      </c>
      <c r="J277" s="18">
        <v>8.6649654980000008E-3</v>
      </c>
      <c r="K277" s="18">
        <v>1.5441522274999999E-2</v>
      </c>
      <c r="L277" s="18">
        <v>1.5441522274999999E-2</v>
      </c>
      <c r="M277" s="20">
        <f t="shared" si="8"/>
        <v>1</v>
      </c>
      <c r="N277" s="20">
        <f t="shared" si="9"/>
        <v>1</v>
      </c>
      <c r="O277" s="32"/>
    </row>
    <row r="278" spans="1:15">
      <c r="A278" s="14" t="s">
        <v>29</v>
      </c>
      <c r="B278" s="12">
        <v>11</v>
      </c>
      <c r="C278" s="17">
        <v>39709.79296875</v>
      </c>
      <c r="D278" s="17">
        <v>912.8</v>
      </c>
      <c r="E278" s="17">
        <v>904.2</v>
      </c>
      <c r="F278" s="17">
        <v>911.08925726042901</v>
      </c>
      <c r="G278" s="17">
        <v>911.08925726042901</v>
      </c>
      <c r="H278" s="17">
        <v>0</v>
      </c>
      <c r="I278" s="18">
        <v>1.56661423E-3</v>
      </c>
      <c r="J278" s="18">
        <v>1.56661423E-3</v>
      </c>
      <c r="K278" s="18">
        <v>6.3088436450000002E-3</v>
      </c>
      <c r="L278" s="18">
        <v>6.3088436450000002E-3</v>
      </c>
      <c r="M278" s="20">
        <f t="shared" si="8"/>
        <v>1</v>
      </c>
      <c r="N278" s="20">
        <f t="shared" si="9"/>
        <v>1</v>
      </c>
      <c r="O278" s="32"/>
    </row>
    <row r="279" spans="1:15">
      <c r="A279" s="14" t="s">
        <v>29</v>
      </c>
      <c r="B279" s="12">
        <v>12</v>
      </c>
      <c r="C279" s="17">
        <v>42162.65234375</v>
      </c>
      <c r="D279" s="17">
        <v>913.4</v>
      </c>
      <c r="E279" s="17">
        <v>905</v>
      </c>
      <c r="F279" s="17">
        <v>955.43831680032997</v>
      </c>
      <c r="G279" s="17">
        <v>955.43831680032997</v>
      </c>
      <c r="H279" s="17">
        <v>0</v>
      </c>
      <c r="I279" s="18">
        <v>3.8496627105999999E-2</v>
      </c>
      <c r="J279" s="18">
        <v>3.8496627105999999E-2</v>
      </c>
      <c r="K279" s="18">
        <v>4.6188934798E-2</v>
      </c>
      <c r="L279" s="18">
        <v>4.6188934798E-2</v>
      </c>
      <c r="M279" s="20">
        <f t="shared" si="8"/>
        <v>1</v>
      </c>
      <c r="N279" s="20">
        <f t="shared" si="9"/>
        <v>1</v>
      </c>
      <c r="O279" s="32"/>
    </row>
    <row r="280" spans="1:15">
      <c r="A280" s="14" t="s">
        <v>29</v>
      </c>
      <c r="B280" s="12">
        <v>13</v>
      </c>
      <c r="C280" s="17">
        <v>44636.22265625</v>
      </c>
      <c r="D280" s="17">
        <v>917.5</v>
      </c>
      <c r="E280" s="17">
        <v>909.1</v>
      </c>
      <c r="F280" s="17">
        <v>967.07916117879995</v>
      </c>
      <c r="G280" s="17">
        <v>968.56797867351099</v>
      </c>
      <c r="H280" s="17">
        <v>1.4888174947099999</v>
      </c>
      <c r="I280" s="18">
        <v>4.6765548235000003E-2</v>
      </c>
      <c r="J280" s="18">
        <v>4.5402162251000001E-2</v>
      </c>
      <c r="K280" s="18">
        <v>5.4457855928000003E-2</v>
      </c>
      <c r="L280" s="18">
        <v>5.3094469943000003E-2</v>
      </c>
      <c r="M280" s="20">
        <f t="shared" si="8"/>
        <v>1</v>
      </c>
      <c r="N280" s="20">
        <f t="shared" si="9"/>
        <v>1</v>
      </c>
      <c r="O280" s="32"/>
    </row>
    <row r="281" spans="1:15">
      <c r="A281" s="14" t="s">
        <v>29</v>
      </c>
      <c r="B281" s="12">
        <v>14</v>
      </c>
      <c r="C281" s="17">
        <v>47237.67578125</v>
      </c>
      <c r="D281" s="17">
        <v>916.5</v>
      </c>
      <c r="E281" s="17">
        <v>908.1</v>
      </c>
      <c r="F281" s="17">
        <v>953.53619763771701</v>
      </c>
      <c r="G281" s="17">
        <v>962.32983608086897</v>
      </c>
      <c r="H281" s="17">
        <v>8.7936384431520001</v>
      </c>
      <c r="I281" s="18">
        <v>4.1968714359000001E-2</v>
      </c>
      <c r="J281" s="18">
        <v>3.3915931901999999E-2</v>
      </c>
      <c r="K281" s="18">
        <v>4.9661022052000001E-2</v>
      </c>
      <c r="L281" s="18">
        <v>4.1608239594E-2</v>
      </c>
      <c r="M281" s="20">
        <f t="shared" si="8"/>
        <v>1</v>
      </c>
      <c r="N281" s="20">
        <f t="shared" si="9"/>
        <v>1</v>
      </c>
      <c r="O281" s="32"/>
    </row>
    <row r="282" spans="1:15">
      <c r="A282" s="14" t="s">
        <v>29</v>
      </c>
      <c r="B282" s="12">
        <v>15</v>
      </c>
      <c r="C282" s="17">
        <v>49450.1796875</v>
      </c>
      <c r="D282" s="17">
        <v>919.9</v>
      </c>
      <c r="E282" s="17">
        <v>911.5</v>
      </c>
      <c r="F282" s="17">
        <v>961.61622184753401</v>
      </c>
      <c r="G282" s="17">
        <v>961.61622184753401</v>
      </c>
      <c r="H282" s="17">
        <v>0</v>
      </c>
      <c r="I282" s="18">
        <v>3.8201668357999999E-2</v>
      </c>
      <c r="J282" s="18">
        <v>3.8201668357999999E-2</v>
      </c>
      <c r="K282" s="18">
        <v>4.589397605E-2</v>
      </c>
      <c r="L282" s="18">
        <v>4.589397605E-2</v>
      </c>
      <c r="M282" s="20">
        <f t="shared" si="8"/>
        <v>1</v>
      </c>
      <c r="N282" s="20">
        <f t="shared" si="9"/>
        <v>1</v>
      </c>
      <c r="O282" s="32"/>
    </row>
    <row r="283" spans="1:15">
      <c r="A283" s="14" t="s">
        <v>29</v>
      </c>
      <c r="B283" s="12">
        <v>16</v>
      </c>
      <c r="C283" s="17">
        <v>51226.03125</v>
      </c>
      <c r="D283" s="17">
        <v>916.5</v>
      </c>
      <c r="E283" s="17">
        <v>908.1</v>
      </c>
      <c r="F283" s="17">
        <v>949.78394064294002</v>
      </c>
      <c r="G283" s="17">
        <v>949.78394064294002</v>
      </c>
      <c r="H283" s="17">
        <v>0</v>
      </c>
      <c r="I283" s="18">
        <v>3.0479799123000001E-2</v>
      </c>
      <c r="J283" s="18">
        <v>3.0479799123000001E-2</v>
      </c>
      <c r="K283" s="18">
        <v>3.8172106815000002E-2</v>
      </c>
      <c r="L283" s="18">
        <v>3.8172106815000002E-2</v>
      </c>
      <c r="M283" s="20">
        <f t="shared" si="8"/>
        <v>1</v>
      </c>
      <c r="N283" s="20">
        <f t="shared" si="9"/>
        <v>1</v>
      </c>
      <c r="O283" s="32"/>
    </row>
    <row r="284" spans="1:15">
      <c r="A284" s="14" t="s">
        <v>29</v>
      </c>
      <c r="B284" s="12">
        <v>17</v>
      </c>
      <c r="C284" s="17">
        <v>52532.71875</v>
      </c>
      <c r="D284" s="17">
        <v>901.4</v>
      </c>
      <c r="E284" s="17">
        <v>893.2</v>
      </c>
      <c r="F284" s="17">
        <v>922.41366443130698</v>
      </c>
      <c r="G284" s="17">
        <v>922.41366443130698</v>
      </c>
      <c r="H284" s="17">
        <v>0</v>
      </c>
      <c r="I284" s="18">
        <v>1.9243282446000001E-2</v>
      </c>
      <c r="J284" s="18">
        <v>1.9243282446000001E-2</v>
      </c>
      <c r="K284" s="18">
        <v>2.6752439954999999E-2</v>
      </c>
      <c r="L284" s="18">
        <v>2.6752439954999999E-2</v>
      </c>
      <c r="M284" s="20">
        <f t="shared" si="8"/>
        <v>1</v>
      </c>
      <c r="N284" s="20">
        <f t="shared" si="9"/>
        <v>1</v>
      </c>
      <c r="O284" s="32"/>
    </row>
    <row r="285" spans="1:15">
      <c r="A285" s="14" t="s">
        <v>29</v>
      </c>
      <c r="B285" s="12">
        <v>18</v>
      </c>
      <c r="C285" s="17">
        <v>52620.48046875</v>
      </c>
      <c r="D285" s="17">
        <v>852.1</v>
      </c>
      <c r="E285" s="17">
        <v>844.1</v>
      </c>
      <c r="F285" s="17">
        <v>828.65677030775305</v>
      </c>
      <c r="G285" s="17">
        <v>828.65732586118895</v>
      </c>
      <c r="H285" s="17">
        <v>5.5555343599999996E-4</v>
      </c>
      <c r="I285" s="18">
        <v>2.1467650309999999E-2</v>
      </c>
      <c r="J285" s="18">
        <v>2.1468159058000001E-2</v>
      </c>
      <c r="K285" s="18">
        <v>1.4141642984000001E-2</v>
      </c>
      <c r="L285" s="18">
        <v>1.4142151731999999E-2</v>
      </c>
      <c r="M285" s="20">
        <f t="shared" si="8"/>
        <v>1</v>
      </c>
      <c r="N285" s="20">
        <f t="shared" si="9"/>
        <v>0</v>
      </c>
      <c r="O285" s="32"/>
    </row>
    <row r="286" spans="1:15">
      <c r="A286" s="14" t="s">
        <v>29</v>
      </c>
      <c r="B286" s="12">
        <v>19</v>
      </c>
      <c r="C286" s="17">
        <v>50995.91015625</v>
      </c>
      <c r="D286" s="17">
        <v>562.6</v>
      </c>
      <c r="E286" s="17">
        <v>555.79999999999995</v>
      </c>
      <c r="F286" s="17">
        <v>484.86917957590703</v>
      </c>
      <c r="G286" s="17">
        <v>484.88217957569498</v>
      </c>
      <c r="H286" s="17">
        <v>1.2999999788E-2</v>
      </c>
      <c r="I286" s="18">
        <v>7.1170165223000001E-2</v>
      </c>
      <c r="J286" s="18">
        <v>7.1182069984999999E-2</v>
      </c>
      <c r="K286" s="18">
        <v>6.4943058996000003E-2</v>
      </c>
      <c r="L286" s="18">
        <v>6.4954963758000001E-2</v>
      </c>
      <c r="M286" s="20">
        <f t="shared" si="8"/>
        <v>1</v>
      </c>
      <c r="N286" s="20">
        <f t="shared" si="9"/>
        <v>0</v>
      </c>
      <c r="O286" s="32"/>
    </row>
    <row r="287" spans="1:15">
      <c r="A287" s="14" t="s">
        <v>29</v>
      </c>
      <c r="B287" s="12">
        <v>20</v>
      </c>
      <c r="C287" s="17">
        <v>49103.15234375</v>
      </c>
      <c r="D287" s="17">
        <v>62.2</v>
      </c>
      <c r="E287" s="17">
        <v>52.7</v>
      </c>
      <c r="F287" s="17">
        <v>73.093907785631004</v>
      </c>
      <c r="G287" s="17">
        <v>73.098871438711996</v>
      </c>
      <c r="H287" s="17">
        <v>4.9636530810000003E-3</v>
      </c>
      <c r="I287" s="18">
        <v>9.9806514999999998E-3</v>
      </c>
      <c r="J287" s="18">
        <v>9.9761060299999992E-3</v>
      </c>
      <c r="K287" s="18">
        <v>1.8680285200000001E-2</v>
      </c>
      <c r="L287" s="18">
        <v>1.8675739730000002E-2</v>
      </c>
      <c r="M287" s="20">
        <f t="shared" si="8"/>
        <v>1</v>
      </c>
      <c r="N287" s="20">
        <f t="shared" si="9"/>
        <v>1</v>
      </c>
      <c r="O287" s="32"/>
    </row>
    <row r="288" spans="1:15">
      <c r="A288" s="14" t="s">
        <v>29</v>
      </c>
      <c r="B288" s="12">
        <v>21</v>
      </c>
      <c r="C288" s="17">
        <v>48248.5546875</v>
      </c>
      <c r="D288" s="17">
        <v>0</v>
      </c>
      <c r="E288" s="17">
        <v>0</v>
      </c>
      <c r="F288" s="17">
        <v>0.79997557401599995</v>
      </c>
      <c r="G288" s="17">
        <v>0.79997557401599995</v>
      </c>
      <c r="H288" s="17">
        <v>0</v>
      </c>
      <c r="I288" s="18">
        <v>7.3257836399999996E-4</v>
      </c>
      <c r="J288" s="18">
        <v>7.3257836399999996E-4</v>
      </c>
      <c r="K288" s="18">
        <v>7.3257836399999996E-4</v>
      </c>
      <c r="L288" s="18">
        <v>7.3257836399999996E-4</v>
      </c>
      <c r="M288" s="20">
        <f t="shared" si="8"/>
        <v>0</v>
      </c>
      <c r="N288" s="20">
        <f t="shared" si="9"/>
        <v>1</v>
      </c>
      <c r="O288" s="32"/>
    </row>
    <row r="289" spans="1:15">
      <c r="A289" s="14" t="s">
        <v>29</v>
      </c>
      <c r="B289" s="12">
        <v>22</v>
      </c>
      <c r="C289" s="17">
        <v>45390.390625</v>
      </c>
      <c r="D289" s="17">
        <v>0</v>
      </c>
      <c r="E289" s="17">
        <v>0</v>
      </c>
      <c r="F289" s="17">
        <v>0.79997557401599995</v>
      </c>
      <c r="G289" s="17">
        <v>0.79997557401599995</v>
      </c>
      <c r="H289" s="17">
        <v>0</v>
      </c>
      <c r="I289" s="18">
        <v>7.3257836399999996E-4</v>
      </c>
      <c r="J289" s="18">
        <v>7.3257836399999996E-4</v>
      </c>
      <c r="K289" s="18">
        <v>7.3257836399999996E-4</v>
      </c>
      <c r="L289" s="18">
        <v>7.3257836399999996E-4</v>
      </c>
      <c r="M289" s="20">
        <f t="shared" si="8"/>
        <v>0</v>
      </c>
      <c r="N289" s="20">
        <f t="shared" si="9"/>
        <v>1</v>
      </c>
      <c r="O289" s="32"/>
    </row>
    <row r="290" spans="1:15">
      <c r="A290" s="14" t="s">
        <v>29</v>
      </c>
      <c r="B290" s="12">
        <v>23</v>
      </c>
      <c r="C290" s="17">
        <v>41275.84375</v>
      </c>
      <c r="D290" s="17">
        <v>0</v>
      </c>
      <c r="E290" s="17">
        <v>0</v>
      </c>
      <c r="F290" s="17">
        <v>0.79997557401599995</v>
      </c>
      <c r="G290" s="17">
        <v>0.79997557401599995</v>
      </c>
      <c r="H290" s="17">
        <v>0</v>
      </c>
      <c r="I290" s="18">
        <v>7.3257836399999996E-4</v>
      </c>
      <c r="J290" s="18">
        <v>7.3257836399999996E-4</v>
      </c>
      <c r="K290" s="18">
        <v>7.3257836399999996E-4</v>
      </c>
      <c r="L290" s="18">
        <v>7.3257836399999996E-4</v>
      </c>
      <c r="M290" s="20">
        <f t="shared" si="8"/>
        <v>0</v>
      </c>
      <c r="N290" s="20">
        <f t="shared" si="9"/>
        <v>1</v>
      </c>
      <c r="O290" s="32"/>
    </row>
    <row r="291" spans="1:15">
      <c r="A291" s="14" t="s">
        <v>29</v>
      </c>
      <c r="B291" s="12">
        <v>24</v>
      </c>
      <c r="C291" s="17">
        <v>37506.8671875</v>
      </c>
      <c r="D291" s="17">
        <v>0</v>
      </c>
      <c r="E291" s="17">
        <v>0</v>
      </c>
      <c r="F291" s="17">
        <v>0.79997557401599995</v>
      </c>
      <c r="G291" s="17">
        <v>0.79997557401599995</v>
      </c>
      <c r="H291" s="17">
        <v>0</v>
      </c>
      <c r="I291" s="18">
        <v>7.3257836399999996E-4</v>
      </c>
      <c r="J291" s="18">
        <v>7.3257836399999996E-4</v>
      </c>
      <c r="K291" s="18">
        <v>7.3257836399999996E-4</v>
      </c>
      <c r="L291" s="18">
        <v>7.3257836399999996E-4</v>
      </c>
      <c r="M291" s="20">
        <f t="shared" si="8"/>
        <v>0</v>
      </c>
      <c r="N291" s="20">
        <f t="shared" si="9"/>
        <v>1</v>
      </c>
      <c r="O291" s="32"/>
    </row>
    <row r="292" spans="1:15">
      <c r="A292" s="14" t="s">
        <v>30</v>
      </c>
      <c r="B292" s="12">
        <v>1</v>
      </c>
      <c r="C292" s="17">
        <v>34289.81640625</v>
      </c>
      <c r="D292" s="17">
        <v>0</v>
      </c>
      <c r="E292" s="17">
        <v>0</v>
      </c>
      <c r="F292" s="17">
        <v>0.79997557401599995</v>
      </c>
      <c r="G292" s="17">
        <v>0.79997557401599995</v>
      </c>
      <c r="H292" s="17">
        <v>0</v>
      </c>
      <c r="I292" s="18">
        <v>7.3257836399999996E-4</v>
      </c>
      <c r="J292" s="18">
        <v>7.3257836399999996E-4</v>
      </c>
      <c r="K292" s="18">
        <v>7.3257836399999996E-4</v>
      </c>
      <c r="L292" s="18">
        <v>7.3257836399999996E-4</v>
      </c>
      <c r="M292" s="20">
        <f t="shared" si="8"/>
        <v>0</v>
      </c>
      <c r="N292" s="20">
        <f t="shared" si="9"/>
        <v>1</v>
      </c>
      <c r="O292" s="32"/>
    </row>
    <row r="293" spans="1:15">
      <c r="A293" s="14" t="s">
        <v>30</v>
      </c>
      <c r="B293" s="12">
        <v>2</v>
      </c>
      <c r="C293" s="17">
        <v>32398.0546875</v>
      </c>
      <c r="D293" s="17">
        <v>0</v>
      </c>
      <c r="E293" s="17">
        <v>0</v>
      </c>
      <c r="F293" s="17">
        <v>0.79997557401599995</v>
      </c>
      <c r="G293" s="17">
        <v>0.79997557401599995</v>
      </c>
      <c r="H293" s="17">
        <v>0</v>
      </c>
      <c r="I293" s="18">
        <v>7.3257836399999996E-4</v>
      </c>
      <c r="J293" s="18">
        <v>7.3257836399999996E-4</v>
      </c>
      <c r="K293" s="18">
        <v>7.3257836399999996E-4</v>
      </c>
      <c r="L293" s="18">
        <v>7.3257836399999996E-4</v>
      </c>
      <c r="M293" s="20">
        <f t="shared" si="8"/>
        <v>0</v>
      </c>
      <c r="N293" s="20">
        <f t="shared" si="9"/>
        <v>1</v>
      </c>
      <c r="O293" s="32"/>
    </row>
    <row r="294" spans="1:15">
      <c r="A294" s="14" t="s">
        <v>30</v>
      </c>
      <c r="B294" s="12">
        <v>3</v>
      </c>
      <c r="C294" s="17">
        <v>31181.60546875</v>
      </c>
      <c r="D294" s="17">
        <v>0</v>
      </c>
      <c r="E294" s="17">
        <v>0</v>
      </c>
      <c r="F294" s="17">
        <v>0.79997557401599995</v>
      </c>
      <c r="G294" s="17">
        <v>0.79997557401599995</v>
      </c>
      <c r="H294" s="17">
        <v>0</v>
      </c>
      <c r="I294" s="18">
        <v>7.3257836399999996E-4</v>
      </c>
      <c r="J294" s="18">
        <v>7.3257836399999996E-4</v>
      </c>
      <c r="K294" s="18">
        <v>7.3257836399999996E-4</v>
      </c>
      <c r="L294" s="18">
        <v>7.3257836399999996E-4</v>
      </c>
      <c r="M294" s="20">
        <f t="shared" si="8"/>
        <v>0</v>
      </c>
      <c r="N294" s="20">
        <f t="shared" si="9"/>
        <v>1</v>
      </c>
      <c r="O294" s="32"/>
    </row>
    <row r="295" spans="1:15">
      <c r="A295" s="14" t="s">
        <v>30</v>
      </c>
      <c r="B295" s="12">
        <v>4</v>
      </c>
      <c r="C295" s="17">
        <v>30524.681640625</v>
      </c>
      <c r="D295" s="17">
        <v>0</v>
      </c>
      <c r="E295" s="17">
        <v>0</v>
      </c>
      <c r="F295" s="17">
        <v>0.79997557401599995</v>
      </c>
      <c r="G295" s="17">
        <v>0.79997557401599995</v>
      </c>
      <c r="H295" s="17">
        <v>0</v>
      </c>
      <c r="I295" s="18">
        <v>7.3257836399999996E-4</v>
      </c>
      <c r="J295" s="18">
        <v>7.3257836399999996E-4</v>
      </c>
      <c r="K295" s="18">
        <v>7.3257836399999996E-4</v>
      </c>
      <c r="L295" s="18">
        <v>7.3257836399999996E-4</v>
      </c>
      <c r="M295" s="20">
        <f t="shared" si="8"/>
        <v>0</v>
      </c>
      <c r="N295" s="20">
        <f t="shared" si="9"/>
        <v>1</v>
      </c>
      <c r="O295" s="32"/>
    </row>
    <row r="296" spans="1:15">
      <c r="A296" s="14" t="s">
        <v>30</v>
      </c>
      <c r="B296" s="12">
        <v>5</v>
      </c>
      <c r="C296" s="17">
        <v>30609.240234375</v>
      </c>
      <c r="D296" s="17">
        <v>0</v>
      </c>
      <c r="E296" s="17">
        <v>0</v>
      </c>
      <c r="F296" s="17">
        <v>0.79997557401599995</v>
      </c>
      <c r="G296" s="17">
        <v>0.79997557401599995</v>
      </c>
      <c r="H296" s="17">
        <v>0</v>
      </c>
      <c r="I296" s="18">
        <v>7.3257836399999996E-4</v>
      </c>
      <c r="J296" s="18">
        <v>7.3257836399999996E-4</v>
      </c>
      <c r="K296" s="18">
        <v>7.3257836399999996E-4</v>
      </c>
      <c r="L296" s="18">
        <v>7.3257836399999996E-4</v>
      </c>
      <c r="M296" s="20">
        <f t="shared" si="8"/>
        <v>0</v>
      </c>
      <c r="N296" s="20">
        <f t="shared" si="9"/>
        <v>1</v>
      </c>
      <c r="O296" s="32"/>
    </row>
    <row r="297" spans="1:15">
      <c r="A297" s="14" t="s">
        <v>30</v>
      </c>
      <c r="B297" s="12">
        <v>6</v>
      </c>
      <c r="C297" s="17">
        <v>32082.306640625</v>
      </c>
      <c r="D297" s="17">
        <v>0</v>
      </c>
      <c r="E297" s="17">
        <v>0</v>
      </c>
      <c r="F297" s="17">
        <v>0.79997557401599995</v>
      </c>
      <c r="G297" s="17">
        <v>0.79997557401599995</v>
      </c>
      <c r="H297" s="17">
        <v>0</v>
      </c>
      <c r="I297" s="18">
        <v>7.3257836399999996E-4</v>
      </c>
      <c r="J297" s="18">
        <v>7.3257836399999996E-4</v>
      </c>
      <c r="K297" s="18">
        <v>7.3257836399999996E-4</v>
      </c>
      <c r="L297" s="18">
        <v>7.3257836399999996E-4</v>
      </c>
      <c r="M297" s="20">
        <f t="shared" si="8"/>
        <v>0</v>
      </c>
      <c r="N297" s="20">
        <f t="shared" si="9"/>
        <v>1</v>
      </c>
      <c r="O297" s="32"/>
    </row>
    <row r="298" spans="1:15">
      <c r="A298" s="14" t="s">
        <v>30</v>
      </c>
      <c r="B298" s="12">
        <v>7</v>
      </c>
      <c r="C298" s="17">
        <v>35165.98046875</v>
      </c>
      <c r="D298" s="17">
        <v>0</v>
      </c>
      <c r="E298" s="17">
        <v>0</v>
      </c>
      <c r="F298" s="17">
        <v>0.79997557401599995</v>
      </c>
      <c r="G298" s="17">
        <v>0.79997557401599995</v>
      </c>
      <c r="H298" s="17">
        <v>0</v>
      </c>
      <c r="I298" s="18">
        <v>7.3257836399999996E-4</v>
      </c>
      <c r="J298" s="18">
        <v>7.3257836399999996E-4</v>
      </c>
      <c r="K298" s="18">
        <v>7.3257836399999996E-4</v>
      </c>
      <c r="L298" s="18">
        <v>7.3257836399999996E-4</v>
      </c>
      <c r="M298" s="20">
        <f t="shared" si="8"/>
        <v>0</v>
      </c>
      <c r="N298" s="20">
        <f t="shared" si="9"/>
        <v>1</v>
      </c>
      <c r="O298" s="32"/>
    </row>
    <row r="299" spans="1:15">
      <c r="A299" s="14" t="s">
        <v>30</v>
      </c>
      <c r="B299" s="12">
        <v>8</v>
      </c>
      <c r="C299" s="17">
        <v>36188.0234375</v>
      </c>
      <c r="D299" s="17">
        <v>11</v>
      </c>
      <c r="E299" s="17">
        <v>6</v>
      </c>
      <c r="F299" s="17">
        <v>8.956972855639</v>
      </c>
      <c r="G299" s="17">
        <v>8.9751822775450005</v>
      </c>
      <c r="H299" s="17">
        <v>1.8209421904999998E-2</v>
      </c>
      <c r="I299" s="18">
        <v>1.854228683E-3</v>
      </c>
      <c r="J299" s="18">
        <v>1.8709039779999999E-3</v>
      </c>
      <c r="K299" s="18">
        <v>2.7245258950000001E-3</v>
      </c>
      <c r="L299" s="18">
        <v>2.7078506000000001E-3</v>
      </c>
      <c r="M299" s="20">
        <f t="shared" si="8"/>
        <v>1</v>
      </c>
      <c r="N299" s="20">
        <f t="shared" si="9"/>
        <v>1</v>
      </c>
      <c r="O299" s="32"/>
    </row>
    <row r="300" spans="1:15">
      <c r="A300" s="14" t="s">
        <v>30</v>
      </c>
      <c r="B300" s="12">
        <v>9</v>
      </c>
      <c r="C300" s="17">
        <v>36776.3515625</v>
      </c>
      <c r="D300" s="17">
        <v>212.4</v>
      </c>
      <c r="E300" s="17">
        <v>210.4</v>
      </c>
      <c r="F300" s="17">
        <v>121.993331285905</v>
      </c>
      <c r="G300" s="17">
        <v>121.993331285905</v>
      </c>
      <c r="H300" s="17">
        <v>0</v>
      </c>
      <c r="I300" s="18">
        <v>8.2789989664000002E-2</v>
      </c>
      <c r="J300" s="18">
        <v>8.2789989664000002E-2</v>
      </c>
      <c r="K300" s="18">
        <v>8.0958487832999998E-2</v>
      </c>
      <c r="L300" s="18">
        <v>8.0958487832999998E-2</v>
      </c>
      <c r="M300" s="20">
        <f t="shared" si="8"/>
        <v>1</v>
      </c>
      <c r="N300" s="20">
        <f t="shared" si="9"/>
        <v>0</v>
      </c>
      <c r="O300" s="32"/>
    </row>
    <row r="301" spans="1:15">
      <c r="A301" s="14" t="s">
        <v>30</v>
      </c>
      <c r="B301" s="12">
        <v>10</v>
      </c>
      <c r="C301" s="17">
        <v>38687.953125</v>
      </c>
      <c r="D301" s="17">
        <v>492.5</v>
      </c>
      <c r="E301" s="17">
        <v>485.1</v>
      </c>
      <c r="F301" s="17">
        <v>309.840981609457</v>
      </c>
      <c r="G301" s="17">
        <v>309.840981609457</v>
      </c>
      <c r="H301" s="17">
        <v>0</v>
      </c>
      <c r="I301" s="18">
        <v>0.16727016336100001</v>
      </c>
      <c r="J301" s="18">
        <v>0.16727016336100001</v>
      </c>
      <c r="K301" s="18">
        <v>0.160493606584</v>
      </c>
      <c r="L301" s="18">
        <v>0.160493606584</v>
      </c>
      <c r="M301" s="20">
        <f t="shared" si="8"/>
        <v>1</v>
      </c>
      <c r="N301" s="20">
        <f t="shared" si="9"/>
        <v>0</v>
      </c>
      <c r="O301" s="32"/>
    </row>
    <row r="302" spans="1:15">
      <c r="A302" s="14" t="s">
        <v>30</v>
      </c>
      <c r="B302" s="12">
        <v>11</v>
      </c>
      <c r="C302" s="17">
        <v>41247.84375</v>
      </c>
      <c r="D302" s="17">
        <v>707</v>
      </c>
      <c r="E302" s="17">
        <v>698.3</v>
      </c>
      <c r="F302" s="17">
        <v>465.57367117861901</v>
      </c>
      <c r="G302" s="17">
        <v>465.57367117861901</v>
      </c>
      <c r="H302" s="17">
        <v>0</v>
      </c>
      <c r="I302" s="18">
        <v>0.221086381704</v>
      </c>
      <c r="J302" s="18">
        <v>0.221086381704</v>
      </c>
      <c r="K302" s="18">
        <v>0.213119348737</v>
      </c>
      <c r="L302" s="18">
        <v>0.213119348737</v>
      </c>
      <c r="M302" s="20">
        <f t="shared" si="8"/>
        <v>1</v>
      </c>
      <c r="N302" s="20">
        <f t="shared" si="9"/>
        <v>0</v>
      </c>
      <c r="O302" s="32"/>
    </row>
    <row r="303" spans="1:15">
      <c r="A303" s="14" t="s">
        <v>30</v>
      </c>
      <c r="B303" s="12">
        <v>12</v>
      </c>
      <c r="C303" s="17">
        <v>44001.16015625</v>
      </c>
      <c r="D303" s="17">
        <v>755.3</v>
      </c>
      <c r="E303" s="17">
        <v>746.9</v>
      </c>
      <c r="F303" s="17">
        <v>663.07351832522295</v>
      </c>
      <c r="G303" s="17">
        <v>663.07351832522295</v>
      </c>
      <c r="H303" s="17">
        <v>0</v>
      </c>
      <c r="I303" s="18">
        <v>8.4456485050000002E-2</v>
      </c>
      <c r="J303" s="18">
        <v>8.4456485050000002E-2</v>
      </c>
      <c r="K303" s="18">
        <v>7.6764177357000002E-2</v>
      </c>
      <c r="L303" s="18">
        <v>7.6764177357000002E-2</v>
      </c>
      <c r="M303" s="20">
        <f t="shared" si="8"/>
        <v>1</v>
      </c>
      <c r="N303" s="20">
        <f t="shared" si="9"/>
        <v>0</v>
      </c>
      <c r="O303" s="32"/>
    </row>
    <row r="304" spans="1:15">
      <c r="A304" s="14" t="s">
        <v>30</v>
      </c>
      <c r="B304" s="12">
        <v>13</v>
      </c>
      <c r="C304" s="17">
        <v>46909.7734375</v>
      </c>
      <c r="D304" s="17">
        <v>791.9</v>
      </c>
      <c r="E304" s="17">
        <v>783.6</v>
      </c>
      <c r="F304" s="17">
        <v>740.92574664268204</v>
      </c>
      <c r="G304" s="17">
        <v>740.59453461587395</v>
      </c>
      <c r="H304" s="17">
        <v>-0.33121202680799999</v>
      </c>
      <c r="I304" s="18">
        <v>4.6983026907999999E-2</v>
      </c>
      <c r="J304" s="18">
        <v>4.6679719191000002E-2</v>
      </c>
      <c r="K304" s="18">
        <v>3.9382294307E-2</v>
      </c>
      <c r="L304" s="18">
        <v>3.9078986590000003E-2</v>
      </c>
      <c r="M304" s="20">
        <f t="shared" si="8"/>
        <v>1</v>
      </c>
      <c r="N304" s="20">
        <f t="shared" si="9"/>
        <v>0</v>
      </c>
      <c r="O304" s="32"/>
    </row>
    <row r="305" spans="1:15">
      <c r="A305" s="14" t="s">
        <v>30</v>
      </c>
      <c r="B305" s="12">
        <v>14</v>
      </c>
      <c r="C305" s="17">
        <v>50075.8359375</v>
      </c>
      <c r="D305" s="17">
        <v>862.1</v>
      </c>
      <c r="E305" s="17">
        <v>853.7</v>
      </c>
      <c r="F305" s="17">
        <v>860.42829796685101</v>
      </c>
      <c r="G305" s="17">
        <v>860.43285350799601</v>
      </c>
      <c r="H305" s="17">
        <v>4.555541144E-3</v>
      </c>
      <c r="I305" s="18">
        <v>1.526690926E-3</v>
      </c>
      <c r="J305" s="18">
        <v>1.530862667E-3</v>
      </c>
      <c r="K305" s="18">
        <v>6.1656167649999996E-3</v>
      </c>
      <c r="L305" s="18">
        <v>6.1614450239999997E-3</v>
      </c>
      <c r="M305" s="20">
        <f t="shared" si="8"/>
        <v>1</v>
      </c>
      <c r="N305" s="20">
        <f t="shared" si="9"/>
        <v>1</v>
      </c>
      <c r="O305" s="32"/>
    </row>
    <row r="306" spans="1:15">
      <c r="A306" s="14" t="s">
        <v>30</v>
      </c>
      <c r="B306" s="12">
        <v>15</v>
      </c>
      <c r="C306" s="17">
        <v>52813.0390625</v>
      </c>
      <c r="D306" s="17">
        <v>870.1</v>
      </c>
      <c r="E306" s="17">
        <v>861.6</v>
      </c>
      <c r="F306" s="17">
        <v>934.49306414286298</v>
      </c>
      <c r="G306" s="17">
        <v>934.48517526414605</v>
      </c>
      <c r="H306" s="17">
        <v>-7.8888787160000008E-3</v>
      </c>
      <c r="I306" s="18">
        <v>5.8960783208000002E-2</v>
      </c>
      <c r="J306" s="18">
        <v>5.8968007455999998E-2</v>
      </c>
      <c r="K306" s="18">
        <v>6.6744665992000005E-2</v>
      </c>
      <c r="L306" s="18">
        <v>6.675189024E-2</v>
      </c>
      <c r="M306" s="20">
        <f t="shared" si="8"/>
        <v>1</v>
      </c>
      <c r="N306" s="20">
        <f t="shared" si="9"/>
        <v>1</v>
      </c>
      <c r="O306" s="32"/>
    </row>
    <row r="307" spans="1:15">
      <c r="A307" s="14" t="s">
        <v>30</v>
      </c>
      <c r="B307" s="12">
        <v>16</v>
      </c>
      <c r="C307" s="17">
        <v>54920.15234375</v>
      </c>
      <c r="D307" s="17">
        <v>856.6</v>
      </c>
      <c r="E307" s="17">
        <v>848.1</v>
      </c>
      <c r="F307" s="17">
        <v>936.55273526979897</v>
      </c>
      <c r="G307" s="17">
        <v>936.55273526979897</v>
      </c>
      <c r="H307" s="17">
        <v>0</v>
      </c>
      <c r="I307" s="18">
        <v>7.3216790540000007E-2</v>
      </c>
      <c r="J307" s="18">
        <v>7.3216790540000007E-2</v>
      </c>
      <c r="K307" s="18">
        <v>8.1000673322999997E-2</v>
      </c>
      <c r="L307" s="18">
        <v>8.1000673322999997E-2</v>
      </c>
      <c r="M307" s="20">
        <f t="shared" si="8"/>
        <v>1</v>
      </c>
      <c r="N307" s="20">
        <f t="shared" si="9"/>
        <v>1</v>
      </c>
      <c r="O307" s="32"/>
    </row>
    <row r="308" spans="1:15">
      <c r="A308" s="14" t="s">
        <v>30</v>
      </c>
      <c r="B308" s="12">
        <v>17</v>
      </c>
      <c r="C308" s="17">
        <v>56399.23828125</v>
      </c>
      <c r="D308" s="17">
        <v>840.1</v>
      </c>
      <c r="E308" s="17">
        <v>831.6</v>
      </c>
      <c r="F308" s="17">
        <v>898.32339510069903</v>
      </c>
      <c r="G308" s="17">
        <v>898.32339510069903</v>
      </c>
      <c r="H308" s="17">
        <v>0</v>
      </c>
      <c r="I308" s="18">
        <v>5.3318127381000002E-2</v>
      </c>
      <c r="J308" s="18">
        <v>5.3318127381000002E-2</v>
      </c>
      <c r="K308" s="18">
        <v>6.1102010164999998E-2</v>
      </c>
      <c r="L308" s="18">
        <v>6.1102010164999998E-2</v>
      </c>
      <c r="M308" s="20">
        <f t="shared" si="8"/>
        <v>1</v>
      </c>
      <c r="N308" s="20">
        <f t="shared" si="9"/>
        <v>1</v>
      </c>
      <c r="O308" s="32"/>
    </row>
    <row r="309" spans="1:15">
      <c r="A309" s="14" t="s">
        <v>30</v>
      </c>
      <c r="B309" s="12">
        <v>18</v>
      </c>
      <c r="C309" s="17">
        <v>56447.2265625</v>
      </c>
      <c r="D309" s="17">
        <v>754.4</v>
      </c>
      <c r="E309" s="17">
        <v>745.9</v>
      </c>
      <c r="F309" s="17">
        <v>786.86715499162699</v>
      </c>
      <c r="G309" s="17">
        <v>786.86715499162699</v>
      </c>
      <c r="H309" s="17">
        <v>0</v>
      </c>
      <c r="I309" s="18">
        <v>2.9731826914999999E-2</v>
      </c>
      <c r="J309" s="18">
        <v>2.9731826914999999E-2</v>
      </c>
      <c r="K309" s="18">
        <v>3.7515709698999998E-2</v>
      </c>
      <c r="L309" s="18">
        <v>3.7515709698999998E-2</v>
      </c>
      <c r="M309" s="20">
        <f t="shared" si="8"/>
        <v>1</v>
      </c>
      <c r="N309" s="20">
        <f t="shared" si="9"/>
        <v>1</v>
      </c>
      <c r="O309" s="32"/>
    </row>
    <row r="310" spans="1:15">
      <c r="A310" s="14" t="s">
        <v>30</v>
      </c>
      <c r="B310" s="12">
        <v>19</v>
      </c>
      <c r="C310" s="17">
        <v>54965.7734375</v>
      </c>
      <c r="D310" s="17">
        <v>465</v>
      </c>
      <c r="E310" s="17">
        <v>458.2</v>
      </c>
      <c r="F310" s="17">
        <v>456.03173685577201</v>
      </c>
      <c r="G310" s="17">
        <v>456.03173685577201</v>
      </c>
      <c r="H310" s="17">
        <v>0</v>
      </c>
      <c r="I310" s="18">
        <v>8.2126951869999996E-3</v>
      </c>
      <c r="J310" s="18">
        <v>8.2126951869999996E-3</v>
      </c>
      <c r="K310" s="18">
        <v>1.985588959E-3</v>
      </c>
      <c r="L310" s="18">
        <v>1.985588959E-3</v>
      </c>
      <c r="M310" s="20">
        <f t="shared" si="8"/>
        <v>1</v>
      </c>
      <c r="N310" s="20">
        <f t="shared" si="9"/>
        <v>0</v>
      </c>
      <c r="O310" s="32"/>
    </row>
    <row r="311" spans="1:15">
      <c r="A311" s="14" t="s">
        <v>30</v>
      </c>
      <c r="B311" s="12">
        <v>20</v>
      </c>
      <c r="C311" s="17">
        <v>52851.02734375</v>
      </c>
      <c r="D311" s="17">
        <v>47.4</v>
      </c>
      <c r="E311" s="17">
        <v>40</v>
      </c>
      <c r="F311" s="17">
        <v>74.691489363433007</v>
      </c>
      <c r="G311" s="17">
        <v>74.701828907749004</v>
      </c>
      <c r="H311" s="17">
        <v>1.0339544316E-2</v>
      </c>
      <c r="I311" s="18">
        <v>2.5001674823E-2</v>
      </c>
      <c r="J311" s="18">
        <v>2.4992206376000001E-2</v>
      </c>
      <c r="K311" s="18">
        <v>3.1778231599999998E-2</v>
      </c>
      <c r="L311" s="18">
        <v>3.1768763153E-2</v>
      </c>
      <c r="M311" s="20">
        <f t="shared" si="8"/>
        <v>1</v>
      </c>
      <c r="N311" s="20">
        <f t="shared" si="9"/>
        <v>1</v>
      </c>
      <c r="O311" s="32"/>
    </row>
    <row r="312" spans="1:15">
      <c r="A312" s="14" t="s">
        <v>30</v>
      </c>
      <c r="B312" s="12">
        <v>21</v>
      </c>
      <c r="C312" s="17">
        <v>51585.51953125</v>
      </c>
      <c r="D312" s="17">
        <v>0</v>
      </c>
      <c r="E312" s="17">
        <v>0</v>
      </c>
      <c r="F312" s="17">
        <v>0.49999083578499998</v>
      </c>
      <c r="G312" s="17">
        <v>0.49999083578499998</v>
      </c>
      <c r="H312" s="17">
        <v>0</v>
      </c>
      <c r="I312" s="18">
        <v>4.57867065E-4</v>
      </c>
      <c r="J312" s="18">
        <v>4.57867065E-4</v>
      </c>
      <c r="K312" s="18">
        <v>4.57867065E-4</v>
      </c>
      <c r="L312" s="18">
        <v>4.57867065E-4</v>
      </c>
      <c r="M312" s="20">
        <f t="shared" si="8"/>
        <v>0</v>
      </c>
      <c r="N312" s="20">
        <f t="shared" si="9"/>
        <v>1</v>
      </c>
      <c r="O312" s="32"/>
    </row>
    <row r="313" spans="1:15">
      <c r="A313" s="14" t="s">
        <v>30</v>
      </c>
      <c r="B313" s="12">
        <v>22</v>
      </c>
      <c r="C313" s="17">
        <v>48487.38671875</v>
      </c>
      <c r="D313" s="17">
        <v>0</v>
      </c>
      <c r="E313" s="17">
        <v>0</v>
      </c>
      <c r="F313" s="17">
        <v>0.49999083578499998</v>
      </c>
      <c r="G313" s="17">
        <v>0.49999083578499998</v>
      </c>
      <c r="H313" s="17">
        <v>0</v>
      </c>
      <c r="I313" s="18">
        <v>4.57867065E-4</v>
      </c>
      <c r="J313" s="18">
        <v>4.57867065E-4</v>
      </c>
      <c r="K313" s="18">
        <v>4.57867065E-4</v>
      </c>
      <c r="L313" s="18">
        <v>4.57867065E-4</v>
      </c>
      <c r="M313" s="20">
        <f t="shared" si="8"/>
        <v>0</v>
      </c>
      <c r="N313" s="20">
        <f t="shared" si="9"/>
        <v>1</v>
      </c>
      <c r="O313" s="32"/>
    </row>
    <row r="314" spans="1:15">
      <c r="A314" s="14" t="s">
        <v>30</v>
      </c>
      <c r="B314" s="12">
        <v>23</v>
      </c>
      <c r="C314" s="17">
        <v>44457.51953125</v>
      </c>
      <c r="D314" s="17">
        <v>0</v>
      </c>
      <c r="E314" s="17">
        <v>0</v>
      </c>
      <c r="F314" s="17">
        <v>0.49999083578499998</v>
      </c>
      <c r="G314" s="17">
        <v>0.49999083578499998</v>
      </c>
      <c r="H314" s="17">
        <v>0</v>
      </c>
      <c r="I314" s="18">
        <v>4.57867065E-4</v>
      </c>
      <c r="J314" s="18">
        <v>4.57867065E-4</v>
      </c>
      <c r="K314" s="18">
        <v>4.57867065E-4</v>
      </c>
      <c r="L314" s="18">
        <v>4.57867065E-4</v>
      </c>
      <c r="M314" s="20">
        <f t="shared" si="8"/>
        <v>0</v>
      </c>
      <c r="N314" s="20">
        <f t="shared" si="9"/>
        <v>1</v>
      </c>
      <c r="O314" s="32"/>
    </row>
    <row r="315" spans="1:15">
      <c r="A315" s="14" t="s">
        <v>30</v>
      </c>
      <c r="B315" s="12">
        <v>24</v>
      </c>
      <c r="C315" s="17">
        <v>40424.5546875</v>
      </c>
      <c r="D315" s="17">
        <v>0</v>
      </c>
      <c r="E315" s="17">
        <v>0</v>
      </c>
      <c r="F315" s="17">
        <v>0.49999083578499998</v>
      </c>
      <c r="G315" s="17">
        <v>0.49999083578499998</v>
      </c>
      <c r="H315" s="17">
        <v>0</v>
      </c>
      <c r="I315" s="18">
        <v>4.57867065E-4</v>
      </c>
      <c r="J315" s="18">
        <v>4.57867065E-4</v>
      </c>
      <c r="K315" s="18">
        <v>4.57867065E-4</v>
      </c>
      <c r="L315" s="18">
        <v>4.57867065E-4</v>
      </c>
      <c r="M315" s="20">
        <f t="shared" si="8"/>
        <v>0</v>
      </c>
      <c r="N315" s="20">
        <f t="shared" si="9"/>
        <v>1</v>
      </c>
      <c r="O315" s="32"/>
    </row>
    <row r="316" spans="1:15">
      <c r="A316" s="14" t="s">
        <v>31</v>
      </c>
      <c r="B316" s="12">
        <v>1</v>
      </c>
      <c r="C316" s="17">
        <v>37214.7109375</v>
      </c>
      <c r="D316" s="17">
        <v>0</v>
      </c>
      <c r="E316" s="17">
        <v>0</v>
      </c>
      <c r="F316" s="17">
        <v>0.49999083578499998</v>
      </c>
      <c r="G316" s="17">
        <v>0.49999083578499998</v>
      </c>
      <c r="H316" s="17">
        <v>0</v>
      </c>
      <c r="I316" s="18">
        <v>4.57867065E-4</v>
      </c>
      <c r="J316" s="18">
        <v>4.57867065E-4</v>
      </c>
      <c r="K316" s="18">
        <v>4.57867065E-4</v>
      </c>
      <c r="L316" s="18">
        <v>4.57867065E-4</v>
      </c>
      <c r="M316" s="20">
        <f t="shared" si="8"/>
        <v>0</v>
      </c>
      <c r="N316" s="20">
        <f t="shared" si="9"/>
        <v>1</v>
      </c>
      <c r="O316" s="32"/>
    </row>
    <row r="317" spans="1:15">
      <c r="A317" s="14" t="s">
        <v>31</v>
      </c>
      <c r="B317" s="12">
        <v>2</v>
      </c>
      <c r="C317" s="17">
        <v>35086.0078125</v>
      </c>
      <c r="D317" s="17">
        <v>0</v>
      </c>
      <c r="E317" s="17">
        <v>0</v>
      </c>
      <c r="F317" s="17">
        <v>0.49999083578499998</v>
      </c>
      <c r="G317" s="17">
        <v>0.49999083578499998</v>
      </c>
      <c r="H317" s="17">
        <v>0</v>
      </c>
      <c r="I317" s="18">
        <v>4.57867065E-4</v>
      </c>
      <c r="J317" s="18">
        <v>4.57867065E-4</v>
      </c>
      <c r="K317" s="18">
        <v>4.57867065E-4</v>
      </c>
      <c r="L317" s="18">
        <v>4.57867065E-4</v>
      </c>
      <c r="M317" s="20">
        <f t="shared" si="8"/>
        <v>0</v>
      </c>
      <c r="N317" s="20">
        <f t="shared" si="9"/>
        <v>1</v>
      </c>
      <c r="O317" s="32"/>
    </row>
    <row r="318" spans="1:15">
      <c r="A318" s="14" t="s">
        <v>31</v>
      </c>
      <c r="B318" s="12">
        <v>3</v>
      </c>
      <c r="C318" s="17">
        <v>33691.70703125</v>
      </c>
      <c r="D318" s="17">
        <v>0</v>
      </c>
      <c r="E318" s="17">
        <v>0</v>
      </c>
      <c r="F318" s="17">
        <v>0.49999083578499998</v>
      </c>
      <c r="G318" s="17">
        <v>0.49999083578499998</v>
      </c>
      <c r="H318" s="17">
        <v>0</v>
      </c>
      <c r="I318" s="18">
        <v>4.57867065E-4</v>
      </c>
      <c r="J318" s="18">
        <v>4.57867065E-4</v>
      </c>
      <c r="K318" s="18">
        <v>4.57867065E-4</v>
      </c>
      <c r="L318" s="18">
        <v>4.57867065E-4</v>
      </c>
      <c r="M318" s="20">
        <f t="shared" si="8"/>
        <v>0</v>
      </c>
      <c r="N318" s="20">
        <f t="shared" si="9"/>
        <v>1</v>
      </c>
      <c r="O318" s="32"/>
    </row>
    <row r="319" spans="1:15">
      <c r="A319" s="14" t="s">
        <v>31</v>
      </c>
      <c r="B319" s="12">
        <v>4</v>
      </c>
      <c r="C319" s="17">
        <v>32946.76953125</v>
      </c>
      <c r="D319" s="17">
        <v>0</v>
      </c>
      <c r="E319" s="17">
        <v>0</v>
      </c>
      <c r="F319" s="17">
        <v>0.49999083578499998</v>
      </c>
      <c r="G319" s="17">
        <v>0.49999083578499998</v>
      </c>
      <c r="H319" s="17">
        <v>0</v>
      </c>
      <c r="I319" s="18">
        <v>4.57867065E-4</v>
      </c>
      <c r="J319" s="18">
        <v>4.57867065E-4</v>
      </c>
      <c r="K319" s="18">
        <v>4.57867065E-4</v>
      </c>
      <c r="L319" s="18">
        <v>4.57867065E-4</v>
      </c>
      <c r="M319" s="20">
        <f t="shared" si="8"/>
        <v>0</v>
      </c>
      <c r="N319" s="20">
        <f t="shared" si="9"/>
        <v>1</v>
      </c>
      <c r="O319" s="32"/>
    </row>
    <row r="320" spans="1:15">
      <c r="A320" s="14" t="s">
        <v>31</v>
      </c>
      <c r="B320" s="12">
        <v>5</v>
      </c>
      <c r="C320" s="17">
        <v>32908.03515625</v>
      </c>
      <c r="D320" s="17">
        <v>0</v>
      </c>
      <c r="E320" s="17">
        <v>0</v>
      </c>
      <c r="F320" s="17">
        <v>0.49999083578499998</v>
      </c>
      <c r="G320" s="17">
        <v>0.49999083578499998</v>
      </c>
      <c r="H320" s="17">
        <v>0</v>
      </c>
      <c r="I320" s="18">
        <v>4.57867065E-4</v>
      </c>
      <c r="J320" s="18">
        <v>4.57867065E-4</v>
      </c>
      <c r="K320" s="18">
        <v>4.57867065E-4</v>
      </c>
      <c r="L320" s="18">
        <v>4.57867065E-4</v>
      </c>
      <c r="M320" s="20">
        <f t="shared" si="8"/>
        <v>0</v>
      </c>
      <c r="N320" s="20">
        <f t="shared" si="9"/>
        <v>1</v>
      </c>
      <c r="O320" s="32"/>
    </row>
    <row r="321" spans="1:15">
      <c r="A321" s="14" t="s">
        <v>31</v>
      </c>
      <c r="B321" s="12">
        <v>6</v>
      </c>
      <c r="C321" s="17">
        <v>34362.47265625</v>
      </c>
      <c r="D321" s="17">
        <v>0</v>
      </c>
      <c r="E321" s="17">
        <v>0</v>
      </c>
      <c r="F321" s="17">
        <v>0.49999083578499998</v>
      </c>
      <c r="G321" s="17">
        <v>0.49999083578499998</v>
      </c>
      <c r="H321" s="17">
        <v>0</v>
      </c>
      <c r="I321" s="18">
        <v>4.57867065E-4</v>
      </c>
      <c r="J321" s="18">
        <v>4.57867065E-4</v>
      </c>
      <c r="K321" s="18">
        <v>4.57867065E-4</v>
      </c>
      <c r="L321" s="18">
        <v>4.57867065E-4</v>
      </c>
      <c r="M321" s="20">
        <f t="shared" si="8"/>
        <v>0</v>
      </c>
      <c r="N321" s="20">
        <f t="shared" si="9"/>
        <v>1</v>
      </c>
      <c r="O321" s="32"/>
    </row>
    <row r="322" spans="1:15">
      <c r="A322" s="14" t="s">
        <v>31</v>
      </c>
      <c r="B322" s="12">
        <v>7</v>
      </c>
      <c r="C322" s="17">
        <v>37415.10546875</v>
      </c>
      <c r="D322" s="17">
        <v>0</v>
      </c>
      <c r="E322" s="17">
        <v>0</v>
      </c>
      <c r="F322" s="17">
        <v>0.49999083578499998</v>
      </c>
      <c r="G322" s="17">
        <v>0.49999083578499998</v>
      </c>
      <c r="H322" s="17">
        <v>0</v>
      </c>
      <c r="I322" s="18">
        <v>4.57867065E-4</v>
      </c>
      <c r="J322" s="18">
        <v>4.57867065E-4</v>
      </c>
      <c r="K322" s="18">
        <v>4.57867065E-4</v>
      </c>
      <c r="L322" s="18">
        <v>4.57867065E-4</v>
      </c>
      <c r="M322" s="20">
        <f t="shared" si="8"/>
        <v>0</v>
      </c>
      <c r="N322" s="20">
        <f t="shared" si="9"/>
        <v>1</v>
      </c>
      <c r="O322" s="32"/>
    </row>
    <row r="323" spans="1:15">
      <c r="A323" s="14" t="s">
        <v>31</v>
      </c>
      <c r="B323" s="12">
        <v>8</v>
      </c>
      <c r="C323" s="17">
        <v>38235.54296875</v>
      </c>
      <c r="D323" s="17">
        <v>12.5</v>
      </c>
      <c r="E323" s="17">
        <v>4.9000000000000004</v>
      </c>
      <c r="F323" s="17">
        <v>7.5549650090730003</v>
      </c>
      <c r="G323" s="17">
        <v>7.5678815201820004</v>
      </c>
      <c r="H323" s="17">
        <v>1.2916511108E-2</v>
      </c>
      <c r="I323" s="18">
        <v>4.5165920139999998E-3</v>
      </c>
      <c r="J323" s="18">
        <v>4.528420321E-3</v>
      </c>
      <c r="K323" s="18">
        <v>2.4431149449999998E-3</v>
      </c>
      <c r="L323" s="18">
        <v>2.431286638E-3</v>
      </c>
      <c r="M323" s="20">
        <f t="shared" si="8"/>
        <v>1</v>
      </c>
      <c r="N323" s="20">
        <f t="shared" si="9"/>
        <v>1</v>
      </c>
      <c r="O323" s="32"/>
    </row>
    <row r="324" spans="1:15">
      <c r="A324" s="14" t="s">
        <v>31</v>
      </c>
      <c r="B324" s="12">
        <v>9</v>
      </c>
      <c r="C324" s="17">
        <v>39164.265625</v>
      </c>
      <c r="D324" s="17">
        <v>272.7</v>
      </c>
      <c r="E324" s="17">
        <v>270.7</v>
      </c>
      <c r="F324" s="17">
        <v>275.51817147098501</v>
      </c>
      <c r="G324" s="17">
        <v>275.51817147098501</v>
      </c>
      <c r="H324" s="17">
        <v>0</v>
      </c>
      <c r="I324" s="18">
        <v>2.5807431049999999E-3</v>
      </c>
      <c r="J324" s="18">
        <v>2.5807431049999999E-3</v>
      </c>
      <c r="K324" s="18">
        <v>4.4122449359999998E-3</v>
      </c>
      <c r="L324" s="18">
        <v>4.4122449359999998E-3</v>
      </c>
      <c r="M324" s="20">
        <f t="shared" si="8"/>
        <v>1</v>
      </c>
      <c r="N324" s="20">
        <f t="shared" si="9"/>
        <v>1</v>
      </c>
      <c r="O324" s="32"/>
    </row>
    <row r="325" spans="1:15">
      <c r="A325" s="14" t="s">
        <v>31</v>
      </c>
      <c r="B325" s="12">
        <v>10</v>
      </c>
      <c r="C325" s="17">
        <v>41826.55078125</v>
      </c>
      <c r="D325" s="17">
        <v>732.4</v>
      </c>
      <c r="E325" s="17">
        <v>725.6</v>
      </c>
      <c r="F325" s="17">
        <v>790.72475404567194</v>
      </c>
      <c r="G325" s="17">
        <v>790.72475404567194</v>
      </c>
      <c r="H325" s="17">
        <v>0</v>
      </c>
      <c r="I325" s="18">
        <v>5.3410946927999997E-2</v>
      </c>
      <c r="J325" s="18">
        <v>5.3410946927999997E-2</v>
      </c>
      <c r="K325" s="18">
        <v>5.9638053155000002E-2</v>
      </c>
      <c r="L325" s="18">
        <v>5.9638053155000002E-2</v>
      </c>
      <c r="M325" s="20">
        <f t="shared" ref="M325:M388" si="10">IF(G325&gt;5,1,0)</f>
        <v>1</v>
      </c>
      <c r="N325" s="20">
        <f t="shared" ref="N325:N388" si="11">IF(G325&gt;E325,1,0)</f>
        <v>1</v>
      </c>
      <c r="O325" s="32"/>
    </row>
    <row r="326" spans="1:15">
      <c r="A326" s="14" t="s">
        <v>31</v>
      </c>
      <c r="B326" s="12">
        <v>11</v>
      </c>
      <c r="C326" s="17">
        <v>45223.15625</v>
      </c>
      <c r="D326" s="17">
        <v>869.7</v>
      </c>
      <c r="E326" s="17">
        <v>861.3</v>
      </c>
      <c r="F326" s="17">
        <v>927.76660621961003</v>
      </c>
      <c r="G326" s="17">
        <v>931.14628002060795</v>
      </c>
      <c r="H326" s="17">
        <v>3.3796738009979999</v>
      </c>
      <c r="I326" s="18">
        <v>5.6269487197999998E-2</v>
      </c>
      <c r="J326" s="18">
        <v>5.3174547820000001E-2</v>
      </c>
      <c r="K326" s="18">
        <v>6.3961794890000007E-2</v>
      </c>
      <c r="L326" s="18">
        <v>6.0866855512000002E-2</v>
      </c>
      <c r="M326" s="20">
        <f t="shared" si="10"/>
        <v>1</v>
      </c>
      <c r="N326" s="20">
        <f t="shared" si="11"/>
        <v>1</v>
      </c>
      <c r="O326" s="32"/>
    </row>
    <row r="327" spans="1:15">
      <c r="A327" s="14" t="s">
        <v>31</v>
      </c>
      <c r="B327" s="12">
        <v>12</v>
      </c>
      <c r="C327" s="17">
        <v>48802.94140625</v>
      </c>
      <c r="D327" s="17">
        <v>865.9</v>
      </c>
      <c r="E327" s="17">
        <v>857.7</v>
      </c>
      <c r="F327" s="17">
        <v>970.93176602840504</v>
      </c>
      <c r="G327" s="17">
        <v>977.82255699316704</v>
      </c>
      <c r="H327" s="17">
        <v>6.8907909647609999</v>
      </c>
      <c r="I327" s="18">
        <v>0.102493184059</v>
      </c>
      <c r="J327" s="18">
        <v>9.6182935923000007E-2</v>
      </c>
      <c r="K327" s="18">
        <v>0.110002341568</v>
      </c>
      <c r="L327" s="18">
        <v>0.103692093432</v>
      </c>
      <c r="M327" s="20">
        <f t="shared" si="10"/>
        <v>1</v>
      </c>
      <c r="N327" s="20">
        <f t="shared" si="11"/>
        <v>1</v>
      </c>
      <c r="O327" s="32"/>
    </row>
    <row r="328" spans="1:15">
      <c r="A328" s="14" t="s">
        <v>31</v>
      </c>
      <c r="B328" s="12">
        <v>13</v>
      </c>
      <c r="C328" s="17">
        <v>52500.765625</v>
      </c>
      <c r="D328" s="17">
        <v>886.3</v>
      </c>
      <c r="E328" s="17">
        <v>878.2</v>
      </c>
      <c r="F328" s="17">
        <v>974.25452799214304</v>
      </c>
      <c r="G328" s="17">
        <v>983.16314807203105</v>
      </c>
      <c r="H328" s="17">
        <v>8.9086200798879993</v>
      </c>
      <c r="I328" s="18">
        <v>8.8702516548999993E-2</v>
      </c>
      <c r="J328" s="18">
        <v>8.0544439553000002E-2</v>
      </c>
      <c r="K328" s="18">
        <v>9.6120098966999995E-2</v>
      </c>
      <c r="L328" s="18">
        <v>8.7962021969999998E-2</v>
      </c>
      <c r="M328" s="20">
        <f t="shared" si="10"/>
        <v>1</v>
      </c>
      <c r="N328" s="20">
        <f t="shared" si="11"/>
        <v>1</v>
      </c>
      <c r="O328" s="32"/>
    </row>
    <row r="329" spans="1:15">
      <c r="A329" s="14" t="s">
        <v>31</v>
      </c>
      <c r="B329" s="12">
        <v>14</v>
      </c>
      <c r="C329" s="17">
        <v>56292.625</v>
      </c>
      <c r="D329" s="17">
        <v>893.8</v>
      </c>
      <c r="E329" s="17">
        <v>885.7</v>
      </c>
      <c r="F329" s="17">
        <v>962.832788527807</v>
      </c>
      <c r="G329" s="17">
        <v>970.15201255056604</v>
      </c>
      <c r="H329" s="17">
        <v>7.3192240227590002</v>
      </c>
      <c r="I329" s="18">
        <v>6.9919425411999997E-2</v>
      </c>
      <c r="J329" s="18">
        <v>6.3216839311E-2</v>
      </c>
      <c r="K329" s="18">
        <v>7.7337007829999999E-2</v>
      </c>
      <c r="L329" s="18">
        <v>7.0634421727999996E-2</v>
      </c>
      <c r="M329" s="20">
        <f t="shared" si="10"/>
        <v>1</v>
      </c>
      <c r="N329" s="20">
        <f t="shared" si="11"/>
        <v>1</v>
      </c>
      <c r="O329" s="32"/>
    </row>
    <row r="330" spans="1:15">
      <c r="A330" s="14" t="s">
        <v>31</v>
      </c>
      <c r="B330" s="12">
        <v>15</v>
      </c>
      <c r="C330" s="17">
        <v>59104.859375</v>
      </c>
      <c r="D330" s="17">
        <v>894.9</v>
      </c>
      <c r="E330" s="17">
        <v>886.8</v>
      </c>
      <c r="F330" s="17">
        <v>944.71069939189601</v>
      </c>
      <c r="G330" s="17">
        <v>951.97348216268801</v>
      </c>
      <c r="H330" s="17">
        <v>7.2627827707910004</v>
      </c>
      <c r="I330" s="18">
        <v>5.2265093555000003E-2</v>
      </c>
      <c r="J330" s="18">
        <v>4.5614193582000001E-2</v>
      </c>
      <c r="K330" s="18">
        <v>5.9682675972999998E-2</v>
      </c>
      <c r="L330" s="18">
        <v>5.3031775998999997E-2</v>
      </c>
      <c r="M330" s="20">
        <f t="shared" si="10"/>
        <v>1</v>
      </c>
      <c r="N330" s="20">
        <f t="shared" si="11"/>
        <v>1</v>
      </c>
      <c r="O330" s="32"/>
    </row>
    <row r="331" spans="1:15">
      <c r="A331" s="14" t="s">
        <v>31</v>
      </c>
      <c r="B331" s="12">
        <v>16</v>
      </c>
      <c r="C331" s="17">
        <v>60573.11328125</v>
      </c>
      <c r="D331" s="17">
        <v>867.8</v>
      </c>
      <c r="E331" s="17">
        <v>846</v>
      </c>
      <c r="F331" s="17">
        <v>898.18099177307602</v>
      </c>
      <c r="G331" s="17">
        <v>947.84405350208306</v>
      </c>
      <c r="H331" s="17">
        <v>49.663061729006998</v>
      </c>
      <c r="I331" s="18">
        <v>7.3300415293999999E-2</v>
      </c>
      <c r="J331" s="18">
        <v>2.7821421036999999E-2</v>
      </c>
      <c r="K331" s="18">
        <v>9.3263785257999998E-2</v>
      </c>
      <c r="L331" s="18">
        <v>4.7784791E-2</v>
      </c>
      <c r="M331" s="20">
        <f t="shared" si="10"/>
        <v>1</v>
      </c>
      <c r="N331" s="20">
        <f t="shared" si="11"/>
        <v>1</v>
      </c>
      <c r="O331" s="32"/>
    </row>
    <row r="332" spans="1:15">
      <c r="A332" s="14" t="s">
        <v>31</v>
      </c>
      <c r="B332" s="12">
        <v>17</v>
      </c>
      <c r="C332" s="17">
        <v>61303.6875</v>
      </c>
      <c r="D332" s="17">
        <v>799.5</v>
      </c>
      <c r="E332" s="17">
        <v>791.9</v>
      </c>
      <c r="F332" s="17">
        <v>894.43998839643302</v>
      </c>
      <c r="G332" s="17">
        <v>903.99326028770895</v>
      </c>
      <c r="H332" s="17">
        <v>9.5532718912749992</v>
      </c>
      <c r="I332" s="18">
        <v>9.5689798798000006E-2</v>
      </c>
      <c r="J332" s="18">
        <v>8.6941381314999996E-2</v>
      </c>
      <c r="K332" s="18">
        <v>0.10264950575700001</v>
      </c>
      <c r="L332" s="18">
        <v>9.3901088275000003E-2</v>
      </c>
      <c r="M332" s="20">
        <f t="shared" si="10"/>
        <v>1</v>
      </c>
      <c r="N332" s="20">
        <f t="shared" si="11"/>
        <v>1</v>
      </c>
      <c r="O332" s="32"/>
    </row>
    <row r="333" spans="1:15">
      <c r="A333" s="14" t="s">
        <v>31</v>
      </c>
      <c r="B333" s="12">
        <v>18</v>
      </c>
      <c r="C333" s="17">
        <v>61141.2109375</v>
      </c>
      <c r="D333" s="17">
        <v>742.5</v>
      </c>
      <c r="E333" s="17">
        <v>735.3</v>
      </c>
      <c r="F333" s="17">
        <v>781.88704268972106</v>
      </c>
      <c r="G333" s="17">
        <v>783.58488004459196</v>
      </c>
      <c r="H333" s="17">
        <v>1.697837354871</v>
      </c>
      <c r="I333" s="18">
        <v>3.7623516523999999E-2</v>
      </c>
      <c r="J333" s="18">
        <v>3.6068720411000003E-2</v>
      </c>
      <c r="K333" s="18">
        <v>4.4216923116999998E-2</v>
      </c>
      <c r="L333" s="18">
        <v>4.2662127005000001E-2</v>
      </c>
      <c r="M333" s="20">
        <f t="shared" si="10"/>
        <v>1</v>
      </c>
      <c r="N333" s="20">
        <f t="shared" si="11"/>
        <v>1</v>
      </c>
      <c r="O333" s="32"/>
    </row>
    <row r="334" spans="1:15">
      <c r="A334" s="14" t="s">
        <v>31</v>
      </c>
      <c r="B334" s="12">
        <v>19</v>
      </c>
      <c r="C334" s="17">
        <v>59316.24609375</v>
      </c>
      <c r="D334" s="17">
        <v>445.6</v>
      </c>
      <c r="E334" s="17">
        <v>398.5</v>
      </c>
      <c r="F334" s="17">
        <v>404.83416902730897</v>
      </c>
      <c r="G334" s="17">
        <v>404.83416902730897</v>
      </c>
      <c r="H334" s="17">
        <v>0</v>
      </c>
      <c r="I334" s="18">
        <v>3.7331347043999999E-2</v>
      </c>
      <c r="J334" s="18">
        <v>3.7331347043999999E-2</v>
      </c>
      <c r="K334" s="18">
        <v>5.8005210870000004E-3</v>
      </c>
      <c r="L334" s="18">
        <v>5.8005210870000004E-3</v>
      </c>
      <c r="M334" s="20">
        <f t="shared" si="10"/>
        <v>1</v>
      </c>
      <c r="N334" s="20">
        <f t="shared" si="11"/>
        <v>1</v>
      </c>
      <c r="O334" s="32"/>
    </row>
    <row r="335" spans="1:15">
      <c r="A335" s="14" t="s">
        <v>31</v>
      </c>
      <c r="B335" s="12">
        <v>20</v>
      </c>
      <c r="C335" s="17">
        <v>57036.79296875</v>
      </c>
      <c r="D335" s="17">
        <v>43</v>
      </c>
      <c r="E335" s="17">
        <v>31.2</v>
      </c>
      <c r="F335" s="17">
        <v>32.869271953427003</v>
      </c>
      <c r="G335" s="17">
        <v>32.925329295978997</v>
      </c>
      <c r="H335" s="17">
        <v>5.6057342550999999E-2</v>
      </c>
      <c r="I335" s="18">
        <v>9.2258889229999991E-3</v>
      </c>
      <c r="J335" s="18">
        <v>9.2772234849999996E-3</v>
      </c>
      <c r="K335" s="18">
        <v>1.5799718820000001E-3</v>
      </c>
      <c r="L335" s="18">
        <v>1.528637319E-3</v>
      </c>
      <c r="M335" s="20">
        <f t="shared" si="10"/>
        <v>1</v>
      </c>
      <c r="N335" s="20">
        <f t="shared" si="11"/>
        <v>1</v>
      </c>
      <c r="O335" s="32"/>
    </row>
    <row r="336" spans="1:15">
      <c r="A336" s="14" t="s">
        <v>31</v>
      </c>
      <c r="B336" s="12">
        <v>21</v>
      </c>
      <c r="C336" s="17">
        <v>55909.93359375</v>
      </c>
      <c r="D336" s="17">
        <v>0</v>
      </c>
      <c r="E336" s="17">
        <v>0</v>
      </c>
      <c r="F336" s="17">
        <v>0.79997557401599995</v>
      </c>
      <c r="G336" s="17">
        <v>0.79997557401599995</v>
      </c>
      <c r="H336" s="17">
        <v>0</v>
      </c>
      <c r="I336" s="18">
        <v>7.3257836399999996E-4</v>
      </c>
      <c r="J336" s="18">
        <v>7.3257836399999996E-4</v>
      </c>
      <c r="K336" s="18">
        <v>7.3257836399999996E-4</v>
      </c>
      <c r="L336" s="18">
        <v>7.3257836399999996E-4</v>
      </c>
      <c r="M336" s="20">
        <f t="shared" si="10"/>
        <v>0</v>
      </c>
      <c r="N336" s="20">
        <f t="shared" si="11"/>
        <v>1</v>
      </c>
      <c r="O336" s="32"/>
    </row>
    <row r="337" spans="1:15">
      <c r="A337" s="14" t="s">
        <v>31</v>
      </c>
      <c r="B337" s="12">
        <v>22</v>
      </c>
      <c r="C337" s="17">
        <v>52857.59375</v>
      </c>
      <c r="D337" s="17">
        <v>0</v>
      </c>
      <c r="E337" s="17">
        <v>0</v>
      </c>
      <c r="F337" s="17">
        <v>0.79997557401599995</v>
      </c>
      <c r="G337" s="17">
        <v>0.79997557401599995</v>
      </c>
      <c r="H337" s="17">
        <v>0</v>
      </c>
      <c r="I337" s="18">
        <v>7.3257836399999996E-4</v>
      </c>
      <c r="J337" s="18">
        <v>7.3257836399999996E-4</v>
      </c>
      <c r="K337" s="18">
        <v>7.3257836399999996E-4</v>
      </c>
      <c r="L337" s="18">
        <v>7.3257836399999996E-4</v>
      </c>
      <c r="M337" s="20">
        <f t="shared" si="10"/>
        <v>0</v>
      </c>
      <c r="N337" s="20">
        <f t="shared" si="11"/>
        <v>1</v>
      </c>
      <c r="O337" s="32"/>
    </row>
    <row r="338" spans="1:15">
      <c r="A338" s="14" t="s">
        <v>31</v>
      </c>
      <c r="B338" s="12">
        <v>23</v>
      </c>
      <c r="C338" s="17">
        <v>48622.734375</v>
      </c>
      <c r="D338" s="17">
        <v>0</v>
      </c>
      <c r="E338" s="17">
        <v>0</v>
      </c>
      <c r="F338" s="17">
        <v>0.79997557401599995</v>
      </c>
      <c r="G338" s="17">
        <v>0.79997557401599995</v>
      </c>
      <c r="H338" s="17">
        <v>0</v>
      </c>
      <c r="I338" s="18">
        <v>7.3257836399999996E-4</v>
      </c>
      <c r="J338" s="18">
        <v>7.3257836399999996E-4</v>
      </c>
      <c r="K338" s="18">
        <v>7.3257836399999996E-4</v>
      </c>
      <c r="L338" s="18">
        <v>7.3257836399999996E-4</v>
      </c>
      <c r="M338" s="20">
        <f t="shared" si="10"/>
        <v>0</v>
      </c>
      <c r="N338" s="20">
        <f t="shared" si="11"/>
        <v>1</v>
      </c>
      <c r="O338" s="32"/>
    </row>
    <row r="339" spans="1:15">
      <c r="A339" s="14" t="s">
        <v>31</v>
      </c>
      <c r="B339" s="12">
        <v>24</v>
      </c>
      <c r="C339" s="17">
        <v>44268.67578125</v>
      </c>
      <c r="D339" s="17">
        <v>0</v>
      </c>
      <c r="E339" s="17">
        <v>0</v>
      </c>
      <c r="F339" s="17">
        <v>0.79997557401599995</v>
      </c>
      <c r="G339" s="17">
        <v>0.79997557401599995</v>
      </c>
      <c r="H339" s="17">
        <v>0</v>
      </c>
      <c r="I339" s="18">
        <v>7.3257836399999996E-4</v>
      </c>
      <c r="J339" s="18">
        <v>7.3257836399999996E-4</v>
      </c>
      <c r="K339" s="18">
        <v>7.3257836399999996E-4</v>
      </c>
      <c r="L339" s="18">
        <v>7.3257836399999996E-4</v>
      </c>
      <c r="M339" s="20">
        <f t="shared" si="10"/>
        <v>0</v>
      </c>
      <c r="N339" s="20">
        <f t="shared" si="11"/>
        <v>1</v>
      </c>
      <c r="O339" s="32"/>
    </row>
    <row r="340" spans="1:15">
      <c r="A340" s="14" t="s">
        <v>32</v>
      </c>
      <c r="B340" s="12">
        <v>1</v>
      </c>
      <c r="C340" s="17">
        <v>40874.3359375</v>
      </c>
      <c r="D340" s="17">
        <v>0</v>
      </c>
      <c r="E340" s="17">
        <v>0</v>
      </c>
      <c r="F340" s="17">
        <v>0.79997557401599995</v>
      </c>
      <c r="G340" s="17">
        <v>0.79997557401599995</v>
      </c>
      <c r="H340" s="17">
        <v>0</v>
      </c>
      <c r="I340" s="18">
        <v>7.3257836399999996E-4</v>
      </c>
      <c r="J340" s="18">
        <v>7.3257836399999996E-4</v>
      </c>
      <c r="K340" s="18">
        <v>7.3257836399999996E-4</v>
      </c>
      <c r="L340" s="18">
        <v>7.3257836399999996E-4</v>
      </c>
      <c r="M340" s="20">
        <f t="shared" si="10"/>
        <v>0</v>
      </c>
      <c r="N340" s="20">
        <f t="shared" si="11"/>
        <v>1</v>
      </c>
      <c r="O340" s="32"/>
    </row>
    <row r="341" spans="1:15">
      <c r="A341" s="14" t="s">
        <v>32</v>
      </c>
      <c r="B341" s="12">
        <v>2</v>
      </c>
      <c r="C341" s="17">
        <v>38493.4609375</v>
      </c>
      <c r="D341" s="17">
        <v>0</v>
      </c>
      <c r="E341" s="17">
        <v>0</v>
      </c>
      <c r="F341" s="17">
        <v>0.79997557401599995</v>
      </c>
      <c r="G341" s="17">
        <v>0.79997557401599995</v>
      </c>
      <c r="H341" s="17">
        <v>0</v>
      </c>
      <c r="I341" s="18">
        <v>7.3257836399999996E-4</v>
      </c>
      <c r="J341" s="18">
        <v>7.3257836399999996E-4</v>
      </c>
      <c r="K341" s="18">
        <v>7.3257836399999996E-4</v>
      </c>
      <c r="L341" s="18">
        <v>7.3257836399999996E-4</v>
      </c>
      <c r="M341" s="20">
        <f t="shared" si="10"/>
        <v>0</v>
      </c>
      <c r="N341" s="20">
        <f t="shared" si="11"/>
        <v>1</v>
      </c>
      <c r="O341" s="32"/>
    </row>
    <row r="342" spans="1:15">
      <c r="A342" s="14" t="s">
        <v>32</v>
      </c>
      <c r="B342" s="12">
        <v>3</v>
      </c>
      <c r="C342" s="17">
        <v>36763.84765625</v>
      </c>
      <c r="D342" s="17">
        <v>0</v>
      </c>
      <c r="E342" s="17">
        <v>0</v>
      </c>
      <c r="F342" s="17">
        <v>0.79997557401599995</v>
      </c>
      <c r="G342" s="17">
        <v>0.79997557401599995</v>
      </c>
      <c r="H342" s="17">
        <v>0</v>
      </c>
      <c r="I342" s="18">
        <v>7.3257836399999996E-4</v>
      </c>
      <c r="J342" s="18">
        <v>7.3257836399999996E-4</v>
      </c>
      <c r="K342" s="18">
        <v>7.3257836399999996E-4</v>
      </c>
      <c r="L342" s="18">
        <v>7.3257836399999996E-4</v>
      </c>
      <c r="M342" s="20">
        <f t="shared" si="10"/>
        <v>0</v>
      </c>
      <c r="N342" s="20">
        <f t="shared" si="11"/>
        <v>1</v>
      </c>
      <c r="O342" s="32"/>
    </row>
    <row r="343" spans="1:15">
      <c r="A343" s="14" t="s">
        <v>32</v>
      </c>
      <c r="B343" s="12">
        <v>4</v>
      </c>
      <c r="C343" s="17">
        <v>35740.39453125</v>
      </c>
      <c r="D343" s="17">
        <v>0</v>
      </c>
      <c r="E343" s="17">
        <v>0</v>
      </c>
      <c r="F343" s="17">
        <v>0.79997557401599995</v>
      </c>
      <c r="G343" s="17">
        <v>0.79997557401599995</v>
      </c>
      <c r="H343" s="17">
        <v>0</v>
      </c>
      <c r="I343" s="18">
        <v>7.3257836399999996E-4</v>
      </c>
      <c r="J343" s="18">
        <v>7.3257836399999996E-4</v>
      </c>
      <c r="K343" s="18">
        <v>7.3257836399999996E-4</v>
      </c>
      <c r="L343" s="18">
        <v>7.3257836399999996E-4</v>
      </c>
      <c r="M343" s="20">
        <f t="shared" si="10"/>
        <v>0</v>
      </c>
      <c r="N343" s="20">
        <f t="shared" si="11"/>
        <v>1</v>
      </c>
      <c r="O343" s="32"/>
    </row>
    <row r="344" spans="1:15">
      <c r="A344" s="14" t="s">
        <v>32</v>
      </c>
      <c r="B344" s="12">
        <v>5</v>
      </c>
      <c r="C344" s="17">
        <v>35590.42578125</v>
      </c>
      <c r="D344" s="17">
        <v>0</v>
      </c>
      <c r="E344" s="17">
        <v>0</v>
      </c>
      <c r="F344" s="17">
        <v>0.79997557401599995</v>
      </c>
      <c r="G344" s="17">
        <v>0.79997557401599995</v>
      </c>
      <c r="H344" s="17">
        <v>0</v>
      </c>
      <c r="I344" s="18">
        <v>7.3257836399999996E-4</v>
      </c>
      <c r="J344" s="18">
        <v>7.3257836399999996E-4</v>
      </c>
      <c r="K344" s="18">
        <v>7.3257836399999996E-4</v>
      </c>
      <c r="L344" s="18">
        <v>7.3257836399999996E-4</v>
      </c>
      <c r="M344" s="20">
        <f t="shared" si="10"/>
        <v>0</v>
      </c>
      <c r="N344" s="20">
        <f t="shared" si="11"/>
        <v>1</v>
      </c>
      <c r="O344" s="32"/>
    </row>
    <row r="345" spans="1:15">
      <c r="A345" s="14" t="s">
        <v>32</v>
      </c>
      <c r="B345" s="12">
        <v>6</v>
      </c>
      <c r="C345" s="17">
        <v>36874.6640625</v>
      </c>
      <c r="D345" s="17">
        <v>0</v>
      </c>
      <c r="E345" s="17">
        <v>0</v>
      </c>
      <c r="F345" s="17">
        <v>0.79997557401599995</v>
      </c>
      <c r="G345" s="17">
        <v>0.79997557401599995</v>
      </c>
      <c r="H345" s="17">
        <v>0</v>
      </c>
      <c r="I345" s="18">
        <v>7.3257836399999996E-4</v>
      </c>
      <c r="J345" s="18">
        <v>7.3257836399999996E-4</v>
      </c>
      <c r="K345" s="18">
        <v>7.3257836399999996E-4</v>
      </c>
      <c r="L345" s="18">
        <v>7.3257836399999996E-4</v>
      </c>
      <c r="M345" s="20">
        <f t="shared" si="10"/>
        <v>0</v>
      </c>
      <c r="N345" s="20">
        <f t="shared" si="11"/>
        <v>1</v>
      </c>
      <c r="O345" s="32"/>
    </row>
    <row r="346" spans="1:15">
      <c r="A346" s="14" t="s">
        <v>32</v>
      </c>
      <c r="B346" s="12">
        <v>7</v>
      </c>
      <c r="C346" s="17">
        <v>39698.234375</v>
      </c>
      <c r="D346" s="17">
        <v>0</v>
      </c>
      <c r="E346" s="17">
        <v>0</v>
      </c>
      <c r="F346" s="17">
        <v>0.79997557401599995</v>
      </c>
      <c r="G346" s="17">
        <v>0.79997557401599995</v>
      </c>
      <c r="H346" s="17">
        <v>0</v>
      </c>
      <c r="I346" s="18">
        <v>7.3257836399999996E-4</v>
      </c>
      <c r="J346" s="18">
        <v>7.3257836399999996E-4</v>
      </c>
      <c r="K346" s="18">
        <v>7.3257836399999996E-4</v>
      </c>
      <c r="L346" s="18">
        <v>7.3257836399999996E-4</v>
      </c>
      <c r="M346" s="20">
        <f t="shared" si="10"/>
        <v>0</v>
      </c>
      <c r="N346" s="20">
        <f t="shared" si="11"/>
        <v>1</v>
      </c>
      <c r="O346" s="32"/>
    </row>
    <row r="347" spans="1:15">
      <c r="A347" s="14" t="s">
        <v>32</v>
      </c>
      <c r="B347" s="12">
        <v>8</v>
      </c>
      <c r="C347" s="17">
        <v>40486.70703125</v>
      </c>
      <c r="D347" s="17">
        <v>10.3</v>
      </c>
      <c r="E347" s="17">
        <v>6</v>
      </c>
      <c r="F347" s="17">
        <v>5.5213958693169998</v>
      </c>
      <c r="G347" s="17">
        <v>5.5213958693169998</v>
      </c>
      <c r="H347" s="17">
        <v>0</v>
      </c>
      <c r="I347" s="18">
        <v>4.3760111080000004E-3</v>
      </c>
      <c r="J347" s="18">
        <v>4.3760111080000004E-3</v>
      </c>
      <c r="K347" s="18">
        <v>4.3828216999999999E-4</v>
      </c>
      <c r="L347" s="18">
        <v>4.3828216999999999E-4</v>
      </c>
      <c r="M347" s="20">
        <f t="shared" si="10"/>
        <v>1</v>
      </c>
      <c r="N347" s="20">
        <f t="shared" si="11"/>
        <v>0</v>
      </c>
      <c r="O347" s="32"/>
    </row>
    <row r="348" spans="1:15">
      <c r="A348" s="14" t="s">
        <v>32</v>
      </c>
      <c r="B348" s="12">
        <v>9</v>
      </c>
      <c r="C348" s="17">
        <v>41322.41015625</v>
      </c>
      <c r="D348" s="17">
        <v>183.6</v>
      </c>
      <c r="E348" s="17">
        <v>182.3</v>
      </c>
      <c r="F348" s="17">
        <v>85.173202925365004</v>
      </c>
      <c r="G348" s="17">
        <v>85.607283583153006</v>
      </c>
      <c r="H348" s="17">
        <v>0.434080657787</v>
      </c>
      <c r="I348" s="18">
        <v>8.9736919794999995E-2</v>
      </c>
      <c r="J348" s="18">
        <v>9.0134429555000006E-2</v>
      </c>
      <c r="K348" s="18">
        <v>8.8546443604999997E-2</v>
      </c>
      <c r="L348" s="18">
        <v>8.8943953364999995E-2</v>
      </c>
      <c r="M348" s="20">
        <f t="shared" si="10"/>
        <v>1</v>
      </c>
      <c r="N348" s="20">
        <f t="shared" si="11"/>
        <v>0</v>
      </c>
      <c r="O348" s="32"/>
    </row>
    <row r="349" spans="1:15">
      <c r="A349" s="14" t="s">
        <v>32</v>
      </c>
      <c r="B349" s="12">
        <v>10</v>
      </c>
      <c r="C349" s="17">
        <v>43815.78125</v>
      </c>
      <c r="D349" s="17">
        <v>442.7</v>
      </c>
      <c r="E349" s="17">
        <v>437.7</v>
      </c>
      <c r="F349" s="17">
        <v>239.29018921521001</v>
      </c>
      <c r="G349" s="17">
        <v>239.29018921521001</v>
      </c>
      <c r="H349" s="17">
        <v>0</v>
      </c>
      <c r="I349" s="18">
        <v>0.18627272049800001</v>
      </c>
      <c r="J349" s="18">
        <v>0.18627272049800001</v>
      </c>
      <c r="K349" s="18">
        <v>0.18169396592000001</v>
      </c>
      <c r="L349" s="18">
        <v>0.18169396592000001</v>
      </c>
      <c r="M349" s="20">
        <f t="shared" si="10"/>
        <v>1</v>
      </c>
      <c r="N349" s="20">
        <f t="shared" si="11"/>
        <v>0</v>
      </c>
      <c r="O349" s="32"/>
    </row>
    <row r="350" spans="1:15">
      <c r="A350" s="14" t="s">
        <v>32</v>
      </c>
      <c r="B350" s="12">
        <v>11</v>
      </c>
      <c r="C350" s="17">
        <v>46805.23046875</v>
      </c>
      <c r="D350" s="17">
        <v>628.29999999999995</v>
      </c>
      <c r="E350" s="17">
        <v>620.5</v>
      </c>
      <c r="F350" s="17">
        <v>307.14330014798401</v>
      </c>
      <c r="G350" s="17">
        <v>307.14330014798401</v>
      </c>
      <c r="H350" s="17">
        <v>0</v>
      </c>
      <c r="I350" s="18">
        <v>0.29409954198900001</v>
      </c>
      <c r="J350" s="18">
        <v>0.29409954198900001</v>
      </c>
      <c r="K350" s="18">
        <v>0.28695668484600001</v>
      </c>
      <c r="L350" s="18">
        <v>0.28695668484600001</v>
      </c>
      <c r="M350" s="20">
        <f t="shared" si="10"/>
        <v>1</v>
      </c>
      <c r="N350" s="20">
        <f t="shared" si="11"/>
        <v>0</v>
      </c>
      <c r="O350" s="32"/>
    </row>
    <row r="351" spans="1:15">
      <c r="A351" s="14" t="s">
        <v>32</v>
      </c>
      <c r="B351" s="12">
        <v>12</v>
      </c>
      <c r="C351" s="17">
        <v>49807.6640625</v>
      </c>
      <c r="D351" s="17">
        <v>698.3</v>
      </c>
      <c r="E351" s="17">
        <v>690.8</v>
      </c>
      <c r="F351" s="17">
        <v>379.21854689935799</v>
      </c>
      <c r="G351" s="17">
        <v>379.21854689935799</v>
      </c>
      <c r="H351" s="17">
        <v>0</v>
      </c>
      <c r="I351" s="18">
        <v>0.29219913287600002</v>
      </c>
      <c r="J351" s="18">
        <v>0.29219913287600002</v>
      </c>
      <c r="K351" s="18">
        <v>0.28533100100699998</v>
      </c>
      <c r="L351" s="18">
        <v>0.28533100100699998</v>
      </c>
      <c r="M351" s="20">
        <f t="shared" si="10"/>
        <v>1</v>
      </c>
      <c r="N351" s="20">
        <f t="shared" si="11"/>
        <v>0</v>
      </c>
      <c r="O351" s="32"/>
    </row>
    <row r="352" spans="1:15">
      <c r="A352" s="14" t="s">
        <v>32</v>
      </c>
      <c r="B352" s="12">
        <v>13</v>
      </c>
      <c r="C352" s="17">
        <v>52786.65625</v>
      </c>
      <c r="D352" s="17">
        <v>743.1</v>
      </c>
      <c r="E352" s="17">
        <v>735.4</v>
      </c>
      <c r="F352" s="17">
        <v>438.05970518933401</v>
      </c>
      <c r="G352" s="17">
        <v>438.05970518933401</v>
      </c>
      <c r="H352" s="17">
        <v>0</v>
      </c>
      <c r="I352" s="18">
        <v>0.27934092931299997</v>
      </c>
      <c r="J352" s="18">
        <v>0.27934092931299997</v>
      </c>
      <c r="K352" s="18">
        <v>0.272289647262</v>
      </c>
      <c r="L352" s="18">
        <v>0.272289647262</v>
      </c>
      <c r="M352" s="20">
        <f t="shared" si="10"/>
        <v>1</v>
      </c>
      <c r="N352" s="20">
        <f t="shared" si="11"/>
        <v>0</v>
      </c>
      <c r="O352" s="32"/>
    </row>
    <row r="353" spans="1:15">
      <c r="A353" s="14" t="s">
        <v>32</v>
      </c>
      <c r="B353" s="12">
        <v>14</v>
      </c>
      <c r="C353" s="17">
        <v>56035.94921875</v>
      </c>
      <c r="D353" s="17">
        <v>763.3</v>
      </c>
      <c r="E353" s="17">
        <v>756.1</v>
      </c>
      <c r="F353" s="17">
        <v>557.30955923822205</v>
      </c>
      <c r="G353" s="17">
        <v>557.30955923822205</v>
      </c>
      <c r="H353" s="17">
        <v>0</v>
      </c>
      <c r="I353" s="18">
        <v>0.188635934763</v>
      </c>
      <c r="J353" s="18">
        <v>0.188635934763</v>
      </c>
      <c r="K353" s="18">
        <v>0.18204252817</v>
      </c>
      <c r="L353" s="18">
        <v>0.18204252817</v>
      </c>
      <c r="M353" s="20">
        <f t="shared" si="10"/>
        <v>1</v>
      </c>
      <c r="N353" s="20">
        <f t="shared" si="11"/>
        <v>0</v>
      </c>
      <c r="O353" s="32"/>
    </row>
    <row r="354" spans="1:15">
      <c r="A354" s="14" t="s">
        <v>32</v>
      </c>
      <c r="B354" s="12">
        <v>15</v>
      </c>
      <c r="C354" s="17">
        <v>58365.82421875</v>
      </c>
      <c r="D354" s="17">
        <v>772</v>
      </c>
      <c r="E354" s="17">
        <v>764.3</v>
      </c>
      <c r="F354" s="17">
        <v>596.39308328257698</v>
      </c>
      <c r="G354" s="17">
        <v>654.53792478852802</v>
      </c>
      <c r="H354" s="17">
        <v>58.144841505951</v>
      </c>
      <c r="I354" s="18">
        <v>0.10756600294</v>
      </c>
      <c r="J354" s="18">
        <v>0.16081219479600001</v>
      </c>
      <c r="K354" s="18">
        <v>0.100514720889</v>
      </c>
      <c r="L354" s="18">
        <v>0.153760912744</v>
      </c>
      <c r="M354" s="20">
        <f t="shared" si="10"/>
        <v>1</v>
      </c>
      <c r="N354" s="20">
        <f t="shared" si="11"/>
        <v>0</v>
      </c>
      <c r="O354" s="32"/>
    </row>
    <row r="355" spans="1:15">
      <c r="A355" s="14" t="s">
        <v>32</v>
      </c>
      <c r="B355" s="12">
        <v>16</v>
      </c>
      <c r="C355" s="17">
        <v>59706.98046875</v>
      </c>
      <c r="D355" s="17">
        <v>784</v>
      </c>
      <c r="E355" s="17">
        <v>776.4</v>
      </c>
      <c r="F355" s="17">
        <v>757.09844969140102</v>
      </c>
      <c r="G355" s="17">
        <v>757.09844969140102</v>
      </c>
      <c r="H355" s="17">
        <v>0</v>
      </c>
      <c r="I355" s="18">
        <v>2.463511933E-2</v>
      </c>
      <c r="J355" s="18">
        <v>2.463511933E-2</v>
      </c>
      <c r="K355" s="18">
        <v>1.7675412370000001E-2</v>
      </c>
      <c r="L355" s="18">
        <v>1.7675412370000001E-2</v>
      </c>
      <c r="M355" s="20">
        <f t="shared" si="10"/>
        <v>1</v>
      </c>
      <c r="N355" s="20">
        <f t="shared" si="11"/>
        <v>0</v>
      </c>
      <c r="O355" s="32"/>
    </row>
    <row r="356" spans="1:15">
      <c r="A356" s="14" t="s">
        <v>32</v>
      </c>
      <c r="B356" s="12">
        <v>17</v>
      </c>
      <c r="C356" s="17">
        <v>60511.265625</v>
      </c>
      <c r="D356" s="17">
        <v>647.5</v>
      </c>
      <c r="E356" s="17">
        <v>641.29999999999995</v>
      </c>
      <c r="F356" s="17">
        <v>780.70975470840904</v>
      </c>
      <c r="G356" s="17">
        <v>790.99590769429994</v>
      </c>
      <c r="H356" s="17">
        <v>10.28615298589</v>
      </c>
      <c r="I356" s="18">
        <v>0.13140650887700001</v>
      </c>
      <c r="J356" s="18">
        <v>0.121986954861</v>
      </c>
      <c r="K356" s="18">
        <v>0.137084164555</v>
      </c>
      <c r="L356" s="18">
        <v>0.12766461053799999</v>
      </c>
      <c r="M356" s="20">
        <f t="shared" si="10"/>
        <v>1</v>
      </c>
      <c r="N356" s="20">
        <f t="shared" si="11"/>
        <v>1</v>
      </c>
      <c r="O356" s="32"/>
    </row>
    <row r="357" spans="1:15">
      <c r="A357" s="14" t="s">
        <v>32</v>
      </c>
      <c r="B357" s="12">
        <v>18</v>
      </c>
      <c r="C357" s="17">
        <v>59801.41796875</v>
      </c>
      <c r="D357" s="17">
        <v>528.20000000000005</v>
      </c>
      <c r="E357" s="17">
        <v>523.4</v>
      </c>
      <c r="F357" s="17">
        <v>620.75613928945597</v>
      </c>
      <c r="G357" s="17">
        <v>640.84879826908298</v>
      </c>
      <c r="H357" s="17">
        <v>20.092658979627</v>
      </c>
      <c r="I357" s="18">
        <v>0.103158240173</v>
      </c>
      <c r="J357" s="18">
        <v>8.4758369311999995E-2</v>
      </c>
      <c r="K357" s="18">
        <v>0.107553844568</v>
      </c>
      <c r="L357" s="18">
        <v>8.9153973708000003E-2</v>
      </c>
      <c r="M357" s="20">
        <f t="shared" si="10"/>
        <v>1</v>
      </c>
      <c r="N357" s="20">
        <f t="shared" si="11"/>
        <v>1</v>
      </c>
      <c r="O357" s="32"/>
    </row>
    <row r="358" spans="1:15">
      <c r="A358" s="14" t="s">
        <v>32</v>
      </c>
      <c r="B358" s="12">
        <v>19</v>
      </c>
      <c r="C358" s="17">
        <v>57509.19921875</v>
      </c>
      <c r="D358" s="17">
        <v>239.2</v>
      </c>
      <c r="E358" s="17">
        <v>236.9</v>
      </c>
      <c r="F358" s="17">
        <v>223.83781354385101</v>
      </c>
      <c r="G358" s="17">
        <v>227.49135916012</v>
      </c>
      <c r="H358" s="17">
        <v>3.6535456162690001</v>
      </c>
      <c r="I358" s="18">
        <v>1.0722198571E-2</v>
      </c>
      <c r="J358" s="18">
        <v>1.4067936315E-2</v>
      </c>
      <c r="K358" s="18">
        <v>8.6159714650000004E-3</v>
      </c>
      <c r="L358" s="18">
        <v>1.1961709208E-2</v>
      </c>
      <c r="M358" s="20">
        <f t="shared" si="10"/>
        <v>1</v>
      </c>
      <c r="N358" s="20">
        <f t="shared" si="11"/>
        <v>0</v>
      </c>
      <c r="O358" s="32"/>
    </row>
    <row r="359" spans="1:15">
      <c r="A359" s="14" t="s">
        <v>32</v>
      </c>
      <c r="B359" s="12">
        <v>20</v>
      </c>
      <c r="C359" s="17">
        <v>54964.640625</v>
      </c>
      <c r="D359" s="17">
        <v>22.7</v>
      </c>
      <c r="E359" s="17">
        <v>12.7</v>
      </c>
      <c r="F359" s="17">
        <v>29.205442177239998</v>
      </c>
      <c r="G359" s="17">
        <v>29.375255698021999</v>
      </c>
      <c r="H359" s="17">
        <v>0.16981352078199999</v>
      </c>
      <c r="I359" s="18">
        <v>6.1128715180000003E-3</v>
      </c>
      <c r="J359" s="18">
        <v>5.9573646310000002E-3</v>
      </c>
      <c r="K359" s="18">
        <v>1.5270380675E-2</v>
      </c>
      <c r="L359" s="18">
        <v>1.5114873787999999E-2</v>
      </c>
      <c r="M359" s="20">
        <f t="shared" si="10"/>
        <v>1</v>
      </c>
      <c r="N359" s="20">
        <f t="shared" si="11"/>
        <v>1</v>
      </c>
      <c r="O359" s="32"/>
    </row>
    <row r="360" spans="1:15">
      <c r="A360" s="14" t="s">
        <v>32</v>
      </c>
      <c r="B360" s="12">
        <v>21</v>
      </c>
      <c r="C360" s="17">
        <v>53402.04296875</v>
      </c>
      <c r="D360" s="17">
        <v>0</v>
      </c>
      <c r="E360" s="17">
        <v>0</v>
      </c>
      <c r="F360" s="17">
        <v>0.79997557401599995</v>
      </c>
      <c r="G360" s="17">
        <v>0.79997557401599995</v>
      </c>
      <c r="H360" s="17">
        <v>0</v>
      </c>
      <c r="I360" s="18">
        <v>7.3257836399999996E-4</v>
      </c>
      <c r="J360" s="18">
        <v>7.3257836399999996E-4</v>
      </c>
      <c r="K360" s="18">
        <v>7.3257836399999996E-4</v>
      </c>
      <c r="L360" s="18">
        <v>7.3257836399999996E-4</v>
      </c>
      <c r="M360" s="20">
        <f t="shared" si="10"/>
        <v>0</v>
      </c>
      <c r="N360" s="20">
        <f t="shared" si="11"/>
        <v>1</v>
      </c>
      <c r="O360" s="32"/>
    </row>
    <row r="361" spans="1:15">
      <c r="A361" s="14" t="s">
        <v>32</v>
      </c>
      <c r="B361" s="12">
        <v>22</v>
      </c>
      <c r="C361" s="17">
        <v>50875.70703125</v>
      </c>
      <c r="D361" s="17">
        <v>0</v>
      </c>
      <c r="E361" s="17">
        <v>0</v>
      </c>
      <c r="F361" s="17">
        <v>0.79997557401599995</v>
      </c>
      <c r="G361" s="17">
        <v>0.79997557401599995</v>
      </c>
      <c r="H361" s="17">
        <v>0</v>
      </c>
      <c r="I361" s="18">
        <v>7.3257836399999996E-4</v>
      </c>
      <c r="J361" s="18">
        <v>7.3257836399999996E-4</v>
      </c>
      <c r="K361" s="18">
        <v>7.3257836399999996E-4</v>
      </c>
      <c r="L361" s="18">
        <v>7.3257836399999996E-4</v>
      </c>
      <c r="M361" s="20">
        <f t="shared" si="10"/>
        <v>0</v>
      </c>
      <c r="N361" s="20">
        <f t="shared" si="11"/>
        <v>1</v>
      </c>
      <c r="O361" s="32"/>
    </row>
    <row r="362" spans="1:15">
      <c r="A362" s="14" t="s">
        <v>32</v>
      </c>
      <c r="B362" s="12">
        <v>23</v>
      </c>
      <c r="C362" s="17">
        <v>47805.45703125</v>
      </c>
      <c r="D362" s="17">
        <v>0</v>
      </c>
      <c r="E362" s="17">
        <v>0</v>
      </c>
      <c r="F362" s="17">
        <v>0.79997557401599995</v>
      </c>
      <c r="G362" s="17">
        <v>0.79997557401599995</v>
      </c>
      <c r="H362" s="17">
        <v>0</v>
      </c>
      <c r="I362" s="18">
        <v>7.3257836399999996E-4</v>
      </c>
      <c r="J362" s="18">
        <v>7.3257836399999996E-4</v>
      </c>
      <c r="K362" s="18">
        <v>7.3257836399999996E-4</v>
      </c>
      <c r="L362" s="18">
        <v>7.3257836399999996E-4</v>
      </c>
      <c r="M362" s="20">
        <f t="shared" si="10"/>
        <v>0</v>
      </c>
      <c r="N362" s="20">
        <f t="shared" si="11"/>
        <v>1</v>
      </c>
      <c r="O362" s="32"/>
    </row>
    <row r="363" spans="1:15">
      <c r="A363" s="14" t="s">
        <v>32</v>
      </c>
      <c r="B363" s="12">
        <v>24</v>
      </c>
      <c r="C363" s="17">
        <v>44493.63671875</v>
      </c>
      <c r="D363" s="17">
        <v>0</v>
      </c>
      <c r="E363" s="17">
        <v>0</v>
      </c>
      <c r="F363" s="17">
        <v>0.79997557401599995</v>
      </c>
      <c r="G363" s="17">
        <v>0.79997557401599995</v>
      </c>
      <c r="H363" s="17">
        <v>0</v>
      </c>
      <c r="I363" s="18">
        <v>7.3257836399999996E-4</v>
      </c>
      <c r="J363" s="18">
        <v>7.3257836399999996E-4</v>
      </c>
      <c r="K363" s="18">
        <v>7.3257836399999996E-4</v>
      </c>
      <c r="L363" s="18">
        <v>7.3257836399999996E-4</v>
      </c>
      <c r="M363" s="20">
        <f t="shared" si="10"/>
        <v>0</v>
      </c>
      <c r="N363" s="20">
        <f t="shared" si="11"/>
        <v>1</v>
      </c>
      <c r="O363" s="32"/>
    </row>
    <row r="364" spans="1:15">
      <c r="A364" s="14" t="s">
        <v>33</v>
      </c>
      <c r="B364" s="12">
        <v>1</v>
      </c>
      <c r="C364" s="17">
        <v>41423.82421875</v>
      </c>
      <c r="D364" s="17">
        <v>0</v>
      </c>
      <c r="E364" s="17">
        <v>0</v>
      </c>
      <c r="F364" s="17">
        <v>0.79997557401599995</v>
      </c>
      <c r="G364" s="17">
        <v>0.79997557401599995</v>
      </c>
      <c r="H364" s="17">
        <v>0</v>
      </c>
      <c r="I364" s="18">
        <v>7.3257836399999996E-4</v>
      </c>
      <c r="J364" s="18">
        <v>7.3257836399999996E-4</v>
      </c>
      <c r="K364" s="18">
        <v>7.3257836399999996E-4</v>
      </c>
      <c r="L364" s="18">
        <v>7.3257836399999996E-4</v>
      </c>
      <c r="M364" s="20">
        <f t="shared" si="10"/>
        <v>0</v>
      </c>
      <c r="N364" s="20">
        <f t="shared" si="11"/>
        <v>1</v>
      </c>
      <c r="O364" s="32"/>
    </row>
    <row r="365" spans="1:15">
      <c r="A365" s="14" t="s">
        <v>33</v>
      </c>
      <c r="B365" s="12">
        <v>2</v>
      </c>
      <c r="C365" s="17">
        <v>39057.99609375</v>
      </c>
      <c r="D365" s="17">
        <v>0</v>
      </c>
      <c r="E365" s="17">
        <v>0</v>
      </c>
      <c r="F365" s="17">
        <v>0.79997557401599995</v>
      </c>
      <c r="G365" s="17">
        <v>0.79997557401599995</v>
      </c>
      <c r="H365" s="17">
        <v>0</v>
      </c>
      <c r="I365" s="18">
        <v>7.3257836399999996E-4</v>
      </c>
      <c r="J365" s="18">
        <v>7.3257836399999996E-4</v>
      </c>
      <c r="K365" s="18">
        <v>7.3257836399999996E-4</v>
      </c>
      <c r="L365" s="18">
        <v>7.3257836399999996E-4</v>
      </c>
      <c r="M365" s="20">
        <f t="shared" si="10"/>
        <v>0</v>
      </c>
      <c r="N365" s="20">
        <f t="shared" si="11"/>
        <v>1</v>
      </c>
      <c r="O365" s="32"/>
    </row>
    <row r="366" spans="1:15">
      <c r="A366" s="14" t="s">
        <v>33</v>
      </c>
      <c r="B366" s="12">
        <v>3</v>
      </c>
      <c r="C366" s="17">
        <v>37270.4296875</v>
      </c>
      <c r="D366" s="17">
        <v>0</v>
      </c>
      <c r="E366" s="17">
        <v>0</v>
      </c>
      <c r="F366" s="17">
        <v>0.79997557401599995</v>
      </c>
      <c r="G366" s="17">
        <v>0.79997557401599995</v>
      </c>
      <c r="H366" s="17">
        <v>0</v>
      </c>
      <c r="I366" s="18">
        <v>7.3257836399999996E-4</v>
      </c>
      <c r="J366" s="18">
        <v>7.3257836399999996E-4</v>
      </c>
      <c r="K366" s="18">
        <v>7.3257836399999996E-4</v>
      </c>
      <c r="L366" s="18">
        <v>7.3257836399999996E-4</v>
      </c>
      <c r="M366" s="20">
        <f t="shared" si="10"/>
        <v>0</v>
      </c>
      <c r="N366" s="20">
        <f t="shared" si="11"/>
        <v>1</v>
      </c>
      <c r="O366" s="32"/>
    </row>
    <row r="367" spans="1:15">
      <c r="A367" s="14" t="s">
        <v>33</v>
      </c>
      <c r="B367" s="12">
        <v>4</v>
      </c>
      <c r="C367" s="17">
        <v>35991.57421875</v>
      </c>
      <c r="D367" s="17">
        <v>0</v>
      </c>
      <c r="E367" s="17">
        <v>0</v>
      </c>
      <c r="F367" s="17">
        <v>0.79997557401599995</v>
      </c>
      <c r="G367" s="17">
        <v>0.79997557401599995</v>
      </c>
      <c r="H367" s="17">
        <v>0</v>
      </c>
      <c r="I367" s="18">
        <v>7.3257836399999996E-4</v>
      </c>
      <c r="J367" s="18">
        <v>7.3257836399999996E-4</v>
      </c>
      <c r="K367" s="18">
        <v>7.3257836399999996E-4</v>
      </c>
      <c r="L367" s="18">
        <v>7.3257836399999996E-4</v>
      </c>
      <c r="M367" s="20">
        <f t="shared" si="10"/>
        <v>0</v>
      </c>
      <c r="N367" s="20">
        <f t="shared" si="11"/>
        <v>1</v>
      </c>
      <c r="O367" s="32"/>
    </row>
    <row r="368" spans="1:15">
      <c r="A368" s="14" t="s">
        <v>33</v>
      </c>
      <c r="B368" s="12">
        <v>5</v>
      </c>
      <c r="C368" s="17">
        <v>35304.2421875</v>
      </c>
      <c r="D368" s="17">
        <v>0</v>
      </c>
      <c r="E368" s="17">
        <v>0</v>
      </c>
      <c r="F368" s="17">
        <v>0.79997557401599995</v>
      </c>
      <c r="G368" s="17">
        <v>0.79997557401599995</v>
      </c>
      <c r="H368" s="17">
        <v>0</v>
      </c>
      <c r="I368" s="18">
        <v>7.3257836399999996E-4</v>
      </c>
      <c r="J368" s="18">
        <v>7.3257836399999996E-4</v>
      </c>
      <c r="K368" s="18">
        <v>7.3257836399999996E-4</v>
      </c>
      <c r="L368" s="18">
        <v>7.3257836399999996E-4</v>
      </c>
      <c r="M368" s="20">
        <f t="shared" si="10"/>
        <v>0</v>
      </c>
      <c r="N368" s="20">
        <f t="shared" si="11"/>
        <v>1</v>
      </c>
      <c r="O368" s="32"/>
    </row>
    <row r="369" spans="1:15">
      <c r="A369" s="14" t="s">
        <v>33</v>
      </c>
      <c r="B369" s="12">
        <v>6</v>
      </c>
      <c r="C369" s="17">
        <v>35335.99609375</v>
      </c>
      <c r="D369" s="17">
        <v>0</v>
      </c>
      <c r="E369" s="17">
        <v>0</v>
      </c>
      <c r="F369" s="17">
        <v>0.79997557401599995</v>
      </c>
      <c r="G369" s="17">
        <v>0.79997557401599995</v>
      </c>
      <c r="H369" s="17">
        <v>0</v>
      </c>
      <c r="I369" s="18">
        <v>7.3257836399999996E-4</v>
      </c>
      <c r="J369" s="18">
        <v>7.3257836399999996E-4</v>
      </c>
      <c r="K369" s="18">
        <v>7.3257836399999996E-4</v>
      </c>
      <c r="L369" s="18">
        <v>7.3257836399999996E-4</v>
      </c>
      <c r="M369" s="20">
        <f t="shared" si="10"/>
        <v>0</v>
      </c>
      <c r="N369" s="20">
        <f t="shared" si="11"/>
        <v>1</v>
      </c>
      <c r="O369" s="32"/>
    </row>
    <row r="370" spans="1:15">
      <c r="A370" s="14" t="s">
        <v>33</v>
      </c>
      <c r="B370" s="12">
        <v>7</v>
      </c>
      <c r="C370" s="17">
        <v>36063.68359375</v>
      </c>
      <c r="D370" s="17">
        <v>0</v>
      </c>
      <c r="E370" s="17">
        <v>0</v>
      </c>
      <c r="F370" s="17">
        <v>0.79997557401599995</v>
      </c>
      <c r="G370" s="17">
        <v>0.79997557401599995</v>
      </c>
      <c r="H370" s="17">
        <v>0</v>
      </c>
      <c r="I370" s="18">
        <v>7.3257836399999996E-4</v>
      </c>
      <c r="J370" s="18">
        <v>7.3257836399999996E-4</v>
      </c>
      <c r="K370" s="18">
        <v>7.3257836399999996E-4</v>
      </c>
      <c r="L370" s="18">
        <v>7.3257836399999996E-4</v>
      </c>
      <c r="M370" s="20">
        <f t="shared" si="10"/>
        <v>0</v>
      </c>
      <c r="N370" s="20">
        <f t="shared" si="11"/>
        <v>1</v>
      </c>
      <c r="O370" s="32"/>
    </row>
    <row r="371" spans="1:15">
      <c r="A371" s="14" t="s">
        <v>33</v>
      </c>
      <c r="B371" s="12">
        <v>8</v>
      </c>
      <c r="C371" s="17">
        <v>36642.04296875</v>
      </c>
      <c r="D371" s="17">
        <v>7.8</v>
      </c>
      <c r="E371" s="17">
        <v>2.4</v>
      </c>
      <c r="F371" s="17">
        <v>4.5403860493900003</v>
      </c>
      <c r="G371" s="17">
        <v>4.5596721820089998</v>
      </c>
      <c r="H371" s="17">
        <v>1.9286132617999999E-2</v>
      </c>
      <c r="I371" s="18">
        <v>2.9673331660000002E-3</v>
      </c>
      <c r="J371" s="18">
        <v>2.9849944599999998E-3</v>
      </c>
      <c r="K371" s="18">
        <v>1.9777217779999999E-3</v>
      </c>
      <c r="L371" s="18">
        <v>1.9600604839999998E-3</v>
      </c>
      <c r="M371" s="20">
        <f t="shared" si="10"/>
        <v>0</v>
      </c>
      <c r="N371" s="20">
        <f t="shared" si="11"/>
        <v>1</v>
      </c>
      <c r="O371" s="32"/>
    </row>
    <row r="372" spans="1:15">
      <c r="A372" s="14" t="s">
        <v>33</v>
      </c>
      <c r="B372" s="12">
        <v>9</v>
      </c>
      <c r="C372" s="17">
        <v>38758.7109375</v>
      </c>
      <c r="D372" s="17">
        <v>119.1</v>
      </c>
      <c r="E372" s="17">
        <v>118.1</v>
      </c>
      <c r="F372" s="17">
        <v>96.460818745853004</v>
      </c>
      <c r="G372" s="17">
        <v>96.460818745853004</v>
      </c>
      <c r="H372" s="17">
        <v>0</v>
      </c>
      <c r="I372" s="18">
        <v>2.0731850965E-2</v>
      </c>
      <c r="J372" s="18">
        <v>2.0731850965E-2</v>
      </c>
      <c r="K372" s="18">
        <v>1.9816100049000002E-2</v>
      </c>
      <c r="L372" s="18">
        <v>1.9816100049000002E-2</v>
      </c>
      <c r="M372" s="20">
        <f t="shared" si="10"/>
        <v>1</v>
      </c>
      <c r="N372" s="20">
        <f t="shared" si="11"/>
        <v>0</v>
      </c>
      <c r="O372" s="32"/>
    </row>
    <row r="373" spans="1:15">
      <c r="A373" s="14" t="s">
        <v>33</v>
      </c>
      <c r="B373" s="12">
        <v>10</v>
      </c>
      <c r="C373" s="17">
        <v>42128.67578125</v>
      </c>
      <c r="D373" s="17">
        <v>344.3</v>
      </c>
      <c r="E373" s="17">
        <v>340.9</v>
      </c>
      <c r="F373" s="17">
        <v>285.09269205133103</v>
      </c>
      <c r="G373" s="17">
        <v>285.09269205133103</v>
      </c>
      <c r="H373" s="17">
        <v>0</v>
      </c>
      <c r="I373" s="18">
        <v>5.4219146473000003E-2</v>
      </c>
      <c r="J373" s="18">
        <v>5.4219146473000003E-2</v>
      </c>
      <c r="K373" s="18">
        <v>5.1105593359000001E-2</v>
      </c>
      <c r="L373" s="18">
        <v>5.1105593359000001E-2</v>
      </c>
      <c r="M373" s="20">
        <f t="shared" si="10"/>
        <v>1</v>
      </c>
      <c r="N373" s="20">
        <f t="shared" si="11"/>
        <v>0</v>
      </c>
      <c r="O373" s="32"/>
    </row>
    <row r="374" spans="1:15">
      <c r="A374" s="14" t="s">
        <v>33</v>
      </c>
      <c r="B374" s="12">
        <v>11</v>
      </c>
      <c r="C374" s="17">
        <v>45764.8515625</v>
      </c>
      <c r="D374" s="17">
        <v>542.1</v>
      </c>
      <c r="E374" s="17">
        <v>536.4</v>
      </c>
      <c r="F374" s="17">
        <v>415.23171464516099</v>
      </c>
      <c r="G374" s="17">
        <v>415.23171464516099</v>
      </c>
      <c r="H374" s="17">
        <v>0</v>
      </c>
      <c r="I374" s="18">
        <v>0.116179748493</v>
      </c>
      <c r="J374" s="18">
        <v>0.116179748493</v>
      </c>
      <c r="K374" s="18">
        <v>0.110959968273</v>
      </c>
      <c r="L374" s="18">
        <v>0.110959968273</v>
      </c>
      <c r="M374" s="20">
        <f t="shared" si="10"/>
        <v>1</v>
      </c>
      <c r="N374" s="20">
        <f t="shared" si="11"/>
        <v>0</v>
      </c>
      <c r="O374" s="32"/>
    </row>
    <row r="375" spans="1:15">
      <c r="A375" s="14" t="s">
        <v>33</v>
      </c>
      <c r="B375" s="12">
        <v>12</v>
      </c>
      <c r="C375" s="17">
        <v>49218.67578125</v>
      </c>
      <c r="D375" s="17">
        <v>645.4</v>
      </c>
      <c r="E375" s="17">
        <v>638.9</v>
      </c>
      <c r="F375" s="17">
        <v>569.562550579309</v>
      </c>
      <c r="G375" s="17">
        <v>569.562550579309</v>
      </c>
      <c r="H375" s="17">
        <v>0</v>
      </c>
      <c r="I375" s="18">
        <v>6.9448213755000002E-2</v>
      </c>
      <c r="J375" s="18">
        <v>6.9448213755000002E-2</v>
      </c>
      <c r="K375" s="18">
        <v>6.3495832801999996E-2</v>
      </c>
      <c r="L375" s="18">
        <v>6.3495832801999996E-2</v>
      </c>
      <c r="M375" s="20">
        <f t="shared" si="10"/>
        <v>1</v>
      </c>
      <c r="N375" s="20">
        <f t="shared" si="11"/>
        <v>0</v>
      </c>
      <c r="O375" s="32"/>
    </row>
    <row r="376" spans="1:15">
      <c r="A376" s="14" t="s">
        <v>33</v>
      </c>
      <c r="B376" s="12">
        <v>13</v>
      </c>
      <c r="C376" s="17">
        <v>52464.36328125</v>
      </c>
      <c r="D376" s="17">
        <v>736.3</v>
      </c>
      <c r="E376" s="17">
        <v>728.8</v>
      </c>
      <c r="F376" s="17">
        <v>637.09988781253503</v>
      </c>
      <c r="G376" s="17">
        <v>637.09111003783005</v>
      </c>
      <c r="H376" s="17">
        <v>-8.7777747039999993E-3</v>
      </c>
      <c r="I376" s="18">
        <v>9.0850631833000003E-2</v>
      </c>
      <c r="J376" s="18">
        <v>9.0842593577999994E-2</v>
      </c>
      <c r="K376" s="18">
        <v>8.3982499964999999E-2</v>
      </c>
      <c r="L376" s="18">
        <v>8.3974461710000003E-2</v>
      </c>
      <c r="M376" s="20">
        <f t="shared" si="10"/>
        <v>1</v>
      </c>
      <c r="N376" s="20">
        <f t="shared" si="11"/>
        <v>0</v>
      </c>
      <c r="O376" s="32"/>
    </row>
    <row r="377" spans="1:15">
      <c r="A377" s="14" t="s">
        <v>33</v>
      </c>
      <c r="B377" s="12">
        <v>14</v>
      </c>
      <c r="C377" s="17">
        <v>55290.234375</v>
      </c>
      <c r="D377" s="17">
        <v>719.5</v>
      </c>
      <c r="E377" s="17">
        <v>712.4</v>
      </c>
      <c r="F377" s="17">
        <v>628.50115667435898</v>
      </c>
      <c r="G377" s="17">
        <v>628.50271223266896</v>
      </c>
      <c r="H377" s="17">
        <v>1.5555583099999999E-3</v>
      </c>
      <c r="I377" s="18">
        <v>8.3330849602999996E-2</v>
      </c>
      <c r="J377" s="18">
        <v>8.3332274107000004E-2</v>
      </c>
      <c r="K377" s="18">
        <v>7.6829018100999999E-2</v>
      </c>
      <c r="L377" s="18">
        <v>7.6830442604999993E-2</v>
      </c>
      <c r="M377" s="20">
        <f t="shared" si="10"/>
        <v>1</v>
      </c>
      <c r="N377" s="20">
        <f t="shared" si="11"/>
        <v>0</v>
      </c>
      <c r="O377" s="32"/>
    </row>
    <row r="378" spans="1:15">
      <c r="A378" s="14" t="s">
        <v>33</v>
      </c>
      <c r="B378" s="12">
        <v>15</v>
      </c>
      <c r="C378" s="17">
        <v>57568.6875</v>
      </c>
      <c r="D378" s="17">
        <v>744.2</v>
      </c>
      <c r="E378" s="17">
        <v>737.3</v>
      </c>
      <c r="F378" s="17">
        <v>632.206779429383</v>
      </c>
      <c r="G378" s="17">
        <v>632.206779429383</v>
      </c>
      <c r="H378" s="17">
        <v>0</v>
      </c>
      <c r="I378" s="18">
        <v>0.10255789429499999</v>
      </c>
      <c r="J378" s="18">
        <v>0.10255789429499999</v>
      </c>
      <c r="K378" s="18">
        <v>9.6239212975999994E-2</v>
      </c>
      <c r="L378" s="18">
        <v>9.6239212975999994E-2</v>
      </c>
      <c r="M378" s="20">
        <f t="shared" si="10"/>
        <v>1</v>
      </c>
      <c r="N378" s="20">
        <f t="shared" si="11"/>
        <v>0</v>
      </c>
      <c r="O378" s="32"/>
    </row>
    <row r="379" spans="1:15">
      <c r="A379" s="14" t="s">
        <v>33</v>
      </c>
      <c r="B379" s="12">
        <v>16</v>
      </c>
      <c r="C379" s="17">
        <v>59233.90625</v>
      </c>
      <c r="D379" s="17">
        <v>722.1</v>
      </c>
      <c r="E379" s="17">
        <v>715.4</v>
      </c>
      <c r="F379" s="17">
        <v>629.24920134199999</v>
      </c>
      <c r="G379" s="17">
        <v>629.29725186427402</v>
      </c>
      <c r="H379" s="17">
        <v>4.8050522274000002E-2</v>
      </c>
      <c r="I379" s="18">
        <v>8.4984201588999997E-2</v>
      </c>
      <c r="J379" s="18">
        <v>8.5028203898999996E-2</v>
      </c>
      <c r="K379" s="18">
        <v>7.8848670452999994E-2</v>
      </c>
      <c r="L379" s="18">
        <v>7.8892672762999994E-2</v>
      </c>
      <c r="M379" s="20">
        <f t="shared" si="10"/>
        <v>1</v>
      </c>
      <c r="N379" s="20">
        <f t="shared" si="11"/>
        <v>0</v>
      </c>
      <c r="O379" s="32"/>
    </row>
    <row r="380" spans="1:15">
      <c r="A380" s="14" t="s">
        <v>33</v>
      </c>
      <c r="B380" s="12">
        <v>17</v>
      </c>
      <c r="C380" s="17">
        <v>60190.6796875</v>
      </c>
      <c r="D380" s="17">
        <v>645.1</v>
      </c>
      <c r="E380" s="17">
        <v>639</v>
      </c>
      <c r="F380" s="17">
        <v>692.84898754411302</v>
      </c>
      <c r="G380" s="17">
        <v>692.83820976442701</v>
      </c>
      <c r="H380" s="17">
        <v>-1.0777779685000001E-2</v>
      </c>
      <c r="I380" s="18">
        <v>4.3716309308000002E-2</v>
      </c>
      <c r="J380" s="18">
        <v>4.3726179068999997E-2</v>
      </c>
      <c r="K380" s="18">
        <v>4.9302389894000001E-2</v>
      </c>
      <c r="L380" s="18">
        <v>4.9312259655000003E-2</v>
      </c>
      <c r="M380" s="20">
        <f t="shared" si="10"/>
        <v>1</v>
      </c>
      <c r="N380" s="20">
        <f t="shared" si="11"/>
        <v>1</v>
      </c>
      <c r="O380" s="32"/>
    </row>
    <row r="381" spans="1:15">
      <c r="A381" s="14" t="s">
        <v>33</v>
      </c>
      <c r="B381" s="12">
        <v>18</v>
      </c>
      <c r="C381" s="17">
        <v>59799.4453125</v>
      </c>
      <c r="D381" s="17">
        <v>534.20000000000005</v>
      </c>
      <c r="E381" s="17">
        <v>528.4</v>
      </c>
      <c r="F381" s="17">
        <v>658.58719896753598</v>
      </c>
      <c r="G381" s="17">
        <v>658.58719896753598</v>
      </c>
      <c r="H381" s="17">
        <v>0</v>
      </c>
      <c r="I381" s="18">
        <v>0.113907691362</v>
      </c>
      <c r="J381" s="18">
        <v>0.113907691362</v>
      </c>
      <c r="K381" s="18">
        <v>0.119219046673</v>
      </c>
      <c r="L381" s="18">
        <v>0.119219046673</v>
      </c>
      <c r="M381" s="20">
        <f t="shared" si="10"/>
        <v>1</v>
      </c>
      <c r="N381" s="20">
        <f t="shared" si="11"/>
        <v>1</v>
      </c>
      <c r="O381" s="32"/>
    </row>
    <row r="382" spans="1:15">
      <c r="A382" s="14" t="s">
        <v>33</v>
      </c>
      <c r="B382" s="12">
        <v>19</v>
      </c>
      <c r="C382" s="17">
        <v>57786.4375</v>
      </c>
      <c r="D382" s="17">
        <v>253</v>
      </c>
      <c r="E382" s="17">
        <v>250.7</v>
      </c>
      <c r="F382" s="17">
        <v>272.26685352063799</v>
      </c>
      <c r="G382" s="17">
        <v>272.27174240910301</v>
      </c>
      <c r="H382" s="17">
        <v>4.8888884650000004E-3</v>
      </c>
      <c r="I382" s="18">
        <v>1.7648115759000001E-2</v>
      </c>
      <c r="J382" s="18">
        <v>1.7643638755E-2</v>
      </c>
      <c r="K382" s="18">
        <v>1.9754342865E-2</v>
      </c>
      <c r="L382" s="18">
        <v>1.9749865860999999E-2</v>
      </c>
      <c r="M382" s="20">
        <f t="shared" si="10"/>
        <v>1</v>
      </c>
      <c r="N382" s="20">
        <f t="shared" si="11"/>
        <v>1</v>
      </c>
      <c r="O382" s="32"/>
    </row>
    <row r="383" spans="1:15">
      <c r="A383" s="14" t="s">
        <v>33</v>
      </c>
      <c r="B383" s="12">
        <v>20</v>
      </c>
      <c r="C383" s="17">
        <v>55230.578125</v>
      </c>
      <c r="D383" s="17">
        <v>28.8</v>
      </c>
      <c r="E383" s="17">
        <v>20.399999999999999</v>
      </c>
      <c r="F383" s="17">
        <v>40.231929853479002</v>
      </c>
      <c r="G383" s="17">
        <v>40.231929853479002</v>
      </c>
      <c r="H383" s="17">
        <v>0</v>
      </c>
      <c r="I383" s="18">
        <v>1.0468800231999999E-2</v>
      </c>
      <c r="J383" s="18">
        <v>1.0468800231999999E-2</v>
      </c>
      <c r="K383" s="18">
        <v>1.8161107924000001E-2</v>
      </c>
      <c r="L383" s="18">
        <v>1.8161107924000001E-2</v>
      </c>
      <c r="M383" s="20">
        <f t="shared" si="10"/>
        <v>1</v>
      </c>
      <c r="N383" s="20">
        <f t="shared" si="11"/>
        <v>1</v>
      </c>
      <c r="O383" s="32"/>
    </row>
    <row r="384" spans="1:15">
      <c r="A384" s="14" t="s">
        <v>33</v>
      </c>
      <c r="B384" s="12">
        <v>21</v>
      </c>
      <c r="C384" s="17">
        <v>53401.77734375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8">
        <v>0</v>
      </c>
      <c r="J384" s="18">
        <v>0</v>
      </c>
      <c r="K384" s="18">
        <v>0</v>
      </c>
      <c r="L384" s="18">
        <v>0</v>
      </c>
      <c r="M384" s="20">
        <f t="shared" si="10"/>
        <v>0</v>
      </c>
      <c r="N384" s="20">
        <f t="shared" si="11"/>
        <v>0</v>
      </c>
      <c r="O384" s="32"/>
    </row>
    <row r="385" spans="1:15">
      <c r="A385" s="14" t="s">
        <v>33</v>
      </c>
      <c r="B385" s="12">
        <v>22</v>
      </c>
      <c r="C385" s="17">
        <v>50495.6328125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8">
        <v>0</v>
      </c>
      <c r="J385" s="18">
        <v>0</v>
      </c>
      <c r="K385" s="18">
        <v>0</v>
      </c>
      <c r="L385" s="18">
        <v>0</v>
      </c>
      <c r="M385" s="20">
        <f t="shared" si="10"/>
        <v>0</v>
      </c>
      <c r="N385" s="20">
        <f t="shared" si="11"/>
        <v>0</v>
      </c>
      <c r="O385" s="32"/>
    </row>
    <row r="386" spans="1:15">
      <c r="A386" s="14" t="s">
        <v>33</v>
      </c>
      <c r="B386" s="12">
        <v>23</v>
      </c>
      <c r="C386" s="17">
        <v>47232.734375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8">
        <v>0</v>
      </c>
      <c r="J386" s="18">
        <v>0</v>
      </c>
      <c r="K386" s="18">
        <v>0</v>
      </c>
      <c r="L386" s="18">
        <v>0</v>
      </c>
      <c r="M386" s="20">
        <f t="shared" si="10"/>
        <v>0</v>
      </c>
      <c r="N386" s="20">
        <f t="shared" si="11"/>
        <v>0</v>
      </c>
      <c r="O386" s="32"/>
    </row>
    <row r="387" spans="1:15">
      <c r="A387" s="14" t="s">
        <v>33</v>
      </c>
      <c r="B387" s="12">
        <v>24</v>
      </c>
      <c r="C387" s="17">
        <v>44097.01171875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  <c r="I387" s="18">
        <v>0</v>
      </c>
      <c r="J387" s="18">
        <v>0</v>
      </c>
      <c r="K387" s="18">
        <v>0</v>
      </c>
      <c r="L387" s="18">
        <v>0</v>
      </c>
      <c r="M387" s="20">
        <f t="shared" si="10"/>
        <v>0</v>
      </c>
      <c r="N387" s="20">
        <f t="shared" si="11"/>
        <v>0</v>
      </c>
      <c r="O387" s="32"/>
    </row>
    <row r="388" spans="1:15">
      <c r="A388" s="14" t="s">
        <v>34</v>
      </c>
      <c r="B388" s="12">
        <v>1</v>
      </c>
      <c r="C388" s="17">
        <v>41317.19921875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8">
        <v>0</v>
      </c>
      <c r="J388" s="18">
        <v>0</v>
      </c>
      <c r="K388" s="18">
        <v>0</v>
      </c>
      <c r="L388" s="18">
        <v>0</v>
      </c>
      <c r="M388" s="20">
        <f t="shared" si="10"/>
        <v>0</v>
      </c>
      <c r="N388" s="20">
        <f t="shared" si="11"/>
        <v>0</v>
      </c>
      <c r="O388" s="32"/>
    </row>
    <row r="389" spans="1:15">
      <c r="A389" s="14" t="s">
        <v>34</v>
      </c>
      <c r="B389" s="12">
        <v>2</v>
      </c>
      <c r="C389" s="17">
        <v>38820.0390625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8">
        <v>0</v>
      </c>
      <c r="J389" s="18">
        <v>0</v>
      </c>
      <c r="K389" s="18">
        <v>0</v>
      </c>
      <c r="L389" s="18">
        <v>0</v>
      </c>
      <c r="M389" s="20">
        <f t="shared" ref="M389:M452" si="12">IF(G389&gt;5,1,0)</f>
        <v>0</v>
      </c>
      <c r="N389" s="20">
        <f t="shared" ref="N389:N452" si="13">IF(G389&gt;E389,1,0)</f>
        <v>0</v>
      </c>
      <c r="O389" s="32"/>
    </row>
    <row r="390" spans="1:15">
      <c r="A390" s="14" t="s">
        <v>34</v>
      </c>
      <c r="B390" s="12">
        <v>3</v>
      </c>
      <c r="C390" s="17">
        <v>36971.30859375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8">
        <v>0</v>
      </c>
      <c r="J390" s="18">
        <v>0</v>
      </c>
      <c r="K390" s="18">
        <v>0</v>
      </c>
      <c r="L390" s="18">
        <v>0</v>
      </c>
      <c r="M390" s="20">
        <f t="shared" si="12"/>
        <v>0</v>
      </c>
      <c r="N390" s="20">
        <f t="shared" si="13"/>
        <v>0</v>
      </c>
      <c r="O390" s="32"/>
    </row>
    <row r="391" spans="1:15">
      <c r="A391" s="14" t="s">
        <v>34</v>
      </c>
      <c r="B391" s="12">
        <v>4</v>
      </c>
      <c r="C391" s="17">
        <v>35602.11328125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8">
        <v>0</v>
      </c>
      <c r="J391" s="18">
        <v>0</v>
      </c>
      <c r="K391" s="18">
        <v>0</v>
      </c>
      <c r="L391" s="18">
        <v>0</v>
      </c>
      <c r="M391" s="20">
        <f t="shared" si="12"/>
        <v>0</v>
      </c>
      <c r="N391" s="20">
        <f t="shared" si="13"/>
        <v>0</v>
      </c>
      <c r="O391" s="32"/>
    </row>
    <row r="392" spans="1:15">
      <c r="A392" s="14" t="s">
        <v>34</v>
      </c>
      <c r="B392" s="12">
        <v>5</v>
      </c>
      <c r="C392" s="17">
        <v>34746.62109375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8">
        <v>0</v>
      </c>
      <c r="J392" s="18">
        <v>0</v>
      </c>
      <c r="K392" s="18">
        <v>0</v>
      </c>
      <c r="L392" s="18">
        <v>0</v>
      </c>
      <c r="M392" s="20">
        <f t="shared" si="12"/>
        <v>0</v>
      </c>
      <c r="N392" s="20">
        <f t="shared" si="13"/>
        <v>0</v>
      </c>
      <c r="O392" s="32"/>
    </row>
    <row r="393" spans="1:15">
      <c r="A393" s="14" t="s">
        <v>34</v>
      </c>
      <c r="B393" s="12">
        <v>6</v>
      </c>
      <c r="C393" s="17">
        <v>34494.40625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8">
        <v>0</v>
      </c>
      <c r="J393" s="18">
        <v>0</v>
      </c>
      <c r="K393" s="18">
        <v>0</v>
      </c>
      <c r="L393" s="18">
        <v>0</v>
      </c>
      <c r="M393" s="20">
        <f t="shared" si="12"/>
        <v>0</v>
      </c>
      <c r="N393" s="20">
        <f t="shared" si="13"/>
        <v>0</v>
      </c>
      <c r="O393" s="32"/>
    </row>
    <row r="394" spans="1:15">
      <c r="A394" s="14" t="s">
        <v>34</v>
      </c>
      <c r="B394" s="12">
        <v>7</v>
      </c>
      <c r="C394" s="17">
        <v>34705.5078125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18">
        <v>0</v>
      </c>
      <c r="J394" s="18">
        <v>0</v>
      </c>
      <c r="K394" s="18">
        <v>0</v>
      </c>
      <c r="L394" s="18">
        <v>0</v>
      </c>
      <c r="M394" s="20">
        <f t="shared" si="12"/>
        <v>0</v>
      </c>
      <c r="N394" s="20">
        <f t="shared" si="13"/>
        <v>0</v>
      </c>
      <c r="O394" s="32"/>
    </row>
    <row r="395" spans="1:15">
      <c r="A395" s="14" t="s">
        <v>34</v>
      </c>
      <c r="B395" s="12">
        <v>8</v>
      </c>
      <c r="C395" s="17">
        <v>34807.18359375</v>
      </c>
      <c r="D395" s="17">
        <v>8</v>
      </c>
      <c r="E395" s="17">
        <v>2.6</v>
      </c>
      <c r="F395" s="17">
        <v>2.7575429291360001</v>
      </c>
      <c r="G395" s="17">
        <v>2.7575429291360001</v>
      </c>
      <c r="H395" s="17">
        <v>0</v>
      </c>
      <c r="I395" s="18">
        <v>4.8007848630000002E-3</v>
      </c>
      <c r="J395" s="18">
        <v>4.8007848630000002E-3</v>
      </c>
      <c r="K395" s="18">
        <v>1.44270081E-4</v>
      </c>
      <c r="L395" s="18">
        <v>1.44270081E-4</v>
      </c>
      <c r="M395" s="20">
        <f t="shared" si="12"/>
        <v>0</v>
      </c>
      <c r="N395" s="20">
        <f t="shared" si="13"/>
        <v>1</v>
      </c>
      <c r="O395" s="32"/>
    </row>
    <row r="396" spans="1:15">
      <c r="A396" s="14" t="s">
        <v>34</v>
      </c>
      <c r="B396" s="12">
        <v>9</v>
      </c>
      <c r="C396" s="17">
        <v>36875.9140625</v>
      </c>
      <c r="D396" s="17">
        <v>156</v>
      </c>
      <c r="E396" s="17">
        <v>154.80000000000001</v>
      </c>
      <c r="F396" s="17">
        <v>110.499659023493</v>
      </c>
      <c r="G396" s="17">
        <v>110.535406223046</v>
      </c>
      <c r="H396" s="17">
        <v>3.5747199553E-2</v>
      </c>
      <c r="I396" s="18">
        <v>4.1634243384999998E-2</v>
      </c>
      <c r="J396" s="18">
        <v>4.1666978915999998E-2</v>
      </c>
      <c r="K396" s="18">
        <v>4.0535342286000003E-2</v>
      </c>
      <c r="L396" s="18">
        <v>4.0568077817000003E-2</v>
      </c>
      <c r="M396" s="20">
        <f t="shared" si="12"/>
        <v>1</v>
      </c>
      <c r="N396" s="20">
        <f t="shared" si="13"/>
        <v>0</v>
      </c>
      <c r="O396" s="32"/>
    </row>
    <row r="397" spans="1:15">
      <c r="A397" s="14" t="s">
        <v>34</v>
      </c>
      <c r="B397" s="12">
        <v>10</v>
      </c>
      <c r="C397" s="17">
        <v>40450.140625</v>
      </c>
      <c r="D397" s="17">
        <v>477.3</v>
      </c>
      <c r="E397" s="17">
        <v>473</v>
      </c>
      <c r="F397" s="17">
        <v>254.69422305024301</v>
      </c>
      <c r="G397" s="17">
        <v>254.69422305024301</v>
      </c>
      <c r="H397" s="17">
        <v>0</v>
      </c>
      <c r="I397" s="18">
        <v>0.20385144409299999</v>
      </c>
      <c r="J397" s="18">
        <v>0.20385144409299999</v>
      </c>
      <c r="K397" s="18">
        <v>0.199913715155</v>
      </c>
      <c r="L397" s="18">
        <v>0.199913715155</v>
      </c>
      <c r="M397" s="20">
        <f t="shared" si="12"/>
        <v>1</v>
      </c>
      <c r="N397" s="20">
        <f t="shared" si="13"/>
        <v>0</v>
      </c>
      <c r="O397" s="32"/>
    </row>
    <row r="398" spans="1:15">
      <c r="A398" s="14" t="s">
        <v>34</v>
      </c>
      <c r="B398" s="12">
        <v>11</v>
      </c>
      <c r="C398" s="17">
        <v>44435.11328125</v>
      </c>
      <c r="D398" s="17">
        <v>682</v>
      </c>
      <c r="E398" s="17">
        <v>674.1</v>
      </c>
      <c r="F398" s="17">
        <v>417.28569584031902</v>
      </c>
      <c r="G398" s="17">
        <v>417.28569584031902</v>
      </c>
      <c r="H398" s="17">
        <v>0</v>
      </c>
      <c r="I398" s="18">
        <v>0.242412366446</v>
      </c>
      <c r="J398" s="18">
        <v>0.242412366446</v>
      </c>
      <c r="K398" s="18">
        <v>0.23517793421200001</v>
      </c>
      <c r="L398" s="18">
        <v>0.23517793421200001</v>
      </c>
      <c r="M398" s="20">
        <f t="shared" si="12"/>
        <v>1</v>
      </c>
      <c r="N398" s="20">
        <f t="shared" si="13"/>
        <v>0</v>
      </c>
      <c r="O398" s="32"/>
    </row>
    <row r="399" spans="1:15">
      <c r="A399" s="14" t="s">
        <v>34</v>
      </c>
      <c r="B399" s="12">
        <v>12</v>
      </c>
      <c r="C399" s="17">
        <v>48632.12109375</v>
      </c>
      <c r="D399" s="17">
        <v>792.1</v>
      </c>
      <c r="E399" s="17">
        <v>784.3</v>
      </c>
      <c r="F399" s="17">
        <v>698.58441064344504</v>
      </c>
      <c r="G399" s="17">
        <v>698.58441064344504</v>
      </c>
      <c r="H399" s="17">
        <v>0</v>
      </c>
      <c r="I399" s="18">
        <v>8.5636986590000005E-2</v>
      </c>
      <c r="J399" s="18">
        <v>8.5636986590000005E-2</v>
      </c>
      <c r="K399" s="18">
        <v>7.8494129447000002E-2</v>
      </c>
      <c r="L399" s="18">
        <v>7.8494129447000002E-2</v>
      </c>
      <c r="M399" s="20">
        <f t="shared" si="12"/>
        <v>1</v>
      </c>
      <c r="N399" s="20">
        <f t="shared" si="13"/>
        <v>0</v>
      </c>
      <c r="O399" s="32"/>
    </row>
    <row r="400" spans="1:15">
      <c r="A400" s="14" t="s">
        <v>34</v>
      </c>
      <c r="B400" s="12">
        <v>13</v>
      </c>
      <c r="C400" s="17">
        <v>52542.47265625</v>
      </c>
      <c r="D400" s="17">
        <v>820.7</v>
      </c>
      <c r="E400" s="17">
        <v>813.4</v>
      </c>
      <c r="F400" s="17">
        <v>863.17604790316705</v>
      </c>
      <c r="G400" s="17">
        <v>864.01257805453395</v>
      </c>
      <c r="H400" s="17">
        <v>0.83653015136700004</v>
      </c>
      <c r="I400" s="18">
        <v>3.9663533016000001E-2</v>
      </c>
      <c r="J400" s="18">
        <v>3.8897479764000001E-2</v>
      </c>
      <c r="K400" s="18">
        <v>4.6348514701000001E-2</v>
      </c>
      <c r="L400" s="18">
        <v>4.5582461449000002E-2</v>
      </c>
      <c r="M400" s="20">
        <f t="shared" si="12"/>
        <v>1</v>
      </c>
      <c r="N400" s="20">
        <f t="shared" si="13"/>
        <v>1</v>
      </c>
      <c r="O400" s="32"/>
    </row>
    <row r="401" spans="1:15">
      <c r="A401" s="14" t="s">
        <v>34</v>
      </c>
      <c r="B401" s="12">
        <v>14</v>
      </c>
      <c r="C401" s="17">
        <v>55687.03515625</v>
      </c>
      <c r="D401" s="17">
        <v>829.7</v>
      </c>
      <c r="E401" s="17">
        <v>807.2</v>
      </c>
      <c r="F401" s="17">
        <v>726.96496771865395</v>
      </c>
      <c r="G401" s="17">
        <v>726.96496771865395</v>
      </c>
      <c r="H401" s="17">
        <v>0</v>
      </c>
      <c r="I401" s="18">
        <v>9.4079699890999999E-2</v>
      </c>
      <c r="J401" s="18">
        <v>9.4079699890999999E-2</v>
      </c>
      <c r="K401" s="18">
        <v>7.3475304286000007E-2</v>
      </c>
      <c r="L401" s="18">
        <v>7.3475304286000007E-2</v>
      </c>
      <c r="M401" s="20">
        <f t="shared" si="12"/>
        <v>1</v>
      </c>
      <c r="N401" s="20">
        <f t="shared" si="13"/>
        <v>0</v>
      </c>
      <c r="O401" s="32"/>
    </row>
    <row r="402" spans="1:15">
      <c r="A402" s="14" t="s">
        <v>34</v>
      </c>
      <c r="B402" s="12">
        <v>15</v>
      </c>
      <c r="C402" s="17">
        <v>57952.93359375</v>
      </c>
      <c r="D402" s="17">
        <v>835.6</v>
      </c>
      <c r="E402" s="17">
        <v>827.5</v>
      </c>
      <c r="F402" s="17">
        <v>688.78303738779505</v>
      </c>
      <c r="G402" s="17">
        <v>688.78570405403798</v>
      </c>
      <c r="H402" s="17">
        <v>2.6666662420000002E-3</v>
      </c>
      <c r="I402" s="18">
        <v>0.13444532595700001</v>
      </c>
      <c r="J402" s="18">
        <v>0.13444776795899999</v>
      </c>
      <c r="K402" s="18">
        <v>0.12702774353999999</v>
      </c>
      <c r="L402" s="18">
        <v>0.12703018554199999</v>
      </c>
      <c r="M402" s="20">
        <f t="shared" si="12"/>
        <v>1</v>
      </c>
      <c r="N402" s="20">
        <f t="shared" si="13"/>
        <v>0</v>
      </c>
      <c r="O402" s="32"/>
    </row>
    <row r="403" spans="1:15">
      <c r="A403" s="14" t="s">
        <v>34</v>
      </c>
      <c r="B403" s="12">
        <v>16</v>
      </c>
      <c r="C403" s="17">
        <v>59549.921875</v>
      </c>
      <c r="D403" s="17">
        <v>850.9</v>
      </c>
      <c r="E403" s="17">
        <v>842.9</v>
      </c>
      <c r="F403" s="17">
        <v>814.85786840544802</v>
      </c>
      <c r="G403" s="17">
        <v>814.85086840205702</v>
      </c>
      <c r="H403" s="17">
        <v>-7.0000033899999996E-3</v>
      </c>
      <c r="I403" s="18">
        <v>3.3012025271999999E-2</v>
      </c>
      <c r="J403" s="18">
        <v>3.3005615012999999E-2</v>
      </c>
      <c r="K403" s="18">
        <v>2.5686017945999999E-2</v>
      </c>
      <c r="L403" s="18">
        <v>2.5679607686999999E-2</v>
      </c>
      <c r="M403" s="20">
        <f t="shared" si="12"/>
        <v>1</v>
      </c>
      <c r="N403" s="20">
        <f t="shared" si="13"/>
        <v>0</v>
      </c>
      <c r="O403" s="32"/>
    </row>
    <row r="404" spans="1:15">
      <c r="A404" s="14" t="s">
        <v>34</v>
      </c>
      <c r="B404" s="12">
        <v>17</v>
      </c>
      <c r="C404" s="17">
        <v>60427.6875</v>
      </c>
      <c r="D404" s="17">
        <v>785.2</v>
      </c>
      <c r="E404" s="17">
        <v>777.1</v>
      </c>
      <c r="F404" s="17">
        <v>832.14001406073601</v>
      </c>
      <c r="G404" s="17">
        <v>841.39437709318304</v>
      </c>
      <c r="H404" s="17">
        <v>9.2543630324459993</v>
      </c>
      <c r="I404" s="18">
        <v>5.1460052282999998E-2</v>
      </c>
      <c r="J404" s="18">
        <v>4.2985360861000001E-2</v>
      </c>
      <c r="K404" s="18">
        <v>5.8877634700000001E-2</v>
      </c>
      <c r="L404" s="18">
        <v>5.0402943279000002E-2</v>
      </c>
      <c r="M404" s="20">
        <f t="shared" si="12"/>
        <v>1</v>
      </c>
      <c r="N404" s="20">
        <f t="shared" si="13"/>
        <v>1</v>
      </c>
      <c r="O404" s="32"/>
    </row>
    <row r="405" spans="1:15">
      <c r="A405" s="14" t="s">
        <v>34</v>
      </c>
      <c r="B405" s="12">
        <v>18</v>
      </c>
      <c r="C405" s="17">
        <v>60143.3125</v>
      </c>
      <c r="D405" s="17">
        <v>662.7</v>
      </c>
      <c r="E405" s="17">
        <v>656.2</v>
      </c>
      <c r="F405" s="17">
        <v>707.63329447779404</v>
      </c>
      <c r="G405" s="17">
        <v>730.52711733851197</v>
      </c>
      <c r="H405" s="17">
        <v>22.893822860716998</v>
      </c>
      <c r="I405" s="18">
        <v>6.2112744815000002E-2</v>
      </c>
      <c r="J405" s="18">
        <v>4.1147705564999998E-2</v>
      </c>
      <c r="K405" s="18">
        <v>6.8065125766999995E-2</v>
      </c>
      <c r="L405" s="18">
        <v>4.7100086518000003E-2</v>
      </c>
      <c r="M405" s="20">
        <f t="shared" si="12"/>
        <v>1</v>
      </c>
      <c r="N405" s="20">
        <f t="shared" si="13"/>
        <v>1</v>
      </c>
      <c r="O405" s="32"/>
    </row>
    <row r="406" spans="1:15">
      <c r="A406" s="14" t="s">
        <v>34</v>
      </c>
      <c r="B406" s="12">
        <v>19</v>
      </c>
      <c r="C406" s="17">
        <v>58481.25</v>
      </c>
      <c r="D406" s="17">
        <v>342.8</v>
      </c>
      <c r="E406" s="17">
        <v>338.9</v>
      </c>
      <c r="F406" s="17">
        <v>381.26086172239599</v>
      </c>
      <c r="G406" s="17">
        <v>387.99776062809701</v>
      </c>
      <c r="H406" s="17">
        <v>6.7368989057009996</v>
      </c>
      <c r="I406" s="18">
        <v>4.1389890685E-2</v>
      </c>
      <c r="J406" s="18">
        <v>3.5220569341999998E-2</v>
      </c>
      <c r="K406" s="18">
        <v>4.4961319255999999E-2</v>
      </c>
      <c r="L406" s="18">
        <v>3.8791997914000002E-2</v>
      </c>
      <c r="M406" s="20">
        <f t="shared" si="12"/>
        <v>1</v>
      </c>
      <c r="N406" s="20">
        <f t="shared" si="13"/>
        <v>1</v>
      </c>
      <c r="O406" s="32"/>
    </row>
    <row r="407" spans="1:15">
      <c r="A407" s="14" t="s">
        <v>34</v>
      </c>
      <c r="B407" s="12">
        <v>20</v>
      </c>
      <c r="C407" s="17">
        <v>56591.984375</v>
      </c>
      <c r="D407" s="17">
        <v>35.4</v>
      </c>
      <c r="E407" s="17">
        <v>27.2</v>
      </c>
      <c r="F407" s="17">
        <v>51.278184914866998</v>
      </c>
      <c r="G407" s="17">
        <v>51.292222814029003</v>
      </c>
      <c r="H407" s="17">
        <v>1.4037899160999999E-2</v>
      </c>
      <c r="I407" s="18">
        <v>1.4553317595E-2</v>
      </c>
      <c r="J407" s="18">
        <v>1.4540462376000001E-2</v>
      </c>
      <c r="K407" s="18">
        <v>2.2062475104000001E-2</v>
      </c>
      <c r="L407" s="18">
        <v>2.2049619885E-2</v>
      </c>
      <c r="M407" s="20">
        <f t="shared" si="12"/>
        <v>1</v>
      </c>
      <c r="N407" s="20">
        <f t="shared" si="13"/>
        <v>1</v>
      </c>
      <c r="O407" s="32"/>
    </row>
    <row r="408" spans="1:15">
      <c r="A408" s="14" t="s">
        <v>34</v>
      </c>
      <c r="B408" s="12">
        <v>21</v>
      </c>
      <c r="C408" s="17">
        <v>55528.27734375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  <c r="I408" s="18">
        <v>0</v>
      </c>
      <c r="J408" s="18">
        <v>0</v>
      </c>
      <c r="K408" s="18">
        <v>0</v>
      </c>
      <c r="L408" s="18">
        <v>0</v>
      </c>
      <c r="M408" s="20">
        <f t="shared" si="12"/>
        <v>0</v>
      </c>
      <c r="N408" s="20">
        <f t="shared" si="13"/>
        <v>0</v>
      </c>
      <c r="O408" s="32"/>
    </row>
    <row r="409" spans="1:15">
      <c r="A409" s="14" t="s">
        <v>34</v>
      </c>
      <c r="B409" s="12">
        <v>22</v>
      </c>
      <c r="C409" s="17">
        <v>52653.01171875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8">
        <v>0</v>
      </c>
      <c r="J409" s="18">
        <v>0</v>
      </c>
      <c r="K409" s="18">
        <v>0</v>
      </c>
      <c r="L409" s="18">
        <v>0</v>
      </c>
      <c r="M409" s="20">
        <f t="shared" si="12"/>
        <v>0</v>
      </c>
      <c r="N409" s="20">
        <f t="shared" si="13"/>
        <v>0</v>
      </c>
      <c r="O409" s="32"/>
    </row>
    <row r="410" spans="1:15">
      <c r="A410" s="14" t="s">
        <v>34</v>
      </c>
      <c r="B410" s="12">
        <v>23</v>
      </c>
      <c r="C410" s="17">
        <v>48628.1875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8">
        <v>0</v>
      </c>
      <c r="J410" s="18">
        <v>0</v>
      </c>
      <c r="K410" s="18">
        <v>0</v>
      </c>
      <c r="L410" s="18">
        <v>0</v>
      </c>
      <c r="M410" s="20">
        <f t="shared" si="12"/>
        <v>0</v>
      </c>
      <c r="N410" s="20">
        <f t="shared" si="13"/>
        <v>0</v>
      </c>
      <c r="O410" s="32"/>
    </row>
    <row r="411" spans="1:15">
      <c r="A411" s="14" t="s">
        <v>34</v>
      </c>
      <c r="B411" s="12">
        <v>24</v>
      </c>
      <c r="C411" s="17">
        <v>44287.86328125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8">
        <v>0</v>
      </c>
      <c r="J411" s="18">
        <v>0</v>
      </c>
      <c r="K411" s="18">
        <v>0</v>
      </c>
      <c r="L411" s="18">
        <v>0</v>
      </c>
      <c r="M411" s="20">
        <f t="shared" si="12"/>
        <v>0</v>
      </c>
      <c r="N411" s="20">
        <f t="shared" si="13"/>
        <v>0</v>
      </c>
      <c r="O411" s="32"/>
    </row>
    <row r="412" spans="1:15">
      <c r="A412" s="14" t="s">
        <v>35</v>
      </c>
      <c r="B412" s="12">
        <v>1</v>
      </c>
      <c r="C412" s="17">
        <v>40941.24609375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8">
        <v>0</v>
      </c>
      <c r="J412" s="18">
        <v>0</v>
      </c>
      <c r="K412" s="18">
        <v>0</v>
      </c>
      <c r="L412" s="18">
        <v>0</v>
      </c>
      <c r="M412" s="20">
        <f t="shared" si="12"/>
        <v>0</v>
      </c>
      <c r="N412" s="20">
        <f t="shared" si="13"/>
        <v>0</v>
      </c>
      <c r="O412" s="32"/>
    </row>
    <row r="413" spans="1:15">
      <c r="A413" s="14" t="s">
        <v>35</v>
      </c>
      <c r="B413" s="12">
        <v>2</v>
      </c>
      <c r="C413" s="17">
        <v>38639.0078125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8">
        <v>0</v>
      </c>
      <c r="J413" s="18">
        <v>0</v>
      </c>
      <c r="K413" s="18">
        <v>0</v>
      </c>
      <c r="L413" s="18">
        <v>0</v>
      </c>
      <c r="M413" s="20">
        <f t="shared" si="12"/>
        <v>0</v>
      </c>
      <c r="N413" s="20">
        <f t="shared" si="13"/>
        <v>0</v>
      </c>
      <c r="O413" s="32"/>
    </row>
    <row r="414" spans="1:15">
      <c r="A414" s="14" t="s">
        <v>35</v>
      </c>
      <c r="B414" s="12">
        <v>3</v>
      </c>
      <c r="C414" s="17">
        <v>37124.7734375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8">
        <v>0</v>
      </c>
      <c r="J414" s="18">
        <v>0</v>
      </c>
      <c r="K414" s="18">
        <v>0</v>
      </c>
      <c r="L414" s="18">
        <v>0</v>
      </c>
      <c r="M414" s="20">
        <f t="shared" si="12"/>
        <v>0</v>
      </c>
      <c r="N414" s="20">
        <f t="shared" si="13"/>
        <v>0</v>
      </c>
      <c r="O414" s="32"/>
    </row>
    <row r="415" spans="1:15">
      <c r="A415" s="14" t="s">
        <v>35</v>
      </c>
      <c r="B415" s="12">
        <v>4</v>
      </c>
      <c r="C415" s="17">
        <v>36231.203125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  <c r="I415" s="18">
        <v>0</v>
      </c>
      <c r="J415" s="18">
        <v>0</v>
      </c>
      <c r="K415" s="18">
        <v>0</v>
      </c>
      <c r="L415" s="18">
        <v>0</v>
      </c>
      <c r="M415" s="20">
        <f t="shared" si="12"/>
        <v>0</v>
      </c>
      <c r="N415" s="20">
        <f t="shared" si="13"/>
        <v>0</v>
      </c>
      <c r="O415" s="32"/>
    </row>
    <row r="416" spans="1:15">
      <c r="A416" s="14" t="s">
        <v>35</v>
      </c>
      <c r="B416" s="12">
        <v>5</v>
      </c>
      <c r="C416" s="17">
        <v>36315.33984375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  <c r="I416" s="18">
        <v>0</v>
      </c>
      <c r="J416" s="18">
        <v>0</v>
      </c>
      <c r="K416" s="18">
        <v>0</v>
      </c>
      <c r="L416" s="18">
        <v>0</v>
      </c>
      <c r="M416" s="20">
        <f t="shared" si="12"/>
        <v>0</v>
      </c>
      <c r="N416" s="20">
        <f t="shared" si="13"/>
        <v>0</v>
      </c>
      <c r="O416" s="32"/>
    </row>
    <row r="417" spans="1:15">
      <c r="A417" s="14" t="s">
        <v>35</v>
      </c>
      <c r="B417" s="12">
        <v>6</v>
      </c>
      <c r="C417" s="17">
        <v>38057.16015625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  <c r="I417" s="18">
        <v>0</v>
      </c>
      <c r="J417" s="18">
        <v>0</v>
      </c>
      <c r="K417" s="18">
        <v>0</v>
      </c>
      <c r="L417" s="18">
        <v>0</v>
      </c>
      <c r="M417" s="20">
        <f t="shared" si="12"/>
        <v>0</v>
      </c>
      <c r="N417" s="20">
        <f t="shared" si="13"/>
        <v>0</v>
      </c>
      <c r="O417" s="32"/>
    </row>
    <row r="418" spans="1:15">
      <c r="A418" s="14" t="s">
        <v>35</v>
      </c>
      <c r="B418" s="12">
        <v>7</v>
      </c>
      <c r="C418" s="17">
        <v>41251.18359375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  <c r="I418" s="18">
        <v>0</v>
      </c>
      <c r="J418" s="18">
        <v>0</v>
      </c>
      <c r="K418" s="18">
        <v>0</v>
      </c>
      <c r="L418" s="18">
        <v>0</v>
      </c>
      <c r="M418" s="20">
        <f t="shared" si="12"/>
        <v>0</v>
      </c>
      <c r="N418" s="20">
        <f t="shared" si="13"/>
        <v>0</v>
      </c>
      <c r="O418" s="32"/>
    </row>
    <row r="419" spans="1:15">
      <c r="A419" s="14" t="s">
        <v>35</v>
      </c>
      <c r="B419" s="12">
        <v>8</v>
      </c>
      <c r="C419" s="17">
        <v>42180.35546875</v>
      </c>
      <c r="D419" s="17">
        <v>9.3000000000000007</v>
      </c>
      <c r="E419" s="17">
        <v>3</v>
      </c>
      <c r="F419" s="17">
        <v>3.8111798261910002</v>
      </c>
      <c r="G419" s="17">
        <v>3.8295176255590002</v>
      </c>
      <c r="H419" s="17">
        <v>1.8337799368E-2</v>
      </c>
      <c r="I419" s="18">
        <v>5.0095992430000003E-3</v>
      </c>
      <c r="J419" s="18">
        <v>5.0263920999999998E-3</v>
      </c>
      <c r="K419" s="18">
        <v>7.5963152500000005E-4</v>
      </c>
      <c r="L419" s="18">
        <v>7.4283866800000005E-4</v>
      </c>
      <c r="M419" s="20">
        <f t="shared" si="12"/>
        <v>0</v>
      </c>
      <c r="N419" s="20">
        <f t="shared" si="13"/>
        <v>1</v>
      </c>
      <c r="O419" s="32"/>
    </row>
    <row r="420" spans="1:15">
      <c r="A420" s="14" t="s">
        <v>35</v>
      </c>
      <c r="B420" s="12">
        <v>9</v>
      </c>
      <c r="C420" s="17">
        <v>43221.4453125</v>
      </c>
      <c r="D420" s="17">
        <v>205.9</v>
      </c>
      <c r="E420" s="17">
        <v>201.3</v>
      </c>
      <c r="F420" s="17">
        <v>205.03964744500001</v>
      </c>
      <c r="G420" s="17">
        <v>205.03964744500001</v>
      </c>
      <c r="H420" s="17">
        <v>0</v>
      </c>
      <c r="I420" s="18">
        <v>7.8786863999999999E-4</v>
      </c>
      <c r="J420" s="18">
        <v>7.8786863999999999E-4</v>
      </c>
      <c r="K420" s="18">
        <v>3.4245855719999998E-3</v>
      </c>
      <c r="L420" s="18">
        <v>3.4245855719999998E-3</v>
      </c>
      <c r="M420" s="20">
        <f t="shared" si="12"/>
        <v>1</v>
      </c>
      <c r="N420" s="20">
        <f t="shared" si="13"/>
        <v>1</v>
      </c>
      <c r="O420" s="32"/>
    </row>
    <row r="421" spans="1:15">
      <c r="A421" s="14" t="s">
        <v>35</v>
      </c>
      <c r="B421" s="12">
        <v>10</v>
      </c>
      <c r="C421" s="17">
        <v>45919.34375</v>
      </c>
      <c r="D421" s="17">
        <v>621.4</v>
      </c>
      <c r="E421" s="17">
        <v>614.79999999999995</v>
      </c>
      <c r="F421" s="17">
        <v>634.15511443250796</v>
      </c>
      <c r="G421" s="17">
        <v>634.122892217703</v>
      </c>
      <c r="H421" s="17">
        <v>-3.2222214803999998E-2</v>
      </c>
      <c r="I421" s="18">
        <v>1.1651000199E-2</v>
      </c>
      <c r="J421" s="18">
        <v>1.1680507721999999E-2</v>
      </c>
      <c r="K421" s="18">
        <v>1.7694956243E-2</v>
      </c>
      <c r="L421" s="18">
        <v>1.7724463765999999E-2</v>
      </c>
      <c r="M421" s="20">
        <f t="shared" si="12"/>
        <v>1</v>
      </c>
      <c r="N421" s="20">
        <f t="shared" si="13"/>
        <v>1</v>
      </c>
      <c r="O421" s="32"/>
    </row>
    <row r="422" spans="1:15">
      <c r="A422" s="14" t="s">
        <v>35</v>
      </c>
      <c r="B422" s="12">
        <v>11</v>
      </c>
      <c r="C422" s="17">
        <v>49288.19921875</v>
      </c>
      <c r="D422" s="17">
        <v>786.2</v>
      </c>
      <c r="E422" s="17">
        <v>777.4</v>
      </c>
      <c r="F422" s="17">
        <v>812.43457365671804</v>
      </c>
      <c r="G422" s="17">
        <v>812.43457365671804</v>
      </c>
      <c r="H422" s="17">
        <v>0</v>
      </c>
      <c r="I422" s="18">
        <v>2.4024334849999999E-2</v>
      </c>
      <c r="J422" s="18">
        <v>2.4024334849999999E-2</v>
      </c>
      <c r="K422" s="18">
        <v>3.2082942909000003E-2</v>
      </c>
      <c r="L422" s="18">
        <v>3.2082942909000003E-2</v>
      </c>
      <c r="M422" s="20">
        <f t="shared" si="12"/>
        <v>1</v>
      </c>
      <c r="N422" s="20">
        <f t="shared" si="13"/>
        <v>1</v>
      </c>
      <c r="O422" s="32"/>
    </row>
    <row r="423" spans="1:15">
      <c r="A423" s="14" t="s">
        <v>35</v>
      </c>
      <c r="B423" s="12">
        <v>12</v>
      </c>
      <c r="C423" s="17">
        <v>52713.23046875</v>
      </c>
      <c r="D423" s="17">
        <v>804.9</v>
      </c>
      <c r="E423" s="17">
        <v>796.7</v>
      </c>
      <c r="F423" s="17">
        <v>872.31925506591904</v>
      </c>
      <c r="G423" s="17">
        <v>872.31692172818805</v>
      </c>
      <c r="H423" s="17">
        <v>-2.3333377300000001E-3</v>
      </c>
      <c r="I423" s="18">
        <v>6.1737107808999998E-2</v>
      </c>
      <c r="J423" s="18">
        <v>6.1739244564999997E-2</v>
      </c>
      <c r="K423" s="18">
        <v>6.9246265318000003E-2</v>
      </c>
      <c r="L423" s="18">
        <v>6.9248402075000007E-2</v>
      </c>
      <c r="M423" s="20">
        <f t="shared" si="12"/>
        <v>1</v>
      </c>
      <c r="N423" s="20">
        <f t="shared" si="13"/>
        <v>1</v>
      </c>
      <c r="O423" s="32"/>
    </row>
    <row r="424" spans="1:15">
      <c r="A424" s="14" t="s">
        <v>35</v>
      </c>
      <c r="B424" s="12">
        <v>13</v>
      </c>
      <c r="C424" s="17">
        <v>55583.8828125</v>
      </c>
      <c r="D424" s="17">
        <v>828.6</v>
      </c>
      <c r="E424" s="17">
        <v>820.4</v>
      </c>
      <c r="F424" s="17">
        <v>872.64392547580997</v>
      </c>
      <c r="G424" s="17">
        <v>872.64392547580997</v>
      </c>
      <c r="H424" s="17">
        <v>0</v>
      </c>
      <c r="I424" s="18">
        <v>4.0333265086999998E-2</v>
      </c>
      <c r="J424" s="18">
        <v>4.0333265086999998E-2</v>
      </c>
      <c r="K424" s="18">
        <v>4.7842422596000002E-2</v>
      </c>
      <c r="L424" s="18">
        <v>4.7842422596000002E-2</v>
      </c>
      <c r="M424" s="20">
        <f t="shared" si="12"/>
        <v>1</v>
      </c>
      <c r="N424" s="20">
        <f t="shared" si="13"/>
        <v>1</v>
      </c>
      <c r="O424" s="32"/>
    </row>
    <row r="425" spans="1:15">
      <c r="A425" s="14" t="s">
        <v>35</v>
      </c>
      <c r="B425" s="12">
        <v>14</v>
      </c>
      <c r="C425" s="17">
        <v>58095.52734375</v>
      </c>
      <c r="D425" s="17">
        <v>829.4</v>
      </c>
      <c r="E425" s="17">
        <v>821.2</v>
      </c>
      <c r="F425" s="17">
        <v>879.42162082296204</v>
      </c>
      <c r="G425" s="17">
        <v>880.00149220832498</v>
      </c>
      <c r="H425" s="17">
        <v>0.579871385362</v>
      </c>
      <c r="I425" s="18">
        <v>4.6338362828000003E-2</v>
      </c>
      <c r="J425" s="18">
        <v>4.5807345074999999E-2</v>
      </c>
      <c r="K425" s="18">
        <v>5.3847520337E-2</v>
      </c>
      <c r="L425" s="18">
        <v>5.3316502585000002E-2</v>
      </c>
      <c r="M425" s="20">
        <f t="shared" si="12"/>
        <v>1</v>
      </c>
      <c r="N425" s="20">
        <f t="shared" si="13"/>
        <v>1</v>
      </c>
      <c r="O425" s="32"/>
    </row>
    <row r="426" spans="1:15">
      <c r="A426" s="14" t="s">
        <v>35</v>
      </c>
      <c r="B426" s="12">
        <v>15</v>
      </c>
      <c r="C426" s="17">
        <v>59862.15625</v>
      </c>
      <c r="D426" s="17">
        <v>829.7</v>
      </c>
      <c r="E426" s="17">
        <v>821.6</v>
      </c>
      <c r="F426" s="17">
        <v>890.56454307040599</v>
      </c>
      <c r="G426" s="17">
        <v>891.22185593831205</v>
      </c>
      <c r="H426" s="17">
        <v>0.65731286790599996</v>
      </c>
      <c r="I426" s="18">
        <v>5.6338695914000002E-2</v>
      </c>
      <c r="J426" s="18">
        <v>5.5736761053000003E-2</v>
      </c>
      <c r="K426" s="18">
        <v>6.3756278331000005E-2</v>
      </c>
      <c r="L426" s="18">
        <v>6.3154343471000005E-2</v>
      </c>
      <c r="M426" s="20">
        <f t="shared" si="12"/>
        <v>1</v>
      </c>
      <c r="N426" s="20">
        <f t="shared" si="13"/>
        <v>1</v>
      </c>
      <c r="O426" s="32"/>
    </row>
    <row r="427" spans="1:15">
      <c r="A427" s="14" t="s">
        <v>35</v>
      </c>
      <c r="B427" s="12">
        <v>16</v>
      </c>
      <c r="C427" s="17">
        <v>60684.58203125</v>
      </c>
      <c r="D427" s="17">
        <v>814.9</v>
      </c>
      <c r="E427" s="17">
        <v>806.7</v>
      </c>
      <c r="F427" s="17">
        <v>791.55892090585405</v>
      </c>
      <c r="G427" s="17">
        <v>790.85016477266902</v>
      </c>
      <c r="H427" s="17">
        <v>-0.70875613318499997</v>
      </c>
      <c r="I427" s="18">
        <v>2.2023658633000001E-2</v>
      </c>
      <c r="J427" s="18">
        <v>2.1374614555000001E-2</v>
      </c>
      <c r="K427" s="18">
        <v>1.4514501123E-2</v>
      </c>
      <c r="L427" s="18">
        <v>1.3865457045E-2</v>
      </c>
      <c r="M427" s="20">
        <f t="shared" si="12"/>
        <v>1</v>
      </c>
      <c r="N427" s="20">
        <f t="shared" si="13"/>
        <v>0</v>
      </c>
      <c r="O427" s="32"/>
    </row>
    <row r="428" spans="1:15">
      <c r="A428" s="14" t="s">
        <v>35</v>
      </c>
      <c r="B428" s="12">
        <v>17</v>
      </c>
      <c r="C428" s="17">
        <v>61045.16796875</v>
      </c>
      <c r="D428" s="17">
        <v>682.8</v>
      </c>
      <c r="E428" s="17">
        <v>675.7</v>
      </c>
      <c r="F428" s="17">
        <v>525.45461565269397</v>
      </c>
      <c r="G428" s="17">
        <v>525.45461565269397</v>
      </c>
      <c r="H428" s="17">
        <v>0</v>
      </c>
      <c r="I428" s="18">
        <v>0.144089179805</v>
      </c>
      <c r="J428" s="18">
        <v>0.144089179805</v>
      </c>
      <c r="K428" s="18">
        <v>0.13758734830300001</v>
      </c>
      <c r="L428" s="18">
        <v>0.13758734830300001</v>
      </c>
      <c r="M428" s="20">
        <f t="shared" si="12"/>
        <v>1</v>
      </c>
      <c r="N428" s="20">
        <f t="shared" si="13"/>
        <v>0</v>
      </c>
      <c r="O428" s="32"/>
    </row>
    <row r="429" spans="1:15">
      <c r="A429" s="14" t="s">
        <v>35</v>
      </c>
      <c r="B429" s="12">
        <v>18</v>
      </c>
      <c r="C429" s="17">
        <v>60439.7265625</v>
      </c>
      <c r="D429" s="17">
        <v>542.6</v>
      </c>
      <c r="E429" s="17">
        <v>535.79999999999995</v>
      </c>
      <c r="F429" s="17">
        <v>402.86851196911601</v>
      </c>
      <c r="G429" s="17">
        <v>402.86851196911601</v>
      </c>
      <c r="H429" s="17">
        <v>0</v>
      </c>
      <c r="I429" s="18">
        <v>0.127959238123</v>
      </c>
      <c r="J429" s="18">
        <v>0.127959238123</v>
      </c>
      <c r="K429" s="18">
        <v>0.121732131896</v>
      </c>
      <c r="L429" s="18">
        <v>0.121732131896</v>
      </c>
      <c r="M429" s="20">
        <f t="shared" si="12"/>
        <v>1</v>
      </c>
      <c r="N429" s="20">
        <f t="shared" si="13"/>
        <v>0</v>
      </c>
      <c r="O429" s="32"/>
    </row>
    <row r="430" spans="1:15">
      <c r="A430" s="14" t="s">
        <v>35</v>
      </c>
      <c r="B430" s="12">
        <v>19</v>
      </c>
      <c r="C430" s="17">
        <v>58673.26953125</v>
      </c>
      <c r="D430" s="17">
        <v>277.3</v>
      </c>
      <c r="E430" s="17">
        <v>270.39999999999998</v>
      </c>
      <c r="F430" s="17">
        <v>369.974815201561</v>
      </c>
      <c r="G430" s="17">
        <v>369.992481865949</v>
      </c>
      <c r="H430" s="17">
        <v>1.7666664387999999E-2</v>
      </c>
      <c r="I430" s="18">
        <v>8.4883225150999997E-2</v>
      </c>
      <c r="J430" s="18">
        <v>8.4867046887000003E-2</v>
      </c>
      <c r="K430" s="18">
        <v>9.1201906469999997E-2</v>
      </c>
      <c r="L430" s="18">
        <v>9.1185728206000002E-2</v>
      </c>
      <c r="M430" s="20">
        <f t="shared" si="12"/>
        <v>1</v>
      </c>
      <c r="N430" s="20">
        <f t="shared" si="13"/>
        <v>1</v>
      </c>
      <c r="O430" s="32"/>
    </row>
    <row r="431" spans="1:15">
      <c r="A431" s="14" t="s">
        <v>35</v>
      </c>
      <c r="B431" s="12">
        <v>20</v>
      </c>
      <c r="C431" s="17">
        <v>56756.90625</v>
      </c>
      <c r="D431" s="17">
        <v>24.7</v>
      </c>
      <c r="E431" s="17">
        <v>18.8</v>
      </c>
      <c r="F431" s="17">
        <v>33.702127504606999</v>
      </c>
      <c r="G431" s="17">
        <v>33.702127504606999</v>
      </c>
      <c r="H431" s="17">
        <v>0</v>
      </c>
      <c r="I431" s="18">
        <v>8.2437065060000005E-3</v>
      </c>
      <c r="J431" s="18">
        <v>8.2437065060000005E-3</v>
      </c>
      <c r="K431" s="18">
        <v>1.3646636908E-2</v>
      </c>
      <c r="L431" s="18">
        <v>1.3646636908E-2</v>
      </c>
      <c r="M431" s="20">
        <f t="shared" si="12"/>
        <v>1</v>
      </c>
      <c r="N431" s="20">
        <f t="shared" si="13"/>
        <v>1</v>
      </c>
      <c r="O431" s="32"/>
    </row>
    <row r="432" spans="1:15">
      <c r="A432" s="14" t="s">
        <v>35</v>
      </c>
      <c r="B432" s="12">
        <v>21</v>
      </c>
      <c r="C432" s="17">
        <v>55600.65625</v>
      </c>
      <c r="D432" s="17">
        <v>0</v>
      </c>
      <c r="E432" s="17">
        <v>0</v>
      </c>
      <c r="F432" s="17">
        <v>0.79998475313100004</v>
      </c>
      <c r="G432" s="17">
        <v>0.79998475313100004</v>
      </c>
      <c r="H432" s="17">
        <v>0</v>
      </c>
      <c r="I432" s="18">
        <v>7.3258676999999998E-4</v>
      </c>
      <c r="J432" s="18">
        <v>7.3258676999999998E-4</v>
      </c>
      <c r="K432" s="18">
        <v>7.3258676999999998E-4</v>
      </c>
      <c r="L432" s="18">
        <v>7.3258676999999998E-4</v>
      </c>
      <c r="M432" s="20">
        <f t="shared" si="12"/>
        <v>0</v>
      </c>
      <c r="N432" s="20">
        <f t="shared" si="13"/>
        <v>1</v>
      </c>
      <c r="O432" s="32"/>
    </row>
    <row r="433" spans="1:15">
      <c r="A433" s="14" t="s">
        <v>35</v>
      </c>
      <c r="B433" s="12">
        <v>22</v>
      </c>
      <c r="C433" s="17">
        <v>52696.6015625</v>
      </c>
      <c r="D433" s="17">
        <v>0</v>
      </c>
      <c r="E433" s="17">
        <v>0</v>
      </c>
      <c r="F433" s="17">
        <v>0.79998475313100004</v>
      </c>
      <c r="G433" s="17">
        <v>0.79998475313100004</v>
      </c>
      <c r="H433" s="17">
        <v>0</v>
      </c>
      <c r="I433" s="18">
        <v>7.3258676999999998E-4</v>
      </c>
      <c r="J433" s="18">
        <v>7.3258676999999998E-4</v>
      </c>
      <c r="K433" s="18">
        <v>7.3258676999999998E-4</v>
      </c>
      <c r="L433" s="18">
        <v>7.3258676999999998E-4</v>
      </c>
      <c r="M433" s="20">
        <f t="shared" si="12"/>
        <v>0</v>
      </c>
      <c r="N433" s="20">
        <f t="shared" si="13"/>
        <v>1</v>
      </c>
      <c r="O433" s="32"/>
    </row>
    <row r="434" spans="1:15">
      <c r="A434" s="14" t="s">
        <v>35</v>
      </c>
      <c r="B434" s="12">
        <v>23</v>
      </c>
      <c r="C434" s="17">
        <v>48684.671875</v>
      </c>
      <c r="D434" s="17">
        <v>0</v>
      </c>
      <c r="E434" s="17">
        <v>0</v>
      </c>
      <c r="F434" s="17">
        <v>0.79998475313100004</v>
      </c>
      <c r="G434" s="17">
        <v>0.79998475313100004</v>
      </c>
      <c r="H434" s="17">
        <v>0</v>
      </c>
      <c r="I434" s="18">
        <v>7.3258676999999998E-4</v>
      </c>
      <c r="J434" s="18">
        <v>7.3258676999999998E-4</v>
      </c>
      <c r="K434" s="18">
        <v>7.3258676999999998E-4</v>
      </c>
      <c r="L434" s="18">
        <v>7.3258676999999998E-4</v>
      </c>
      <c r="M434" s="20">
        <f t="shared" si="12"/>
        <v>0</v>
      </c>
      <c r="N434" s="20">
        <f t="shared" si="13"/>
        <v>1</v>
      </c>
      <c r="O434" s="32"/>
    </row>
    <row r="435" spans="1:15">
      <c r="A435" s="14" t="s">
        <v>35</v>
      </c>
      <c r="B435" s="12">
        <v>24</v>
      </c>
      <c r="C435" s="17">
        <v>44775.85546875</v>
      </c>
      <c r="D435" s="17">
        <v>0</v>
      </c>
      <c r="E435" s="17">
        <v>0</v>
      </c>
      <c r="F435" s="17">
        <v>0.79998475313100004</v>
      </c>
      <c r="G435" s="17">
        <v>0.79998475313100004</v>
      </c>
      <c r="H435" s="17">
        <v>0</v>
      </c>
      <c r="I435" s="18">
        <v>7.3258676999999998E-4</v>
      </c>
      <c r="J435" s="18">
        <v>7.3258676999999998E-4</v>
      </c>
      <c r="K435" s="18">
        <v>7.3258676999999998E-4</v>
      </c>
      <c r="L435" s="18">
        <v>7.3258676999999998E-4</v>
      </c>
      <c r="M435" s="20">
        <f t="shared" si="12"/>
        <v>0</v>
      </c>
      <c r="N435" s="20">
        <f t="shared" si="13"/>
        <v>1</v>
      </c>
      <c r="O435" s="32"/>
    </row>
    <row r="436" spans="1:15">
      <c r="A436" s="14" t="s">
        <v>36</v>
      </c>
      <c r="B436" s="12">
        <v>1</v>
      </c>
      <c r="C436" s="17">
        <v>41700.95703125</v>
      </c>
      <c r="D436" s="17">
        <v>0</v>
      </c>
      <c r="E436" s="17">
        <v>0</v>
      </c>
      <c r="F436" s="17">
        <v>0.79998475313100004</v>
      </c>
      <c r="G436" s="17">
        <v>0.79998475313100004</v>
      </c>
      <c r="H436" s="17">
        <v>0</v>
      </c>
      <c r="I436" s="18">
        <v>7.3258676999999998E-4</v>
      </c>
      <c r="J436" s="18">
        <v>7.3258676999999998E-4</v>
      </c>
      <c r="K436" s="18">
        <v>7.3258676999999998E-4</v>
      </c>
      <c r="L436" s="18">
        <v>7.3258676999999998E-4</v>
      </c>
      <c r="M436" s="20">
        <f t="shared" si="12"/>
        <v>0</v>
      </c>
      <c r="N436" s="20">
        <f t="shared" si="13"/>
        <v>1</v>
      </c>
      <c r="O436" s="32"/>
    </row>
    <row r="437" spans="1:15">
      <c r="A437" s="14" t="s">
        <v>36</v>
      </c>
      <c r="B437" s="12">
        <v>2</v>
      </c>
      <c r="C437" s="17">
        <v>39640.2578125</v>
      </c>
      <c r="D437" s="17">
        <v>0</v>
      </c>
      <c r="E437" s="17">
        <v>0</v>
      </c>
      <c r="F437" s="17">
        <v>0.79998475313100004</v>
      </c>
      <c r="G437" s="17">
        <v>0.79998475313100004</v>
      </c>
      <c r="H437" s="17">
        <v>0</v>
      </c>
      <c r="I437" s="18">
        <v>7.3258676999999998E-4</v>
      </c>
      <c r="J437" s="18">
        <v>7.3258676999999998E-4</v>
      </c>
      <c r="K437" s="18">
        <v>7.3258676999999998E-4</v>
      </c>
      <c r="L437" s="18">
        <v>7.3258676999999998E-4</v>
      </c>
      <c r="M437" s="20">
        <f t="shared" si="12"/>
        <v>0</v>
      </c>
      <c r="N437" s="20">
        <f t="shared" si="13"/>
        <v>1</v>
      </c>
      <c r="O437" s="32"/>
    </row>
    <row r="438" spans="1:15">
      <c r="A438" s="14" t="s">
        <v>36</v>
      </c>
      <c r="B438" s="12">
        <v>3</v>
      </c>
      <c r="C438" s="17">
        <v>38293.55078125</v>
      </c>
      <c r="D438" s="17">
        <v>0</v>
      </c>
      <c r="E438" s="17">
        <v>0</v>
      </c>
      <c r="F438" s="17">
        <v>0.79998475313100004</v>
      </c>
      <c r="G438" s="17">
        <v>0.79998475313100004</v>
      </c>
      <c r="H438" s="17">
        <v>0</v>
      </c>
      <c r="I438" s="18">
        <v>7.3258676999999998E-4</v>
      </c>
      <c r="J438" s="18">
        <v>7.3258676999999998E-4</v>
      </c>
      <c r="K438" s="18">
        <v>7.3258676999999998E-4</v>
      </c>
      <c r="L438" s="18">
        <v>7.3258676999999998E-4</v>
      </c>
      <c r="M438" s="20">
        <f t="shared" si="12"/>
        <v>0</v>
      </c>
      <c r="N438" s="20">
        <f t="shared" si="13"/>
        <v>1</v>
      </c>
      <c r="O438" s="32"/>
    </row>
    <row r="439" spans="1:15">
      <c r="A439" s="14" t="s">
        <v>36</v>
      </c>
      <c r="B439" s="12">
        <v>4</v>
      </c>
      <c r="C439" s="17">
        <v>37557.48828125</v>
      </c>
      <c r="D439" s="17">
        <v>0</v>
      </c>
      <c r="E439" s="17">
        <v>0</v>
      </c>
      <c r="F439" s="17">
        <v>0.79998475313100004</v>
      </c>
      <c r="G439" s="17">
        <v>0.79998475313100004</v>
      </c>
      <c r="H439" s="17">
        <v>0</v>
      </c>
      <c r="I439" s="18">
        <v>7.3258676999999998E-4</v>
      </c>
      <c r="J439" s="18">
        <v>7.3258676999999998E-4</v>
      </c>
      <c r="K439" s="18">
        <v>7.3258676999999998E-4</v>
      </c>
      <c r="L439" s="18">
        <v>7.3258676999999998E-4</v>
      </c>
      <c r="M439" s="20">
        <f t="shared" si="12"/>
        <v>0</v>
      </c>
      <c r="N439" s="20">
        <f t="shared" si="13"/>
        <v>1</v>
      </c>
      <c r="O439" s="32"/>
    </row>
    <row r="440" spans="1:15">
      <c r="A440" s="14" t="s">
        <v>36</v>
      </c>
      <c r="B440" s="12">
        <v>5</v>
      </c>
      <c r="C440" s="17">
        <v>37568.08984375</v>
      </c>
      <c r="D440" s="17">
        <v>0</v>
      </c>
      <c r="E440" s="17">
        <v>0</v>
      </c>
      <c r="F440" s="17">
        <v>0.79998475313100004</v>
      </c>
      <c r="G440" s="17">
        <v>0.79998475313100004</v>
      </c>
      <c r="H440" s="17">
        <v>0</v>
      </c>
      <c r="I440" s="18">
        <v>7.3258676999999998E-4</v>
      </c>
      <c r="J440" s="18">
        <v>7.3258676999999998E-4</v>
      </c>
      <c r="K440" s="18">
        <v>7.3258676999999998E-4</v>
      </c>
      <c r="L440" s="18">
        <v>7.3258676999999998E-4</v>
      </c>
      <c r="M440" s="20">
        <f t="shared" si="12"/>
        <v>0</v>
      </c>
      <c r="N440" s="20">
        <f t="shared" si="13"/>
        <v>1</v>
      </c>
      <c r="O440" s="32"/>
    </row>
    <row r="441" spans="1:15">
      <c r="A441" s="14" t="s">
        <v>36</v>
      </c>
      <c r="B441" s="12">
        <v>6</v>
      </c>
      <c r="C441" s="17">
        <v>39138.3515625</v>
      </c>
      <c r="D441" s="17">
        <v>0</v>
      </c>
      <c r="E441" s="17">
        <v>0</v>
      </c>
      <c r="F441" s="17">
        <v>0.79998475313100004</v>
      </c>
      <c r="G441" s="17">
        <v>0.79998475313100004</v>
      </c>
      <c r="H441" s="17">
        <v>0</v>
      </c>
      <c r="I441" s="18">
        <v>7.3258676999999998E-4</v>
      </c>
      <c r="J441" s="18">
        <v>7.3258676999999998E-4</v>
      </c>
      <c r="K441" s="18">
        <v>7.3258676999999998E-4</v>
      </c>
      <c r="L441" s="18">
        <v>7.3258676999999998E-4</v>
      </c>
      <c r="M441" s="20">
        <f t="shared" si="12"/>
        <v>0</v>
      </c>
      <c r="N441" s="20">
        <f t="shared" si="13"/>
        <v>1</v>
      </c>
      <c r="O441" s="32"/>
    </row>
    <row r="442" spans="1:15">
      <c r="A442" s="14" t="s">
        <v>36</v>
      </c>
      <c r="B442" s="12">
        <v>7</v>
      </c>
      <c r="C442" s="17">
        <v>42466.83203125</v>
      </c>
      <c r="D442" s="17">
        <v>0</v>
      </c>
      <c r="E442" s="17">
        <v>0</v>
      </c>
      <c r="F442" s="17">
        <v>0.79998475313100004</v>
      </c>
      <c r="G442" s="17">
        <v>0.79998475313100004</v>
      </c>
      <c r="H442" s="17">
        <v>0</v>
      </c>
      <c r="I442" s="18">
        <v>7.3258676999999998E-4</v>
      </c>
      <c r="J442" s="18">
        <v>7.3258676999999998E-4</v>
      </c>
      <c r="K442" s="18">
        <v>7.3258676999999998E-4</v>
      </c>
      <c r="L442" s="18">
        <v>7.3258676999999998E-4</v>
      </c>
      <c r="M442" s="20">
        <f t="shared" si="12"/>
        <v>0</v>
      </c>
      <c r="N442" s="20">
        <f t="shared" si="13"/>
        <v>1</v>
      </c>
      <c r="O442" s="32"/>
    </row>
    <row r="443" spans="1:15">
      <c r="A443" s="14" t="s">
        <v>36</v>
      </c>
      <c r="B443" s="12">
        <v>8</v>
      </c>
      <c r="C443" s="17">
        <v>43343.38671875</v>
      </c>
      <c r="D443" s="17">
        <v>8.4</v>
      </c>
      <c r="E443" s="17">
        <v>2.4</v>
      </c>
      <c r="F443" s="17">
        <v>3.099566763751</v>
      </c>
      <c r="G443" s="17">
        <v>3.1173967856739999</v>
      </c>
      <c r="H443" s="17">
        <v>1.7830021923000001E-2</v>
      </c>
      <c r="I443" s="18">
        <v>4.8375487309999998E-3</v>
      </c>
      <c r="J443" s="18">
        <v>4.8538765889999998E-3</v>
      </c>
      <c r="K443" s="18">
        <v>6.5695676299999998E-4</v>
      </c>
      <c r="L443" s="18">
        <v>6.4062890400000004E-4</v>
      </c>
      <c r="M443" s="20">
        <f t="shared" si="12"/>
        <v>0</v>
      </c>
      <c r="N443" s="20">
        <f t="shared" si="13"/>
        <v>1</v>
      </c>
      <c r="O443" s="32"/>
    </row>
    <row r="444" spans="1:15">
      <c r="A444" s="14" t="s">
        <v>36</v>
      </c>
      <c r="B444" s="12">
        <v>9</v>
      </c>
      <c r="C444" s="17">
        <v>44250.33203125</v>
      </c>
      <c r="D444" s="17">
        <v>198.4</v>
      </c>
      <c r="E444" s="17">
        <v>197.2</v>
      </c>
      <c r="F444" s="17">
        <v>140.828681160808</v>
      </c>
      <c r="G444" s="17">
        <v>140.828681160808</v>
      </c>
      <c r="H444" s="17">
        <v>0</v>
      </c>
      <c r="I444" s="18">
        <v>5.2720987947000003E-2</v>
      </c>
      <c r="J444" s="18">
        <v>5.2720987947000003E-2</v>
      </c>
      <c r="K444" s="18">
        <v>5.1622086849E-2</v>
      </c>
      <c r="L444" s="18">
        <v>5.1622086849E-2</v>
      </c>
      <c r="M444" s="20">
        <f t="shared" si="12"/>
        <v>1</v>
      </c>
      <c r="N444" s="20">
        <f t="shared" si="13"/>
        <v>0</v>
      </c>
      <c r="O444" s="32"/>
    </row>
    <row r="445" spans="1:15">
      <c r="A445" s="14" t="s">
        <v>36</v>
      </c>
      <c r="B445" s="12">
        <v>10</v>
      </c>
      <c r="C445" s="17">
        <v>46890.87890625</v>
      </c>
      <c r="D445" s="17">
        <v>589.79999999999995</v>
      </c>
      <c r="E445" s="17">
        <v>583.5</v>
      </c>
      <c r="F445" s="17">
        <v>477.75808255116101</v>
      </c>
      <c r="G445" s="17">
        <v>477.75808255116101</v>
      </c>
      <c r="H445" s="17">
        <v>0</v>
      </c>
      <c r="I445" s="18">
        <v>0.102602488506</v>
      </c>
      <c r="J445" s="18">
        <v>0.102602488506</v>
      </c>
      <c r="K445" s="18">
        <v>9.6833257736999995E-2</v>
      </c>
      <c r="L445" s="18">
        <v>9.6833257736999995E-2</v>
      </c>
      <c r="M445" s="20">
        <f t="shared" si="12"/>
        <v>1</v>
      </c>
      <c r="N445" s="20">
        <f t="shared" si="13"/>
        <v>0</v>
      </c>
      <c r="O445" s="32"/>
    </row>
    <row r="446" spans="1:15">
      <c r="A446" s="14" t="s">
        <v>36</v>
      </c>
      <c r="B446" s="12">
        <v>11</v>
      </c>
      <c r="C446" s="17">
        <v>50176.578125</v>
      </c>
      <c r="D446" s="17">
        <v>787.7</v>
      </c>
      <c r="E446" s="17">
        <v>762.5</v>
      </c>
      <c r="F446" s="17">
        <v>720.79866887913795</v>
      </c>
      <c r="G446" s="17">
        <v>720.79866887913795</v>
      </c>
      <c r="H446" s="17">
        <v>0</v>
      </c>
      <c r="I446" s="18">
        <v>6.1264955237999998E-2</v>
      </c>
      <c r="J446" s="18">
        <v>6.1264955237999998E-2</v>
      </c>
      <c r="K446" s="18">
        <v>3.8188032161000002E-2</v>
      </c>
      <c r="L446" s="18">
        <v>3.8188032161000002E-2</v>
      </c>
      <c r="M446" s="20">
        <f t="shared" si="12"/>
        <v>1</v>
      </c>
      <c r="N446" s="20">
        <f t="shared" si="13"/>
        <v>0</v>
      </c>
      <c r="O446" s="32"/>
    </row>
    <row r="447" spans="1:15">
      <c r="A447" s="14" t="s">
        <v>36</v>
      </c>
      <c r="B447" s="12">
        <v>12</v>
      </c>
      <c r="C447" s="17">
        <v>53536.92578125</v>
      </c>
      <c r="D447" s="17">
        <v>805.9</v>
      </c>
      <c r="E447" s="17">
        <v>783.5</v>
      </c>
      <c r="F447" s="17">
        <v>893.85831280571495</v>
      </c>
      <c r="G447" s="17">
        <v>893.85831280571495</v>
      </c>
      <c r="H447" s="17">
        <v>0</v>
      </c>
      <c r="I447" s="18">
        <v>8.0547905498999997E-2</v>
      </c>
      <c r="J447" s="18">
        <v>8.0547905498999997E-2</v>
      </c>
      <c r="K447" s="18">
        <v>0.101060726012</v>
      </c>
      <c r="L447" s="18">
        <v>0.101060726012</v>
      </c>
      <c r="M447" s="20">
        <f t="shared" si="12"/>
        <v>1</v>
      </c>
      <c r="N447" s="20">
        <f t="shared" si="13"/>
        <v>1</v>
      </c>
      <c r="O447" s="32"/>
    </row>
    <row r="448" spans="1:15">
      <c r="A448" s="14" t="s">
        <v>36</v>
      </c>
      <c r="B448" s="12">
        <v>13</v>
      </c>
      <c r="C448" s="17">
        <v>56904.81640625</v>
      </c>
      <c r="D448" s="17">
        <v>833.2</v>
      </c>
      <c r="E448" s="17">
        <v>804.7</v>
      </c>
      <c r="F448" s="17">
        <v>879.57168137391398</v>
      </c>
      <c r="G448" s="17">
        <v>879.57168137391398</v>
      </c>
      <c r="H448" s="17">
        <v>0</v>
      </c>
      <c r="I448" s="18">
        <v>4.2464909682999999E-2</v>
      </c>
      <c r="J448" s="18">
        <v>4.2464909682999999E-2</v>
      </c>
      <c r="K448" s="18">
        <v>6.8563810781000004E-2</v>
      </c>
      <c r="L448" s="18">
        <v>6.8563810781000004E-2</v>
      </c>
      <c r="M448" s="20">
        <f t="shared" si="12"/>
        <v>1</v>
      </c>
      <c r="N448" s="20">
        <f t="shared" si="13"/>
        <v>1</v>
      </c>
      <c r="O448" s="32"/>
    </row>
    <row r="449" spans="1:15">
      <c r="A449" s="14" t="s">
        <v>36</v>
      </c>
      <c r="B449" s="12">
        <v>14</v>
      </c>
      <c r="C449" s="17">
        <v>60011.4453125</v>
      </c>
      <c r="D449" s="17">
        <v>774.7</v>
      </c>
      <c r="E449" s="17">
        <v>766.7</v>
      </c>
      <c r="F449" s="17">
        <v>859.62451501011799</v>
      </c>
      <c r="G449" s="17">
        <v>859.75328884773796</v>
      </c>
      <c r="H449" s="17">
        <v>0.12877383761899999</v>
      </c>
      <c r="I449" s="18">
        <v>7.7887627148999994E-2</v>
      </c>
      <c r="J449" s="18">
        <v>7.7769702390000001E-2</v>
      </c>
      <c r="K449" s="18">
        <v>8.5213634474999994E-2</v>
      </c>
      <c r="L449" s="18">
        <v>8.5095709716000001E-2</v>
      </c>
      <c r="M449" s="20">
        <f t="shared" si="12"/>
        <v>1</v>
      </c>
      <c r="N449" s="20">
        <f t="shared" si="13"/>
        <v>1</v>
      </c>
      <c r="O449" s="32"/>
    </row>
    <row r="450" spans="1:15">
      <c r="A450" s="14" t="s">
        <v>36</v>
      </c>
      <c r="B450" s="12">
        <v>15</v>
      </c>
      <c r="C450" s="17">
        <v>62021.2265625</v>
      </c>
      <c r="D450" s="17">
        <v>772.6</v>
      </c>
      <c r="E450" s="17">
        <v>764.7</v>
      </c>
      <c r="F450" s="17">
        <v>819.75888392805996</v>
      </c>
      <c r="G450" s="17">
        <v>820.96340263194395</v>
      </c>
      <c r="H450" s="17">
        <v>1.204518703884</v>
      </c>
      <c r="I450" s="18">
        <v>4.4288830249000002E-2</v>
      </c>
      <c r="J450" s="18">
        <v>4.3185791142000003E-2</v>
      </c>
      <c r="K450" s="18">
        <v>5.1523262483000001E-2</v>
      </c>
      <c r="L450" s="18">
        <v>5.0420223377000001E-2</v>
      </c>
      <c r="M450" s="20">
        <f t="shared" si="12"/>
        <v>1</v>
      </c>
      <c r="N450" s="20">
        <f t="shared" si="13"/>
        <v>1</v>
      </c>
      <c r="O450" s="32"/>
    </row>
    <row r="451" spans="1:15">
      <c r="A451" s="14" t="s">
        <v>36</v>
      </c>
      <c r="B451" s="12">
        <v>16</v>
      </c>
      <c r="C451" s="17">
        <v>62900.0390625</v>
      </c>
      <c r="D451" s="17">
        <v>724.6</v>
      </c>
      <c r="E451" s="17">
        <v>716.8</v>
      </c>
      <c r="F451" s="17">
        <v>786.24551004977695</v>
      </c>
      <c r="G451" s="17">
        <v>787.08537347089896</v>
      </c>
      <c r="H451" s="17">
        <v>0.83986342112199996</v>
      </c>
      <c r="I451" s="18">
        <v>5.7221037976999997E-2</v>
      </c>
      <c r="J451" s="18">
        <v>5.6451932279999999E-2</v>
      </c>
      <c r="K451" s="18">
        <v>6.4363895118999995E-2</v>
      </c>
      <c r="L451" s="18">
        <v>6.3594789422000003E-2</v>
      </c>
      <c r="M451" s="20">
        <f t="shared" si="12"/>
        <v>1</v>
      </c>
      <c r="N451" s="20">
        <f t="shared" si="13"/>
        <v>1</v>
      </c>
      <c r="O451" s="32"/>
    </row>
    <row r="452" spans="1:15">
      <c r="A452" s="14" t="s">
        <v>36</v>
      </c>
      <c r="B452" s="12">
        <v>17</v>
      </c>
      <c r="C452" s="17">
        <v>63258.93359375</v>
      </c>
      <c r="D452" s="17">
        <v>641.5</v>
      </c>
      <c r="E452" s="17">
        <v>634.1</v>
      </c>
      <c r="F452" s="17">
        <v>736.44985923159402</v>
      </c>
      <c r="G452" s="17">
        <v>748.45315968223701</v>
      </c>
      <c r="H452" s="17">
        <v>12.003300450642</v>
      </c>
      <c r="I452" s="18">
        <v>9.7942453920999997E-2</v>
      </c>
      <c r="J452" s="18">
        <v>8.6950420540999995E-2</v>
      </c>
      <c r="K452" s="18">
        <v>0.10471901069800001</v>
      </c>
      <c r="L452" s="18">
        <v>9.3726977318000004E-2</v>
      </c>
      <c r="M452" s="20">
        <f t="shared" si="12"/>
        <v>1</v>
      </c>
      <c r="N452" s="20">
        <f t="shared" si="13"/>
        <v>1</v>
      </c>
      <c r="O452" s="32"/>
    </row>
    <row r="453" spans="1:15">
      <c r="A453" s="14" t="s">
        <v>36</v>
      </c>
      <c r="B453" s="12">
        <v>18</v>
      </c>
      <c r="C453" s="17">
        <v>62838.99609375</v>
      </c>
      <c r="D453" s="17">
        <v>498.8</v>
      </c>
      <c r="E453" s="17">
        <v>492.8</v>
      </c>
      <c r="F453" s="17">
        <v>601.49125052240197</v>
      </c>
      <c r="G453" s="17">
        <v>601.49125052240197</v>
      </c>
      <c r="H453" s="17">
        <v>0</v>
      </c>
      <c r="I453" s="18">
        <v>9.4039606705000001E-2</v>
      </c>
      <c r="J453" s="18">
        <v>9.4039606705000001E-2</v>
      </c>
      <c r="K453" s="18">
        <v>9.9534112199999997E-2</v>
      </c>
      <c r="L453" s="18">
        <v>9.9534112199999997E-2</v>
      </c>
      <c r="M453" s="20">
        <f t="shared" ref="M453:M516" si="14">IF(G453&gt;5,1,0)</f>
        <v>1</v>
      </c>
      <c r="N453" s="20">
        <f t="shared" ref="N453:N516" si="15">IF(G453&gt;E453,1,0)</f>
        <v>1</v>
      </c>
      <c r="O453" s="32"/>
    </row>
    <row r="454" spans="1:15">
      <c r="A454" s="14" t="s">
        <v>36</v>
      </c>
      <c r="B454" s="12">
        <v>19</v>
      </c>
      <c r="C454" s="17">
        <v>60961.6171875</v>
      </c>
      <c r="D454" s="17">
        <v>267.8</v>
      </c>
      <c r="E454" s="17">
        <v>263.39999999999998</v>
      </c>
      <c r="F454" s="17">
        <v>377.201752186401</v>
      </c>
      <c r="G454" s="17">
        <v>377.201752186401</v>
      </c>
      <c r="H454" s="17">
        <v>0</v>
      </c>
      <c r="I454" s="18">
        <v>0.100184754749</v>
      </c>
      <c r="J454" s="18">
        <v>0.100184754749</v>
      </c>
      <c r="K454" s="18">
        <v>0.104214058778</v>
      </c>
      <c r="L454" s="18">
        <v>0.104214058778</v>
      </c>
      <c r="M454" s="20">
        <f t="shared" si="14"/>
        <v>1</v>
      </c>
      <c r="N454" s="20">
        <f t="shared" si="15"/>
        <v>1</v>
      </c>
      <c r="O454" s="32"/>
    </row>
    <row r="455" spans="1:15">
      <c r="A455" s="14" t="s">
        <v>36</v>
      </c>
      <c r="B455" s="12">
        <v>20</v>
      </c>
      <c r="C455" s="17">
        <v>59285.671875</v>
      </c>
      <c r="D455" s="17">
        <v>29.6</v>
      </c>
      <c r="E455" s="17">
        <v>23.4</v>
      </c>
      <c r="F455" s="17">
        <v>49.682194159966002</v>
      </c>
      <c r="G455" s="17">
        <v>49.682194159966002</v>
      </c>
      <c r="H455" s="17">
        <v>0</v>
      </c>
      <c r="I455" s="18">
        <v>1.8390287692000001E-2</v>
      </c>
      <c r="J455" s="18">
        <v>1.8390287692000001E-2</v>
      </c>
      <c r="K455" s="18">
        <v>2.4067943368999999E-2</v>
      </c>
      <c r="L455" s="18">
        <v>2.4067943368999999E-2</v>
      </c>
      <c r="M455" s="20">
        <f t="shared" si="14"/>
        <v>1</v>
      </c>
      <c r="N455" s="20">
        <f t="shared" si="15"/>
        <v>1</v>
      </c>
      <c r="O455" s="32"/>
    </row>
    <row r="456" spans="1:15">
      <c r="A456" s="14" t="s">
        <v>36</v>
      </c>
      <c r="B456" s="12">
        <v>21</v>
      </c>
      <c r="C456" s="17">
        <v>58213.59375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  <c r="I456" s="18">
        <v>0</v>
      </c>
      <c r="J456" s="18">
        <v>0</v>
      </c>
      <c r="K456" s="18">
        <v>0</v>
      </c>
      <c r="L456" s="18">
        <v>0</v>
      </c>
      <c r="M456" s="20">
        <f t="shared" si="14"/>
        <v>0</v>
      </c>
      <c r="N456" s="20">
        <f t="shared" si="15"/>
        <v>0</v>
      </c>
      <c r="O456" s="32"/>
    </row>
    <row r="457" spans="1:15">
      <c r="A457" s="14" t="s">
        <v>36</v>
      </c>
      <c r="B457" s="12">
        <v>22</v>
      </c>
      <c r="C457" s="17">
        <v>55390.140625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8">
        <v>0</v>
      </c>
      <c r="J457" s="18">
        <v>0</v>
      </c>
      <c r="K457" s="18">
        <v>0</v>
      </c>
      <c r="L457" s="18">
        <v>0</v>
      </c>
      <c r="M457" s="20">
        <f t="shared" si="14"/>
        <v>0</v>
      </c>
      <c r="N457" s="20">
        <f t="shared" si="15"/>
        <v>0</v>
      </c>
      <c r="O457" s="32"/>
    </row>
    <row r="458" spans="1:15">
      <c r="A458" s="14" t="s">
        <v>36</v>
      </c>
      <c r="B458" s="12">
        <v>23</v>
      </c>
      <c r="C458" s="17">
        <v>50977.859375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  <c r="I458" s="18">
        <v>0</v>
      </c>
      <c r="J458" s="18">
        <v>0</v>
      </c>
      <c r="K458" s="18">
        <v>0</v>
      </c>
      <c r="L458" s="18">
        <v>0</v>
      </c>
      <c r="M458" s="20">
        <f t="shared" si="14"/>
        <v>0</v>
      </c>
      <c r="N458" s="20">
        <f t="shared" si="15"/>
        <v>0</v>
      </c>
      <c r="O458" s="32"/>
    </row>
    <row r="459" spans="1:15">
      <c r="A459" s="14" t="s">
        <v>36</v>
      </c>
      <c r="B459" s="12">
        <v>24</v>
      </c>
      <c r="C459" s="17">
        <v>46983.58984375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  <c r="I459" s="18">
        <v>0</v>
      </c>
      <c r="J459" s="18">
        <v>0</v>
      </c>
      <c r="K459" s="18">
        <v>0</v>
      </c>
      <c r="L459" s="18">
        <v>0</v>
      </c>
      <c r="M459" s="20">
        <f t="shared" si="14"/>
        <v>0</v>
      </c>
      <c r="N459" s="20">
        <f t="shared" si="15"/>
        <v>0</v>
      </c>
      <c r="O459" s="32"/>
    </row>
    <row r="460" spans="1:15">
      <c r="A460" s="14" t="s">
        <v>37</v>
      </c>
      <c r="B460" s="12">
        <v>1</v>
      </c>
      <c r="C460" s="17">
        <v>43494.8671875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  <c r="I460" s="18">
        <v>0</v>
      </c>
      <c r="J460" s="18">
        <v>0</v>
      </c>
      <c r="K460" s="18">
        <v>0</v>
      </c>
      <c r="L460" s="18">
        <v>0</v>
      </c>
      <c r="M460" s="20">
        <f t="shared" si="14"/>
        <v>0</v>
      </c>
      <c r="N460" s="20">
        <f t="shared" si="15"/>
        <v>0</v>
      </c>
      <c r="O460" s="32"/>
    </row>
    <row r="461" spans="1:15">
      <c r="A461" s="14" t="s">
        <v>37</v>
      </c>
      <c r="B461" s="12">
        <v>2</v>
      </c>
      <c r="C461" s="17">
        <v>41524.11328125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  <c r="I461" s="18">
        <v>0</v>
      </c>
      <c r="J461" s="18">
        <v>0</v>
      </c>
      <c r="K461" s="18">
        <v>0</v>
      </c>
      <c r="L461" s="18">
        <v>0</v>
      </c>
      <c r="M461" s="20">
        <f t="shared" si="14"/>
        <v>0</v>
      </c>
      <c r="N461" s="20">
        <f t="shared" si="15"/>
        <v>0</v>
      </c>
      <c r="O461" s="32"/>
    </row>
    <row r="462" spans="1:15">
      <c r="A462" s="14" t="s">
        <v>37</v>
      </c>
      <c r="B462" s="12">
        <v>3</v>
      </c>
      <c r="C462" s="17">
        <v>40088.8125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  <c r="I462" s="18">
        <v>0</v>
      </c>
      <c r="J462" s="18">
        <v>0</v>
      </c>
      <c r="K462" s="18">
        <v>0</v>
      </c>
      <c r="L462" s="18">
        <v>0</v>
      </c>
      <c r="M462" s="20">
        <f t="shared" si="14"/>
        <v>0</v>
      </c>
      <c r="N462" s="20">
        <f t="shared" si="15"/>
        <v>0</v>
      </c>
      <c r="O462" s="32"/>
    </row>
    <row r="463" spans="1:15">
      <c r="A463" s="14" t="s">
        <v>37</v>
      </c>
      <c r="B463" s="12">
        <v>4</v>
      </c>
      <c r="C463" s="17">
        <v>39371.6328125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  <c r="I463" s="18">
        <v>0</v>
      </c>
      <c r="J463" s="18">
        <v>0</v>
      </c>
      <c r="K463" s="18">
        <v>0</v>
      </c>
      <c r="L463" s="18">
        <v>0</v>
      </c>
      <c r="M463" s="20">
        <f t="shared" si="14"/>
        <v>0</v>
      </c>
      <c r="N463" s="20">
        <f t="shared" si="15"/>
        <v>0</v>
      </c>
      <c r="O463" s="32"/>
    </row>
    <row r="464" spans="1:15">
      <c r="A464" s="14" t="s">
        <v>37</v>
      </c>
      <c r="B464" s="12">
        <v>5</v>
      </c>
      <c r="C464" s="17">
        <v>39408.46484375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  <c r="I464" s="18">
        <v>0</v>
      </c>
      <c r="J464" s="18">
        <v>0</v>
      </c>
      <c r="K464" s="18">
        <v>0</v>
      </c>
      <c r="L464" s="18">
        <v>0</v>
      </c>
      <c r="M464" s="20">
        <f t="shared" si="14"/>
        <v>0</v>
      </c>
      <c r="N464" s="20">
        <f t="shared" si="15"/>
        <v>0</v>
      </c>
      <c r="O464" s="32"/>
    </row>
    <row r="465" spans="1:15">
      <c r="A465" s="14" t="s">
        <v>37</v>
      </c>
      <c r="B465" s="12">
        <v>6</v>
      </c>
      <c r="C465" s="17">
        <v>40942.25390625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  <c r="I465" s="18">
        <v>0</v>
      </c>
      <c r="J465" s="18">
        <v>0</v>
      </c>
      <c r="K465" s="18">
        <v>0</v>
      </c>
      <c r="L465" s="18">
        <v>0</v>
      </c>
      <c r="M465" s="20">
        <f t="shared" si="14"/>
        <v>0</v>
      </c>
      <c r="N465" s="20">
        <f t="shared" si="15"/>
        <v>0</v>
      </c>
      <c r="O465" s="32"/>
    </row>
    <row r="466" spans="1:15">
      <c r="A466" s="14" t="s">
        <v>37</v>
      </c>
      <c r="B466" s="12">
        <v>7</v>
      </c>
      <c r="C466" s="17">
        <v>43888.78515625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  <c r="I466" s="18">
        <v>0</v>
      </c>
      <c r="J466" s="18">
        <v>0</v>
      </c>
      <c r="K466" s="18">
        <v>0</v>
      </c>
      <c r="L466" s="18">
        <v>0</v>
      </c>
      <c r="M466" s="20">
        <f t="shared" si="14"/>
        <v>0</v>
      </c>
      <c r="N466" s="20">
        <f t="shared" si="15"/>
        <v>0</v>
      </c>
      <c r="O466" s="32"/>
    </row>
    <row r="467" spans="1:15">
      <c r="A467" s="14" t="s">
        <v>37</v>
      </c>
      <c r="B467" s="12">
        <v>8</v>
      </c>
      <c r="C467" s="17">
        <v>44600.3046875</v>
      </c>
      <c r="D467" s="17">
        <v>8.8000000000000007</v>
      </c>
      <c r="E467" s="17">
        <v>2.6</v>
      </c>
      <c r="F467" s="17">
        <v>3.8097199354270002</v>
      </c>
      <c r="G467" s="17">
        <v>3.8097199354270002</v>
      </c>
      <c r="H467" s="17">
        <v>0</v>
      </c>
      <c r="I467" s="18">
        <v>4.569853538E-3</v>
      </c>
      <c r="J467" s="18">
        <v>4.569853538E-3</v>
      </c>
      <c r="K467" s="18">
        <v>1.1078021380000001E-3</v>
      </c>
      <c r="L467" s="18">
        <v>1.1078021380000001E-3</v>
      </c>
      <c r="M467" s="20">
        <f t="shared" si="14"/>
        <v>0</v>
      </c>
      <c r="N467" s="20">
        <f t="shared" si="15"/>
        <v>1</v>
      </c>
      <c r="O467" s="32"/>
    </row>
    <row r="468" spans="1:15">
      <c r="A468" s="14" t="s">
        <v>37</v>
      </c>
      <c r="B468" s="12">
        <v>9</v>
      </c>
      <c r="C468" s="17">
        <v>45420.4296875</v>
      </c>
      <c r="D468" s="17">
        <v>227.3</v>
      </c>
      <c r="E468" s="17">
        <v>225.6</v>
      </c>
      <c r="F468" s="17">
        <v>218.56200032393099</v>
      </c>
      <c r="G468" s="17">
        <v>218.56200032393099</v>
      </c>
      <c r="H468" s="17">
        <v>0</v>
      </c>
      <c r="I468" s="18">
        <v>8.0018312050000005E-3</v>
      </c>
      <c r="J468" s="18">
        <v>8.0018312050000005E-3</v>
      </c>
      <c r="K468" s="18">
        <v>6.4450546480000004E-3</v>
      </c>
      <c r="L468" s="18">
        <v>6.4450546480000004E-3</v>
      </c>
      <c r="M468" s="20">
        <f t="shared" si="14"/>
        <v>1</v>
      </c>
      <c r="N468" s="20">
        <f t="shared" si="15"/>
        <v>0</v>
      </c>
      <c r="O468" s="32"/>
    </row>
    <row r="469" spans="1:15">
      <c r="A469" s="14" t="s">
        <v>37</v>
      </c>
      <c r="B469" s="12">
        <v>10</v>
      </c>
      <c r="C469" s="17">
        <v>48143.60546875</v>
      </c>
      <c r="D469" s="17">
        <v>642.6</v>
      </c>
      <c r="E469" s="17">
        <v>635.79999999999995</v>
      </c>
      <c r="F469" s="17">
        <v>682.96524723437096</v>
      </c>
      <c r="G469" s="17">
        <v>682.96524723437096</v>
      </c>
      <c r="H469" s="17">
        <v>0</v>
      </c>
      <c r="I469" s="18">
        <v>3.6964512119000002E-2</v>
      </c>
      <c r="J469" s="18">
        <v>3.6964512119000002E-2</v>
      </c>
      <c r="K469" s="18">
        <v>4.3191618346000001E-2</v>
      </c>
      <c r="L469" s="18">
        <v>4.3191618346000001E-2</v>
      </c>
      <c r="M469" s="20">
        <f t="shared" si="14"/>
        <v>1</v>
      </c>
      <c r="N469" s="20">
        <f t="shared" si="15"/>
        <v>1</v>
      </c>
      <c r="O469" s="32"/>
    </row>
    <row r="470" spans="1:15">
      <c r="A470" s="14" t="s">
        <v>37</v>
      </c>
      <c r="B470" s="12">
        <v>11</v>
      </c>
      <c r="C470" s="17">
        <v>51466.6484375</v>
      </c>
      <c r="D470" s="17">
        <v>812.9</v>
      </c>
      <c r="E470" s="17">
        <v>804.4</v>
      </c>
      <c r="F470" s="17">
        <v>817.03270601696397</v>
      </c>
      <c r="G470" s="17">
        <v>818.88976046032303</v>
      </c>
      <c r="H470" s="17">
        <v>1.8570544433589999</v>
      </c>
      <c r="I470" s="18">
        <v>5.4851286259999998E-3</v>
      </c>
      <c r="J470" s="18">
        <v>3.784529319E-3</v>
      </c>
      <c r="K470" s="18">
        <v>1.326901141E-2</v>
      </c>
      <c r="L470" s="18">
        <v>1.1568412102999999E-2</v>
      </c>
      <c r="M470" s="20">
        <f t="shared" si="14"/>
        <v>1</v>
      </c>
      <c r="N470" s="20">
        <f t="shared" si="15"/>
        <v>1</v>
      </c>
      <c r="O470" s="32"/>
    </row>
    <row r="471" spans="1:15">
      <c r="A471" s="14" t="s">
        <v>37</v>
      </c>
      <c r="B471" s="12">
        <v>12</v>
      </c>
      <c r="C471" s="17">
        <v>54893.140625</v>
      </c>
      <c r="D471" s="17">
        <v>831.2</v>
      </c>
      <c r="E471" s="17">
        <v>823</v>
      </c>
      <c r="F471" s="17">
        <v>896.33802200688206</v>
      </c>
      <c r="G471" s="17">
        <v>898.82161235756405</v>
      </c>
      <c r="H471" s="17">
        <v>2.4835903506810002</v>
      </c>
      <c r="I471" s="18">
        <v>6.1924553440000002E-2</v>
      </c>
      <c r="J471" s="18">
        <v>5.9650203302999999E-2</v>
      </c>
      <c r="K471" s="18">
        <v>6.9433710950000005E-2</v>
      </c>
      <c r="L471" s="18">
        <v>6.7159360811999996E-2</v>
      </c>
      <c r="M471" s="20">
        <f t="shared" si="14"/>
        <v>1</v>
      </c>
      <c r="N471" s="20">
        <f t="shared" si="15"/>
        <v>1</v>
      </c>
      <c r="O471" s="32"/>
    </row>
    <row r="472" spans="1:15">
      <c r="A472" s="14" t="s">
        <v>37</v>
      </c>
      <c r="B472" s="12">
        <v>13</v>
      </c>
      <c r="C472" s="17">
        <v>58168.12890625</v>
      </c>
      <c r="D472" s="17">
        <v>852.5</v>
      </c>
      <c r="E472" s="17">
        <v>844.4</v>
      </c>
      <c r="F472" s="17">
        <v>913.586989151637</v>
      </c>
      <c r="G472" s="17">
        <v>920.21834077517201</v>
      </c>
      <c r="H472" s="17">
        <v>6.631351623534</v>
      </c>
      <c r="I472" s="18">
        <v>6.2013132577000002E-2</v>
      </c>
      <c r="J472" s="18">
        <v>5.5940466256E-2</v>
      </c>
      <c r="K472" s="18">
        <v>6.9430714995000004E-2</v>
      </c>
      <c r="L472" s="18">
        <v>6.3358048673000003E-2</v>
      </c>
      <c r="M472" s="20">
        <f t="shared" si="14"/>
        <v>1</v>
      </c>
      <c r="N472" s="20">
        <f t="shared" si="15"/>
        <v>1</v>
      </c>
      <c r="O472" s="32"/>
    </row>
    <row r="473" spans="1:15">
      <c r="A473" s="14" t="s">
        <v>37</v>
      </c>
      <c r="B473" s="12">
        <v>14</v>
      </c>
      <c r="C473" s="17">
        <v>61255.34375</v>
      </c>
      <c r="D473" s="17">
        <v>809.5</v>
      </c>
      <c r="E473" s="17">
        <v>801.3</v>
      </c>
      <c r="F473" s="17">
        <v>921.430855788126</v>
      </c>
      <c r="G473" s="17">
        <v>927.53389025688205</v>
      </c>
      <c r="H473" s="17">
        <v>6.1030344687550002</v>
      </c>
      <c r="I473" s="18">
        <v>0.108089643092</v>
      </c>
      <c r="J473" s="18">
        <v>0.102500783688</v>
      </c>
      <c r="K473" s="18">
        <v>0.115598800601</v>
      </c>
      <c r="L473" s="18">
        <v>0.110009941197</v>
      </c>
      <c r="M473" s="20">
        <f t="shared" si="14"/>
        <v>1</v>
      </c>
      <c r="N473" s="20">
        <f t="shared" si="15"/>
        <v>1</v>
      </c>
      <c r="O473" s="32"/>
    </row>
    <row r="474" spans="1:15">
      <c r="A474" s="14" t="s">
        <v>37</v>
      </c>
      <c r="B474" s="12">
        <v>15</v>
      </c>
      <c r="C474" s="17">
        <v>63185.65625</v>
      </c>
      <c r="D474" s="17">
        <v>811.9</v>
      </c>
      <c r="E474" s="17">
        <v>803.7</v>
      </c>
      <c r="F474" s="17">
        <v>887.21569020244897</v>
      </c>
      <c r="G474" s="17">
        <v>892.836296273073</v>
      </c>
      <c r="H474" s="17">
        <v>5.6206060706240004</v>
      </c>
      <c r="I474" s="18">
        <v>7.4117487428999998E-2</v>
      </c>
      <c r="J474" s="18">
        <v>6.8970412273000006E-2</v>
      </c>
      <c r="K474" s="18">
        <v>8.1626644937999995E-2</v>
      </c>
      <c r="L474" s="18">
        <v>7.6479569782000004E-2</v>
      </c>
      <c r="M474" s="20">
        <f t="shared" si="14"/>
        <v>1</v>
      </c>
      <c r="N474" s="20">
        <f t="shared" si="15"/>
        <v>1</v>
      </c>
      <c r="O474" s="32"/>
    </row>
    <row r="475" spans="1:15">
      <c r="A475" s="14" t="s">
        <v>37</v>
      </c>
      <c r="B475" s="12">
        <v>16</v>
      </c>
      <c r="C475" s="17">
        <v>63532</v>
      </c>
      <c r="D475" s="17">
        <v>778.7</v>
      </c>
      <c r="E475" s="17">
        <v>770.5</v>
      </c>
      <c r="F475" s="17">
        <v>873.58904093344995</v>
      </c>
      <c r="G475" s="17">
        <v>874.85600290854802</v>
      </c>
      <c r="H475" s="17">
        <v>1.266961975097</v>
      </c>
      <c r="I475" s="18">
        <v>8.8054947718000001E-2</v>
      </c>
      <c r="J475" s="18">
        <v>8.6894726128999997E-2</v>
      </c>
      <c r="K475" s="18">
        <v>9.5564105226999999E-2</v>
      </c>
      <c r="L475" s="18">
        <v>9.4403883637999994E-2</v>
      </c>
      <c r="M475" s="20">
        <f t="shared" si="14"/>
        <v>1</v>
      </c>
      <c r="N475" s="20">
        <f t="shared" si="15"/>
        <v>1</v>
      </c>
      <c r="O475" s="32"/>
    </row>
    <row r="476" spans="1:15">
      <c r="A476" s="14" t="s">
        <v>37</v>
      </c>
      <c r="B476" s="12">
        <v>17</v>
      </c>
      <c r="C476" s="17">
        <v>63674.15625</v>
      </c>
      <c r="D476" s="17">
        <v>674</v>
      </c>
      <c r="E476" s="17">
        <v>667</v>
      </c>
      <c r="F476" s="17">
        <v>724.61467808577697</v>
      </c>
      <c r="G476" s="17">
        <v>724.60856697572501</v>
      </c>
      <c r="H476" s="17">
        <v>-6.1111100509999997E-3</v>
      </c>
      <c r="I476" s="18">
        <v>4.6344841551999999E-2</v>
      </c>
      <c r="J476" s="18">
        <v>4.6350437807000003E-2</v>
      </c>
      <c r="K476" s="18">
        <v>5.2755097963E-2</v>
      </c>
      <c r="L476" s="18">
        <v>5.2760694216999998E-2</v>
      </c>
      <c r="M476" s="20">
        <f t="shared" si="14"/>
        <v>1</v>
      </c>
      <c r="N476" s="20">
        <f t="shared" si="15"/>
        <v>1</v>
      </c>
      <c r="O476" s="32"/>
    </row>
    <row r="477" spans="1:15">
      <c r="A477" s="14" t="s">
        <v>37</v>
      </c>
      <c r="B477" s="12">
        <v>18</v>
      </c>
      <c r="C477" s="17">
        <v>63438.02734375</v>
      </c>
      <c r="D477" s="17">
        <v>554.29999999999995</v>
      </c>
      <c r="E477" s="17">
        <v>548</v>
      </c>
      <c r="F477" s="17">
        <v>494.70513236547498</v>
      </c>
      <c r="G477" s="17">
        <v>494.70424347769898</v>
      </c>
      <c r="H477" s="17">
        <v>-8.8888777600000003E-4</v>
      </c>
      <c r="I477" s="18">
        <v>5.4574868610000001E-2</v>
      </c>
      <c r="J477" s="18">
        <v>5.4574054609999999E-2</v>
      </c>
      <c r="K477" s="18">
        <v>4.8805637839999999E-2</v>
      </c>
      <c r="L477" s="18">
        <v>4.8804823841000003E-2</v>
      </c>
      <c r="M477" s="20">
        <f t="shared" si="14"/>
        <v>1</v>
      </c>
      <c r="N477" s="20">
        <f t="shared" si="15"/>
        <v>0</v>
      </c>
      <c r="O477" s="32"/>
    </row>
    <row r="478" spans="1:15">
      <c r="A478" s="14" t="s">
        <v>37</v>
      </c>
      <c r="B478" s="12">
        <v>19</v>
      </c>
      <c r="C478" s="17">
        <v>61848.69921875</v>
      </c>
      <c r="D478" s="17">
        <v>249.8</v>
      </c>
      <c r="E478" s="17">
        <v>245.6</v>
      </c>
      <c r="F478" s="17">
        <v>281.52197842045399</v>
      </c>
      <c r="G478" s="17">
        <v>281.91428062112402</v>
      </c>
      <c r="H478" s="17">
        <v>0.39230220066999999</v>
      </c>
      <c r="I478" s="18">
        <v>2.9408681887E-2</v>
      </c>
      <c r="J478" s="18">
        <v>2.9049430787000001E-2</v>
      </c>
      <c r="K478" s="18">
        <v>3.3254835732999997E-2</v>
      </c>
      <c r="L478" s="18">
        <v>3.2895584633999997E-2</v>
      </c>
      <c r="M478" s="20">
        <f t="shared" si="14"/>
        <v>1</v>
      </c>
      <c r="N478" s="20">
        <f t="shared" si="15"/>
        <v>1</v>
      </c>
      <c r="O478" s="32"/>
    </row>
    <row r="479" spans="1:15">
      <c r="A479" s="14" t="s">
        <v>37</v>
      </c>
      <c r="B479" s="12">
        <v>20</v>
      </c>
      <c r="C479" s="17">
        <v>60147.703125</v>
      </c>
      <c r="D479" s="17">
        <v>21.2</v>
      </c>
      <c r="E479" s="17">
        <v>14.7</v>
      </c>
      <c r="F479" s="17">
        <v>32.537046185257999</v>
      </c>
      <c r="G479" s="17">
        <v>32.537046185257999</v>
      </c>
      <c r="H479" s="17">
        <v>0</v>
      </c>
      <c r="I479" s="18">
        <v>1.0381910426E-2</v>
      </c>
      <c r="J479" s="18">
        <v>1.0381910426E-2</v>
      </c>
      <c r="K479" s="18">
        <v>1.6334291378E-2</v>
      </c>
      <c r="L479" s="18">
        <v>1.6334291378E-2</v>
      </c>
      <c r="M479" s="20">
        <f t="shared" si="14"/>
        <v>1</v>
      </c>
      <c r="N479" s="20">
        <f t="shared" si="15"/>
        <v>1</v>
      </c>
      <c r="O479" s="32"/>
    </row>
    <row r="480" spans="1:15">
      <c r="A480" s="14" t="s">
        <v>37</v>
      </c>
      <c r="B480" s="12">
        <v>21</v>
      </c>
      <c r="C480" s="17">
        <v>58828.53515625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  <c r="I480" s="18">
        <v>0</v>
      </c>
      <c r="J480" s="18">
        <v>0</v>
      </c>
      <c r="K480" s="18">
        <v>0</v>
      </c>
      <c r="L480" s="18">
        <v>0</v>
      </c>
      <c r="M480" s="20">
        <f t="shared" si="14"/>
        <v>0</v>
      </c>
      <c r="N480" s="20">
        <f t="shared" si="15"/>
        <v>0</v>
      </c>
      <c r="O480" s="32"/>
    </row>
    <row r="481" spans="1:15">
      <c r="A481" s="14" t="s">
        <v>37</v>
      </c>
      <c r="B481" s="12">
        <v>22</v>
      </c>
      <c r="C481" s="17">
        <v>55947.2890625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  <c r="I481" s="18">
        <v>0</v>
      </c>
      <c r="J481" s="18">
        <v>0</v>
      </c>
      <c r="K481" s="18">
        <v>0</v>
      </c>
      <c r="L481" s="18">
        <v>0</v>
      </c>
      <c r="M481" s="20">
        <f t="shared" si="14"/>
        <v>0</v>
      </c>
      <c r="N481" s="20">
        <f t="shared" si="15"/>
        <v>0</v>
      </c>
      <c r="O481" s="32"/>
    </row>
    <row r="482" spans="1:15">
      <c r="A482" s="14" t="s">
        <v>37</v>
      </c>
      <c r="B482" s="12">
        <v>23</v>
      </c>
      <c r="C482" s="17">
        <v>51811.296875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  <c r="I482" s="18">
        <v>0</v>
      </c>
      <c r="J482" s="18">
        <v>0</v>
      </c>
      <c r="K482" s="18">
        <v>0</v>
      </c>
      <c r="L482" s="18">
        <v>0</v>
      </c>
      <c r="M482" s="20">
        <f t="shared" si="14"/>
        <v>0</v>
      </c>
      <c r="N482" s="20">
        <f t="shared" si="15"/>
        <v>0</v>
      </c>
      <c r="O482" s="32"/>
    </row>
    <row r="483" spans="1:15">
      <c r="A483" s="14" t="s">
        <v>37</v>
      </c>
      <c r="B483" s="12">
        <v>24</v>
      </c>
      <c r="C483" s="17">
        <v>47749.421875</v>
      </c>
      <c r="D483" s="17">
        <v>0</v>
      </c>
      <c r="E483" s="17">
        <v>0</v>
      </c>
      <c r="F483" s="17">
        <v>0</v>
      </c>
      <c r="G483" s="17">
        <v>0</v>
      </c>
      <c r="H483" s="17">
        <v>0</v>
      </c>
      <c r="I483" s="18">
        <v>0</v>
      </c>
      <c r="J483" s="18">
        <v>0</v>
      </c>
      <c r="K483" s="18">
        <v>0</v>
      </c>
      <c r="L483" s="18">
        <v>0</v>
      </c>
      <c r="M483" s="20">
        <f t="shared" si="14"/>
        <v>0</v>
      </c>
      <c r="N483" s="20">
        <f t="shared" si="15"/>
        <v>0</v>
      </c>
      <c r="O483" s="32"/>
    </row>
    <row r="484" spans="1:15">
      <c r="A484" s="14" t="s">
        <v>38</v>
      </c>
      <c r="B484" s="12">
        <v>1</v>
      </c>
      <c r="C484" s="17">
        <v>44649.54296875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8">
        <v>0</v>
      </c>
      <c r="J484" s="18">
        <v>0</v>
      </c>
      <c r="K484" s="18">
        <v>0</v>
      </c>
      <c r="L484" s="18">
        <v>0</v>
      </c>
      <c r="M484" s="20">
        <f t="shared" si="14"/>
        <v>0</v>
      </c>
      <c r="N484" s="20">
        <f t="shared" si="15"/>
        <v>0</v>
      </c>
      <c r="O484" s="32"/>
    </row>
    <row r="485" spans="1:15">
      <c r="A485" s="14" t="s">
        <v>38</v>
      </c>
      <c r="B485" s="12">
        <v>2</v>
      </c>
      <c r="C485" s="17">
        <v>42422.50390625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  <c r="I485" s="18">
        <v>0</v>
      </c>
      <c r="J485" s="18">
        <v>0</v>
      </c>
      <c r="K485" s="18">
        <v>0</v>
      </c>
      <c r="L485" s="18">
        <v>0</v>
      </c>
      <c r="M485" s="20">
        <f t="shared" si="14"/>
        <v>0</v>
      </c>
      <c r="N485" s="20">
        <f t="shared" si="15"/>
        <v>0</v>
      </c>
      <c r="O485" s="32"/>
    </row>
    <row r="486" spans="1:15">
      <c r="A486" s="14" t="s">
        <v>38</v>
      </c>
      <c r="B486" s="12">
        <v>3</v>
      </c>
      <c r="C486" s="17">
        <v>41001.7109375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  <c r="I486" s="18">
        <v>0</v>
      </c>
      <c r="J486" s="18">
        <v>0</v>
      </c>
      <c r="K486" s="18">
        <v>0</v>
      </c>
      <c r="L486" s="18">
        <v>0</v>
      </c>
      <c r="M486" s="20">
        <f t="shared" si="14"/>
        <v>0</v>
      </c>
      <c r="N486" s="20">
        <f t="shared" si="15"/>
        <v>0</v>
      </c>
      <c r="O486" s="32"/>
    </row>
    <row r="487" spans="1:15">
      <c r="A487" s="14" t="s">
        <v>38</v>
      </c>
      <c r="B487" s="12">
        <v>4</v>
      </c>
      <c r="C487" s="17">
        <v>40193.3515625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  <c r="I487" s="18">
        <v>0</v>
      </c>
      <c r="J487" s="18">
        <v>0</v>
      </c>
      <c r="K487" s="18">
        <v>0</v>
      </c>
      <c r="L487" s="18">
        <v>0</v>
      </c>
      <c r="M487" s="20">
        <f t="shared" si="14"/>
        <v>0</v>
      </c>
      <c r="N487" s="20">
        <f t="shared" si="15"/>
        <v>0</v>
      </c>
      <c r="O487" s="32"/>
    </row>
    <row r="488" spans="1:15">
      <c r="A488" s="14" t="s">
        <v>38</v>
      </c>
      <c r="B488" s="12">
        <v>5</v>
      </c>
      <c r="C488" s="17">
        <v>40174.88671875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  <c r="I488" s="18">
        <v>0</v>
      </c>
      <c r="J488" s="18">
        <v>0</v>
      </c>
      <c r="K488" s="18">
        <v>0</v>
      </c>
      <c r="L488" s="18">
        <v>0</v>
      </c>
      <c r="M488" s="20">
        <f t="shared" si="14"/>
        <v>0</v>
      </c>
      <c r="N488" s="20">
        <f t="shared" si="15"/>
        <v>0</v>
      </c>
      <c r="O488" s="32"/>
    </row>
    <row r="489" spans="1:15">
      <c r="A489" s="14" t="s">
        <v>38</v>
      </c>
      <c r="B489" s="12">
        <v>6</v>
      </c>
      <c r="C489" s="17">
        <v>41679.12890625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  <c r="I489" s="18">
        <v>0</v>
      </c>
      <c r="J489" s="18">
        <v>0</v>
      </c>
      <c r="K489" s="18">
        <v>0</v>
      </c>
      <c r="L489" s="18">
        <v>0</v>
      </c>
      <c r="M489" s="20">
        <f t="shared" si="14"/>
        <v>0</v>
      </c>
      <c r="N489" s="20">
        <f t="shared" si="15"/>
        <v>0</v>
      </c>
      <c r="O489" s="32"/>
    </row>
    <row r="490" spans="1:15">
      <c r="A490" s="14" t="s">
        <v>38</v>
      </c>
      <c r="B490" s="12">
        <v>7</v>
      </c>
      <c r="C490" s="17">
        <v>44689.01171875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  <c r="I490" s="18">
        <v>0</v>
      </c>
      <c r="J490" s="18">
        <v>0</v>
      </c>
      <c r="K490" s="18">
        <v>0</v>
      </c>
      <c r="L490" s="18">
        <v>0</v>
      </c>
      <c r="M490" s="20">
        <f t="shared" si="14"/>
        <v>0</v>
      </c>
      <c r="N490" s="20">
        <f t="shared" si="15"/>
        <v>0</v>
      </c>
      <c r="O490" s="32"/>
    </row>
    <row r="491" spans="1:15">
      <c r="A491" s="14" t="s">
        <v>38</v>
      </c>
      <c r="B491" s="12">
        <v>8</v>
      </c>
      <c r="C491" s="17">
        <v>45359.81640625</v>
      </c>
      <c r="D491" s="17">
        <v>8.3000000000000007</v>
      </c>
      <c r="E491" s="17">
        <v>2.9</v>
      </c>
      <c r="F491" s="17">
        <v>4.7885087199929997</v>
      </c>
      <c r="G491" s="17">
        <v>4.7885087199929997</v>
      </c>
      <c r="H491" s="17">
        <v>0</v>
      </c>
      <c r="I491" s="18">
        <v>3.2156513549999998E-3</v>
      </c>
      <c r="J491" s="18">
        <v>3.2156513549999998E-3</v>
      </c>
      <c r="K491" s="18">
        <v>1.729403589E-3</v>
      </c>
      <c r="L491" s="18">
        <v>1.729403589E-3</v>
      </c>
      <c r="M491" s="20">
        <f t="shared" si="14"/>
        <v>0</v>
      </c>
      <c r="N491" s="20">
        <f t="shared" si="15"/>
        <v>1</v>
      </c>
      <c r="O491" s="32"/>
    </row>
    <row r="492" spans="1:15">
      <c r="A492" s="14" t="s">
        <v>38</v>
      </c>
      <c r="B492" s="12">
        <v>9</v>
      </c>
      <c r="C492" s="17">
        <v>46009.75390625</v>
      </c>
      <c r="D492" s="17">
        <v>209.2</v>
      </c>
      <c r="E492" s="17">
        <v>207.6</v>
      </c>
      <c r="F492" s="17">
        <v>178.445767118037</v>
      </c>
      <c r="G492" s="17">
        <v>178.445767118037</v>
      </c>
      <c r="H492" s="17">
        <v>0</v>
      </c>
      <c r="I492" s="18">
        <v>2.8163216923999999E-2</v>
      </c>
      <c r="J492" s="18">
        <v>2.8163216923999999E-2</v>
      </c>
      <c r="K492" s="18">
        <v>2.6698015459E-2</v>
      </c>
      <c r="L492" s="18">
        <v>2.6698015459E-2</v>
      </c>
      <c r="M492" s="20">
        <f t="shared" si="14"/>
        <v>1</v>
      </c>
      <c r="N492" s="20">
        <f t="shared" si="15"/>
        <v>0</v>
      </c>
      <c r="O492" s="32"/>
    </row>
    <row r="493" spans="1:15">
      <c r="A493" s="14" t="s">
        <v>38</v>
      </c>
      <c r="B493" s="12">
        <v>10</v>
      </c>
      <c r="C493" s="17">
        <v>48277.75</v>
      </c>
      <c r="D493" s="17">
        <v>598.4</v>
      </c>
      <c r="E493" s="17">
        <v>592.1</v>
      </c>
      <c r="F493" s="17">
        <v>616.04284577965802</v>
      </c>
      <c r="G493" s="17">
        <v>616.04284577965802</v>
      </c>
      <c r="H493" s="17">
        <v>0</v>
      </c>
      <c r="I493" s="18">
        <v>1.6156452179000001E-2</v>
      </c>
      <c r="J493" s="18">
        <v>1.6156452179000001E-2</v>
      </c>
      <c r="K493" s="18">
        <v>2.1925682948E-2</v>
      </c>
      <c r="L493" s="18">
        <v>2.1925682948E-2</v>
      </c>
      <c r="M493" s="20">
        <f t="shared" si="14"/>
        <v>1</v>
      </c>
      <c r="N493" s="20">
        <f t="shared" si="15"/>
        <v>1</v>
      </c>
      <c r="O493" s="32"/>
    </row>
    <row r="494" spans="1:15">
      <c r="A494" s="14" t="s">
        <v>38</v>
      </c>
      <c r="B494" s="12">
        <v>11</v>
      </c>
      <c r="C494" s="17">
        <v>51151.03125</v>
      </c>
      <c r="D494" s="17">
        <v>739.8</v>
      </c>
      <c r="E494" s="17">
        <v>731.9</v>
      </c>
      <c r="F494" s="17">
        <v>783.66094864076899</v>
      </c>
      <c r="G494" s="17">
        <v>783.66094864076899</v>
      </c>
      <c r="H494" s="17">
        <v>0</v>
      </c>
      <c r="I494" s="18">
        <v>4.0165703882999997E-2</v>
      </c>
      <c r="J494" s="18">
        <v>4.0165703882999997E-2</v>
      </c>
      <c r="K494" s="18">
        <v>4.7400136117000002E-2</v>
      </c>
      <c r="L494" s="18">
        <v>4.7400136117000002E-2</v>
      </c>
      <c r="M494" s="20">
        <f t="shared" si="14"/>
        <v>1</v>
      </c>
      <c r="N494" s="20">
        <f t="shared" si="15"/>
        <v>1</v>
      </c>
      <c r="O494" s="32"/>
    </row>
    <row r="495" spans="1:15">
      <c r="A495" s="14" t="s">
        <v>38</v>
      </c>
      <c r="B495" s="12">
        <v>12</v>
      </c>
      <c r="C495" s="17">
        <v>54143.1484375</v>
      </c>
      <c r="D495" s="17">
        <v>779.7</v>
      </c>
      <c r="E495" s="17">
        <v>771.8</v>
      </c>
      <c r="F495" s="17">
        <v>852.03182739363797</v>
      </c>
      <c r="G495" s="17">
        <v>852.03182739363797</v>
      </c>
      <c r="H495" s="17">
        <v>0</v>
      </c>
      <c r="I495" s="18">
        <v>6.6237937173E-2</v>
      </c>
      <c r="J495" s="18">
        <v>6.6237937173E-2</v>
      </c>
      <c r="K495" s="18">
        <v>7.3472369408000004E-2</v>
      </c>
      <c r="L495" s="18">
        <v>7.3472369408000004E-2</v>
      </c>
      <c r="M495" s="20">
        <f t="shared" si="14"/>
        <v>1</v>
      </c>
      <c r="N495" s="20">
        <f t="shared" si="15"/>
        <v>1</v>
      </c>
      <c r="O495" s="32"/>
    </row>
    <row r="496" spans="1:15">
      <c r="A496" s="14" t="s">
        <v>38</v>
      </c>
      <c r="B496" s="12">
        <v>13</v>
      </c>
      <c r="C496" s="17">
        <v>56310.5078125</v>
      </c>
      <c r="D496" s="17">
        <v>802</v>
      </c>
      <c r="E496" s="17">
        <v>794.1</v>
      </c>
      <c r="F496" s="17">
        <v>867.29467922687502</v>
      </c>
      <c r="G496" s="17">
        <v>867.38278797626504</v>
      </c>
      <c r="H496" s="17">
        <v>8.8108749390000005E-2</v>
      </c>
      <c r="I496" s="18">
        <v>5.9874347963000001E-2</v>
      </c>
      <c r="J496" s="18">
        <v>5.9793662295000001E-2</v>
      </c>
      <c r="K496" s="18">
        <v>6.7108780197999998E-2</v>
      </c>
      <c r="L496" s="18">
        <v>6.7028094529999999E-2</v>
      </c>
      <c r="M496" s="20">
        <f t="shared" si="14"/>
        <v>1</v>
      </c>
      <c r="N496" s="20">
        <f t="shared" si="15"/>
        <v>1</v>
      </c>
      <c r="O496" s="32"/>
    </row>
    <row r="497" spans="1:15">
      <c r="A497" s="14" t="s">
        <v>38</v>
      </c>
      <c r="B497" s="12">
        <v>14</v>
      </c>
      <c r="C497" s="17">
        <v>57874.8515625</v>
      </c>
      <c r="D497" s="17">
        <v>751.9</v>
      </c>
      <c r="E497" s="17">
        <v>743.9</v>
      </c>
      <c r="F497" s="17">
        <v>869.91986983007905</v>
      </c>
      <c r="G497" s="17">
        <v>869.91986983007905</v>
      </c>
      <c r="H497" s="17">
        <v>0</v>
      </c>
      <c r="I497" s="18">
        <v>0.108076803873</v>
      </c>
      <c r="J497" s="18">
        <v>0.108076803873</v>
      </c>
      <c r="K497" s="18">
        <v>0.115402811199</v>
      </c>
      <c r="L497" s="18">
        <v>0.115402811199</v>
      </c>
      <c r="M497" s="20">
        <f t="shared" si="14"/>
        <v>1</v>
      </c>
      <c r="N497" s="20">
        <f t="shared" si="15"/>
        <v>1</v>
      </c>
      <c r="O497" s="32"/>
    </row>
    <row r="498" spans="1:15">
      <c r="A498" s="14" t="s">
        <v>38</v>
      </c>
      <c r="B498" s="12">
        <v>15</v>
      </c>
      <c r="C498" s="17">
        <v>59172.22265625</v>
      </c>
      <c r="D498" s="17">
        <v>762.3</v>
      </c>
      <c r="E498" s="17">
        <v>754.3</v>
      </c>
      <c r="F498" s="17">
        <v>852.02267843246398</v>
      </c>
      <c r="G498" s="17">
        <v>852.02267843246398</v>
      </c>
      <c r="H498" s="17">
        <v>0</v>
      </c>
      <c r="I498" s="18">
        <v>8.2163624938000002E-2</v>
      </c>
      <c r="J498" s="18">
        <v>8.2163624938000002E-2</v>
      </c>
      <c r="K498" s="18">
        <v>8.9489632264000002E-2</v>
      </c>
      <c r="L498" s="18">
        <v>8.9489632264000002E-2</v>
      </c>
      <c r="M498" s="20">
        <f t="shared" si="14"/>
        <v>1</v>
      </c>
      <c r="N498" s="20">
        <f t="shared" si="15"/>
        <v>1</v>
      </c>
      <c r="O498" s="32"/>
    </row>
    <row r="499" spans="1:15">
      <c r="A499" s="14" t="s">
        <v>38</v>
      </c>
      <c r="B499" s="12">
        <v>16</v>
      </c>
      <c r="C499" s="17">
        <v>59919.1328125</v>
      </c>
      <c r="D499" s="17">
        <v>750.3</v>
      </c>
      <c r="E499" s="17">
        <v>742.5</v>
      </c>
      <c r="F499" s="17">
        <v>752.73604984296696</v>
      </c>
      <c r="G499" s="17">
        <v>752.743716510269</v>
      </c>
      <c r="H499" s="17">
        <v>7.6666673019999999E-3</v>
      </c>
      <c r="I499" s="18">
        <v>2.2378356320000002E-3</v>
      </c>
      <c r="J499" s="18">
        <v>2.2308148740000002E-3</v>
      </c>
      <c r="K499" s="18">
        <v>9.3806927740000007E-3</v>
      </c>
      <c r="L499" s="18">
        <v>9.3736720169999999E-3</v>
      </c>
      <c r="M499" s="20">
        <f t="shared" si="14"/>
        <v>1</v>
      </c>
      <c r="N499" s="20">
        <f t="shared" si="15"/>
        <v>1</v>
      </c>
      <c r="O499" s="32"/>
    </row>
    <row r="500" spans="1:15">
      <c r="A500" s="14" t="s">
        <v>38</v>
      </c>
      <c r="B500" s="12">
        <v>17</v>
      </c>
      <c r="C500" s="17">
        <v>60325.36328125</v>
      </c>
      <c r="D500" s="17">
        <v>612.5</v>
      </c>
      <c r="E500" s="17">
        <v>604.29999999999995</v>
      </c>
      <c r="F500" s="17">
        <v>746.20437770618298</v>
      </c>
      <c r="G500" s="17">
        <v>746.20426659252905</v>
      </c>
      <c r="H500" s="17">
        <v>-1.1111365399999999E-4</v>
      </c>
      <c r="I500" s="18">
        <v>0.122439804571</v>
      </c>
      <c r="J500" s="18">
        <v>0.12243990632399999</v>
      </c>
      <c r="K500" s="18">
        <v>0.12994896208100001</v>
      </c>
      <c r="L500" s="18">
        <v>0.12994906383300001</v>
      </c>
      <c r="M500" s="20">
        <f t="shared" si="14"/>
        <v>1</v>
      </c>
      <c r="N500" s="20">
        <f t="shared" si="15"/>
        <v>1</v>
      </c>
      <c r="O500" s="32"/>
    </row>
    <row r="501" spans="1:15">
      <c r="A501" s="14" t="s">
        <v>38</v>
      </c>
      <c r="B501" s="12">
        <v>18</v>
      </c>
      <c r="C501" s="17">
        <v>59480.6171875</v>
      </c>
      <c r="D501" s="17">
        <v>477.8</v>
      </c>
      <c r="E501" s="17">
        <v>470.1</v>
      </c>
      <c r="F501" s="17">
        <v>715.19898271044099</v>
      </c>
      <c r="G501" s="17">
        <v>715.19898271044099</v>
      </c>
      <c r="H501" s="17">
        <v>0</v>
      </c>
      <c r="I501" s="18">
        <v>0.21739833581500001</v>
      </c>
      <c r="J501" s="18">
        <v>0.21739833581500001</v>
      </c>
      <c r="K501" s="18">
        <v>0.22444961786600001</v>
      </c>
      <c r="L501" s="18">
        <v>0.22444961786600001</v>
      </c>
      <c r="M501" s="20">
        <f t="shared" si="14"/>
        <v>1</v>
      </c>
      <c r="N501" s="20">
        <f t="shared" si="15"/>
        <v>1</v>
      </c>
      <c r="O501" s="32"/>
    </row>
    <row r="502" spans="1:15">
      <c r="A502" s="14" t="s">
        <v>38</v>
      </c>
      <c r="B502" s="12">
        <v>19</v>
      </c>
      <c r="C502" s="17">
        <v>57360.15625</v>
      </c>
      <c r="D502" s="17">
        <v>241.3</v>
      </c>
      <c r="E502" s="17">
        <v>235.2</v>
      </c>
      <c r="F502" s="17">
        <v>347.13193585991797</v>
      </c>
      <c r="G502" s="17">
        <v>347.13115808195499</v>
      </c>
      <c r="H502" s="17">
        <v>-7.7777796299999995E-4</v>
      </c>
      <c r="I502" s="18">
        <v>9.6914979927999995E-2</v>
      </c>
      <c r="J502" s="18">
        <v>9.6915692178999993E-2</v>
      </c>
      <c r="K502" s="18">
        <v>0.102501060514</v>
      </c>
      <c r="L502" s="18">
        <v>0.102501772765</v>
      </c>
      <c r="M502" s="20">
        <f t="shared" si="14"/>
        <v>1</v>
      </c>
      <c r="N502" s="20">
        <f t="shared" si="15"/>
        <v>1</v>
      </c>
      <c r="O502" s="32"/>
    </row>
    <row r="503" spans="1:15">
      <c r="A503" s="14" t="s">
        <v>38</v>
      </c>
      <c r="B503" s="12">
        <v>20</v>
      </c>
      <c r="C503" s="17">
        <v>55575.796875</v>
      </c>
      <c r="D503" s="17">
        <v>24</v>
      </c>
      <c r="E503" s="17">
        <v>16.3</v>
      </c>
      <c r="F503" s="17">
        <v>39.578587295554001</v>
      </c>
      <c r="G503" s="17">
        <v>39.578587295554001</v>
      </c>
      <c r="H503" s="17">
        <v>0</v>
      </c>
      <c r="I503" s="18">
        <v>1.4266105582E-2</v>
      </c>
      <c r="J503" s="18">
        <v>1.4266105582E-2</v>
      </c>
      <c r="K503" s="18">
        <v>2.1317387633E-2</v>
      </c>
      <c r="L503" s="18">
        <v>2.1317387633E-2</v>
      </c>
      <c r="M503" s="20">
        <f t="shared" si="14"/>
        <v>1</v>
      </c>
      <c r="N503" s="20">
        <f t="shared" si="15"/>
        <v>1</v>
      </c>
      <c r="O503" s="32"/>
    </row>
    <row r="504" spans="1:15">
      <c r="A504" s="14" t="s">
        <v>38</v>
      </c>
      <c r="B504" s="12">
        <v>21</v>
      </c>
      <c r="C504" s="17">
        <v>54697.69140625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  <c r="I504" s="18">
        <v>0</v>
      </c>
      <c r="J504" s="18">
        <v>0</v>
      </c>
      <c r="K504" s="18">
        <v>0</v>
      </c>
      <c r="L504" s="18">
        <v>0</v>
      </c>
      <c r="M504" s="20">
        <f t="shared" si="14"/>
        <v>0</v>
      </c>
      <c r="N504" s="20">
        <f t="shared" si="15"/>
        <v>0</v>
      </c>
      <c r="O504" s="32"/>
    </row>
    <row r="505" spans="1:15">
      <c r="A505" s="14" t="s">
        <v>38</v>
      </c>
      <c r="B505" s="12">
        <v>22</v>
      </c>
      <c r="C505" s="17">
        <v>52010.71875</v>
      </c>
      <c r="D505" s="17">
        <v>0</v>
      </c>
      <c r="E505" s="17">
        <v>0</v>
      </c>
      <c r="F505" s="17">
        <v>0</v>
      </c>
      <c r="G505" s="17">
        <v>0</v>
      </c>
      <c r="H505" s="17">
        <v>0</v>
      </c>
      <c r="I505" s="18">
        <v>0</v>
      </c>
      <c r="J505" s="18">
        <v>0</v>
      </c>
      <c r="K505" s="18">
        <v>0</v>
      </c>
      <c r="L505" s="18">
        <v>0</v>
      </c>
      <c r="M505" s="20">
        <f t="shared" si="14"/>
        <v>0</v>
      </c>
      <c r="N505" s="20">
        <f t="shared" si="15"/>
        <v>0</v>
      </c>
      <c r="O505" s="32"/>
    </row>
    <row r="506" spans="1:15">
      <c r="A506" s="14" t="s">
        <v>38</v>
      </c>
      <c r="B506" s="12">
        <v>23</v>
      </c>
      <c r="C506" s="17">
        <v>48035.21484375</v>
      </c>
      <c r="D506" s="17">
        <v>0</v>
      </c>
      <c r="E506" s="17">
        <v>0</v>
      </c>
      <c r="F506" s="17">
        <v>0</v>
      </c>
      <c r="G506" s="17">
        <v>0</v>
      </c>
      <c r="H506" s="17">
        <v>0</v>
      </c>
      <c r="I506" s="18">
        <v>0</v>
      </c>
      <c r="J506" s="18">
        <v>0</v>
      </c>
      <c r="K506" s="18">
        <v>0</v>
      </c>
      <c r="L506" s="18">
        <v>0</v>
      </c>
      <c r="M506" s="20">
        <f t="shared" si="14"/>
        <v>0</v>
      </c>
      <c r="N506" s="20">
        <f t="shared" si="15"/>
        <v>0</v>
      </c>
      <c r="O506" s="32"/>
    </row>
    <row r="507" spans="1:15">
      <c r="A507" s="14" t="s">
        <v>38</v>
      </c>
      <c r="B507" s="12">
        <v>24</v>
      </c>
      <c r="C507" s="17">
        <v>44236.625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  <c r="I507" s="18">
        <v>0</v>
      </c>
      <c r="J507" s="18">
        <v>0</v>
      </c>
      <c r="K507" s="18">
        <v>0</v>
      </c>
      <c r="L507" s="18">
        <v>0</v>
      </c>
      <c r="M507" s="20">
        <f t="shared" si="14"/>
        <v>0</v>
      </c>
      <c r="N507" s="20">
        <f t="shared" si="15"/>
        <v>0</v>
      </c>
      <c r="O507" s="32"/>
    </row>
    <row r="508" spans="1:15">
      <c r="A508" s="14" t="s">
        <v>39</v>
      </c>
      <c r="B508" s="12">
        <v>1</v>
      </c>
      <c r="C508" s="17">
        <v>41317.13671875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  <c r="I508" s="18">
        <v>0</v>
      </c>
      <c r="J508" s="18">
        <v>0</v>
      </c>
      <c r="K508" s="18">
        <v>0</v>
      </c>
      <c r="L508" s="18">
        <v>0</v>
      </c>
      <c r="M508" s="20">
        <f t="shared" si="14"/>
        <v>0</v>
      </c>
      <c r="N508" s="20">
        <f t="shared" si="15"/>
        <v>0</v>
      </c>
      <c r="O508" s="32"/>
    </row>
    <row r="509" spans="1:15">
      <c r="A509" s="14" t="s">
        <v>39</v>
      </c>
      <c r="B509" s="12">
        <v>2</v>
      </c>
      <c r="C509" s="17">
        <v>39260.78125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18">
        <v>0</v>
      </c>
      <c r="J509" s="18">
        <v>0</v>
      </c>
      <c r="K509" s="18">
        <v>0</v>
      </c>
      <c r="L509" s="18">
        <v>0</v>
      </c>
      <c r="M509" s="20">
        <f t="shared" si="14"/>
        <v>0</v>
      </c>
      <c r="N509" s="20">
        <f t="shared" si="15"/>
        <v>0</v>
      </c>
      <c r="O509" s="32"/>
    </row>
    <row r="510" spans="1:15">
      <c r="A510" s="14" t="s">
        <v>39</v>
      </c>
      <c r="B510" s="12">
        <v>3</v>
      </c>
      <c r="C510" s="17">
        <v>37749.6484375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  <c r="I510" s="18">
        <v>0</v>
      </c>
      <c r="J510" s="18">
        <v>0</v>
      </c>
      <c r="K510" s="18">
        <v>0</v>
      </c>
      <c r="L510" s="18">
        <v>0</v>
      </c>
      <c r="M510" s="20">
        <f t="shared" si="14"/>
        <v>0</v>
      </c>
      <c r="N510" s="20">
        <f t="shared" si="15"/>
        <v>0</v>
      </c>
      <c r="O510" s="32"/>
    </row>
    <row r="511" spans="1:15">
      <c r="A511" s="14" t="s">
        <v>39</v>
      </c>
      <c r="B511" s="12">
        <v>4</v>
      </c>
      <c r="C511" s="17">
        <v>36933.984375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8">
        <v>0</v>
      </c>
      <c r="J511" s="18">
        <v>0</v>
      </c>
      <c r="K511" s="18">
        <v>0</v>
      </c>
      <c r="L511" s="18">
        <v>0</v>
      </c>
      <c r="M511" s="20">
        <f t="shared" si="14"/>
        <v>0</v>
      </c>
      <c r="N511" s="20">
        <f t="shared" si="15"/>
        <v>0</v>
      </c>
      <c r="O511" s="32"/>
    </row>
    <row r="512" spans="1:15">
      <c r="A512" s="14" t="s">
        <v>39</v>
      </c>
      <c r="B512" s="12">
        <v>5</v>
      </c>
      <c r="C512" s="17">
        <v>37025.03125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  <c r="I512" s="18">
        <v>0</v>
      </c>
      <c r="J512" s="18">
        <v>0</v>
      </c>
      <c r="K512" s="18">
        <v>0</v>
      </c>
      <c r="L512" s="18">
        <v>0</v>
      </c>
      <c r="M512" s="20">
        <f t="shared" si="14"/>
        <v>0</v>
      </c>
      <c r="N512" s="20">
        <f t="shared" si="15"/>
        <v>0</v>
      </c>
      <c r="O512" s="32"/>
    </row>
    <row r="513" spans="1:15">
      <c r="A513" s="14" t="s">
        <v>39</v>
      </c>
      <c r="B513" s="12">
        <v>6</v>
      </c>
      <c r="C513" s="17">
        <v>38557.2265625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  <c r="I513" s="18">
        <v>0</v>
      </c>
      <c r="J513" s="18">
        <v>0</v>
      </c>
      <c r="K513" s="18">
        <v>0</v>
      </c>
      <c r="L513" s="18">
        <v>0</v>
      </c>
      <c r="M513" s="20">
        <f t="shared" si="14"/>
        <v>0</v>
      </c>
      <c r="N513" s="20">
        <f t="shared" si="15"/>
        <v>0</v>
      </c>
      <c r="O513" s="32"/>
    </row>
    <row r="514" spans="1:15">
      <c r="A514" s="14" t="s">
        <v>39</v>
      </c>
      <c r="B514" s="12">
        <v>7</v>
      </c>
      <c r="C514" s="17">
        <v>41591.99609375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  <c r="I514" s="18">
        <v>0</v>
      </c>
      <c r="J514" s="18">
        <v>0</v>
      </c>
      <c r="K514" s="18">
        <v>0</v>
      </c>
      <c r="L514" s="18">
        <v>0</v>
      </c>
      <c r="M514" s="20">
        <f t="shared" si="14"/>
        <v>0</v>
      </c>
      <c r="N514" s="20">
        <f t="shared" si="15"/>
        <v>0</v>
      </c>
      <c r="O514" s="32"/>
    </row>
    <row r="515" spans="1:15">
      <c r="A515" s="14" t="s">
        <v>39</v>
      </c>
      <c r="B515" s="12">
        <v>8</v>
      </c>
      <c r="C515" s="17">
        <v>42714.140625</v>
      </c>
      <c r="D515" s="17">
        <v>6.1</v>
      </c>
      <c r="E515" s="17">
        <v>1.6</v>
      </c>
      <c r="F515" s="17">
        <v>3.7920891857829999</v>
      </c>
      <c r="G515" s="17">
        <v>3.7920891857829999</v>
      </c>
      <c r="H515" s="17">
        <v>0</v>
      </c>
      <c r="I515" s="18">
        <v>2.113471441E-3</v>
      </c>
      <c r="J515" s="18">
        <v>2.113471441E-3</v>
      </c>
      <c r="K515" s="18">
        <v>2.007407679E-3</v>
      </c>
      <c r="L515" s="18">
        <v>2.007407679E-3</v>
      </c>
      <c r="M515" s="20">
        <f t="shared" si="14"/>
        <v>0</v>
      </c>
      <c r="N515" s="20">
        <f t="shared" si="15"/>
        <v>1</v>
      </c>
      <c r="O515" s="32"/>
    </row>
    <row r="516" spans="1:15">
      <c r="A516" s="14" t="s">
        <v>39</v>
      </c>
      <c r="B516" s="12">
        <v>9</v>
      </c>
      <c r="C516" s="17">
        <v>43650.7421875</v>
      </c>
      <c r="D516" s="17">
        <v>136.4</v>
      </c>
      <c r="E516" s="17">
        <v>134.80000000000001</v>
      </c>
      <c r="F516" s="17">
        <v>129.17786363245699</v>
      </c>
      <c r="G516" s="17">
        <v>131.25457800383401</v>
      </c>
      <c r="H516" s="17">
        <v>2.0767143713760001</v>
      </c>
      <c r="I516" s="18">
        <v>4.711924904E-3</v>
      </c>
      <c r="J516" s="18">
        <v>6.6136779919999996E-3</v>
      </c>
      <c r="K516" s="18">
        <v>3.246723439E-3</v>
      </c>
      <c r="L516" s="18">
        <v>5.148476527E-3</v>
      </c>
      <c r="M516" s="20">
        <f t="shared" si="14"/>
        <v>1</v>
      </c>
      <c r="N516" s="20">
        <f t="shared" si="15"/>
        <v>0</v>
      </c>
      <c r="O516" s="32"/>
    </row>
    <row r="517" spans="1:15">
      <c r="A517" s="14" t="s">
        <v>39</v>
      </c>
      <c r="B517" s="12">
        <v>10</v>
      </c>
      <c r="C517" s="17">
        <v>46238.27734375</v>
      </c>
      <c r="D517" s="17">
        <v>413.2</v>
      </c>
      <c r="E517" s="17">
        <v>407</v>
      </c>
      <c r="F517" s="17">
        <v>476.96152507133002</v>
      </c>
      <c r="G517" s="17">
        <v>481.68171427289701</v>
      </c>
      <c r="H517" s="17">
        <v>4.7201892015659999</v>
      </c>
      <c r="I517" s="18">
        <v>6.2712192557000002E-2</v>
      </c>
      <c r="J517" s="18">
        <v>5.8389674973000003E-2</v>
      </c>
      <c r="K517" s="18">
        <v>6.8389848234999995E-2</v>
      </c>
      <c r="L517" s="18">
        <v>6.4067330650999996E-2</v>
      </c>
      <c r="M517" s="20">
        <f t="shared" ref="M517:M580" si="16">IF(G517&gt;5,1,0)</f>
        <v>1</v>
      </c>
      <c r="N517" s="20">
        <f t="shared" ref="N517:N580" si="17">IF(G517&gt;E517,1,0)</f>
        <v>1</v>
      </c>
      <c r="O517" s="32"/>
    </row>
    <row r="518" spans="1:15">
      <c r="A518" s="14" t="s">
        <v>39</v>
      </c>
      <c r="B518" s="12">
        <v>11</v>
      </c>
      <c r="C518" s="17">
        <v>49202.4609375</v>
      </c>
      <c r="D518" s="17">
        <v>615.20000000000005</v>
      </c>
      <c r="E518" s="17">
        <v>606.79999999999995</v>
      </c>
      <c r="F518" s="17">
        <v>673.32553539646995</v>
      </c>
      <c r="G518" s="17">
        <v>680.51929507917805</v>
      </c>
      <c r="H518" s="17">
        <v>7.1937596827080004</v>
      </c>
      <c r="I518" s="18">
        <v>5.9816204284000002E-2</v>
      </c>
      <c r="J518" s="18">
        <v>5.3228512266999997E-2</v>
      </c>
      <c r="K518" s="18">
        <v>6.7508511977000002E-2</v>
      </c>
      <c r="L518" s="18">
        <v>6.0920819959999997E-2</v>
      </c>
      <c r="M518" s="20">
        <f t="shared" si="16"/>
        <v>1</v>
      </c>
      <c r="N518" s="20">
        <f t="shared" si="17"/>
        <v>1</v>
      </c>
      <c r="O518" s="32"/>
    </row>
    <row r="519" spans="1:15">
      <c r="A519" s="14" t="s">
        <v>39</v>
      </c>
      <c r="B519" s="12">
        <v>12</v>
      </c>
      <c r="C519" s="17">
        <v>52033.890625</v>
      </c>
      <c r="D519" s="17">
        <v>675.6</v>
      </c>
      <c r="E519" s="17">
        <v>667.8</v>
      </c>
      <c r="F519" s="17">
        <v>776.41314500014005</v>
      </c>
      <c r="G519" s="17">
        <v>790.35083052529205</v>
      </c>
      <c r="H519" s="17">
        <v>13.937685525152</v>
      </c>
      <c r="I519" s="18">
        <v>0.105083178136</v>
      </c>
      <c r="J519" s="18">
        <v>9.2319729852999993E-2</v>
      </c>
      <c r="K519" s="18">
        <v>0.11222603527900001</v>
      </c>
      <c r="L519" s="18">
        <v>9.9462586995999996E-2</v>
      </c>
      <c r="M519" s="20">
        <f t="shared" si="16"/>
        <v>1</v>
      </c>
      <c r="N519" s="20">
        <f t="shared" si="17"/>
        <v>1</v>
      </c>
      <c r="O519" s="32"/>
    </row>
    <row r="520" spans="1:15">
      <c r="A520" s="14" t="s">
        <v>39</v>
      </c>
      <c r="B520" s="12">
        <v>13</v>
      </c>
      <c r="C520" s="17">
        <v>54710.48046875</v>
      </c>
      <c r="D520" s="17">
        <v>742.9</v>
      </c>
      <c r="E520" s="17">
        <v>734.9</v>
      </c>
      <c r="F520" s="17">
        <v>834.43164360457001</v>
      </c>
      <c r="G520" s="17">
        <v>858.44202159679605</v>
      </c>
      <c r="H520" s="17">
        <v>24.010377992226001</v>
      </c>
      <c r="I520" s="18">
        <v>0.105807712084</v>
      </c>
      <c r="J520" s="18">
        <v>8.3820186451000006E-2</v>
      </c>
      <c r="K520" s="18">
        <v>0.11313371941</v>
      </c>
      <c r="L520" s="18">
        <v>9.1146193777000006E-2</v>
      </c>
      <c r="M520" s="20">
        <f t="shared" si="16"/>
        <v>1</v>
      </c>
      <c r="N520" s="20">
        <f t="shared" si="17"/>
        <v>1</v>
      </c>
      <c r="O520" s="32"/>
    </row>
    <row r="521" spans="1:15">
      <c r="A521" s="14" t="s">
        <v>39</v>
      </c>
      <c r="B521" s="12">
        <v>14</v>
      </c>
      <c r="C521" s="17">
        <v>57525.703125</v>
      </c>
      <c r="D521" s="17">
        <v>774.5</v>
      </c>
      <c r="E521" s="17">
        <v>767</v>
      </c>
      <c r="F521" s="17">
        <v>848.38017297956696</v>
      </c>
      <c r="G521" s="17">
        <v>881.35108855459396</v>
      </c>
      <c r="H521" s="17">
        <v>32.970915575027</v>
      </c>
      <c r="I521" s="18">
        <v>9.7848982192E-2</v>
      </c>
      <c r="J521" s="18">
        <v>6.7655836060999994E-2</v>
      </c>
      <c r="K521" s="18">
        <v>0.10471711406</v>
      </c>
      <c r="L521" s="18">
        <v>7.4523967930000004E-2</v>
      </c>
      <c r="M521" s="20">
        <f t="shared" si="16"/>
        <v>1</v>
      </c>
      <c r="N521" s="20">
        <f t="shared" si="17"/>
        <v>1</v>
      </c>
      <c r="O521" s="32"/>
    </row>
    <row r="522" spans="1:15">
      <c r="A522" s="14" t="s">
        <v>39</v>
      </c>
      <c r="B522" s="12">
        <v>15</v>
      </c>
      <c r="C522" s="17">
        <v>59469.7734375</v>
      </c>
      <c r="D522" s="17">
        <v>794.3</v>
      </c>
      <c r="E522" s="17">
        <v>786.5</v>
      </c>
      <c r="F522" s="17">
        <v>827.37862996710703</v>
      </c>
      <c r="G522" s="17">
        <v>857.95014093054704</v>
      </c>
      <c r="H522" s="17">
        <v>30.571510963439</v>
      </c>
      <c r="I522" s="18">
        <v>5.8287674843999999E-2</v>
      </c>
      <c r="J522" s="18">
        <v>3.0291785684000001E-2</v>
      </c>
      <c r="K522" s="18">
        <v>6.5430531986999996E-2</v>
      </c>
      <c r="L522" s="18">
        <v>3.7434642827E-2</v>
      </c>
      <c r="M522" s="20">
        <f t="shared" si="16"/>
        <v>1</v>
      </c>
      <c r="N522" s="20">
        <f t="shared" si="17"/>
        <v>1</v>
      </c>
      <c r="O522" s="32"/>
    </row>
    <row r="523" spans="1:15">
      <c r="A523" s="14" t="s">
        <v>39</v>
      </c>
      <c r="B523" s="12">
        <v>16</v>
      </c>
      <c r="C523" s="17">
        <v>60667.6328125</v>
      </c>
      <c r="D523" s="17">
        <v>767.3</v>
      </c>
      <c r="E523" s="17">
        <v>759.5</v>
      </c>
      <c r="F523" s="17">
        <v>735.60233775450104</v>
      </c>
      <c r="G523" s="17">
        <v>764.09913439644697</v>
      </c>
      <c r="H523" s="17">
        <v>28.496796641945</v>
      </c>
      <c r="I523" s="18">
        <v>2.9311956069999999E-3</v>
      </c>
      <c r="J523" s="18">
        <v>2.9027163227999999E-2</v>
      </c>
      <c r="K523" s="18">
        <v>4.2116615350000003E-3</v>
      </c>
      <c r="L523" s="18">
        <v>2.1884306084999999E-2</v>
      </c>
      <c r="M523" s="20">
        <f t="shared" si="16"/>
        <v>1</v>
      </c>
      <c r="N523" s="20">
        <f t="shared" si="17"/>
        <v>1</v>
      </c>
      <c r="O523" s="32"/>
    </row>
    <row r="524" spans="1:15">
      <c r="A524" s="14" t="s">
        <v>39</v>
      </c>
      <c r="B524" s="12">
        <v>17</v>
      </c>
      <c r="C524" s="17">
        <v>61139.8203125</v>
      </c>
      <c r="D524" s="17">
        <v>658.7</v>
      </c>
      <c r="E524" s="17">
        <v>652.1</v>
      </c>
      <c r="F524" s="17">
        <v>613.21890167845697</v>
      </c>
      <c r="G524" s="17">
        <v>637.66282258775504</v>
      </c>
      <c r="H524" s="17">
        <v>24.443920909298001</v>
      </c>
      <c r="I524" s="18">
        <v>1.926481448E-2</v>
      </c>
      <c r="J524" s="18">
        <v>4.1649357436999997E-2</v>
      </c>
      <c r="K524" s="18">
        <v>1.3220858436E-2</v>
      </c>
      <c r="L524" s="18">
        <v>3.5605401393000002E-2</v>
      </c>
      <c r="M524" s="20">
        <f t="shared" si="16"/>
        <v>1</v>
      </c>
      <c r="N524" s="20">
        <f t="shared" si="17"/>
        <v>0</v>
      </c>
      <c r="O524" s="32"/>
    </row>
    <row r="525" spans="1:15">
      <c r="A525" s="14" t="s">
        <v>39</v>
      </c>
      <c r="B525" s="12">
        <v>18</v>
      </c>
      <c r="C525" s="17">
        <v>60181.66015625</v>
      </c>
      <c r="D525" s="17">
        <v>525.6</v>
      </c>
      <c r="E525" s="17">
        <v>519.70000000000005</v>
      </c>
      <c r="F525" s="17">
        <v>494.51014578945097</v>
      </c>
      <c r="G525" s="17">
        <v>496.30864648044098</v>
      </c>
      <c r="H525" s="17">
        <v>1.7985006909900001</v>
      </c>
      <c r="I525" s="18">
        <v>2.6823583809E-2</v>
      </c>
      <c r="J525" s="18">
        <v>2.8470562463000001E-2</v>
      </c>
      <c r="K525" s="18">
        <v>2.1420653405999999E-2</v>
      </c>
      <c r="L525" s="18">
        <v>2.3067632059999999E-2</v>
      </c>
      <c r="M525" s="20">
        <f t="shared" si="16"/>
        <v>1</v>
      </c>
      <c r="N525" s="20">
        <f t="shared" si="17"/>
        <v>0</v>
      </c>
      <c r="O525" s="32"/>
    </row>
    <row r="526" spans="1:15">
      <c r="A526" s="14" t="s">
        <v>39</v>
      </c>
      <c r="B526" s="12">
        <v>19</v>
      </c>
      <c r="C526" s="17">
        <v>57498.0625</v>
      </c>
      <c r="D526" s="17">
        <v>263.8</v>
      </c>
      <c r="E526" s="17">
        <v>261.3</v>
      </c>
      <c r="F526" s="17">
        <v>247.00282009270501</v>
      </c>
      <c r="G526" s="17">
        <v>250.056727023522</v>
      </c>
      <c r="H526" s="17">
        <v>3.0539069308169999</v>
      </c>
      <c r="I526" s="18">
        <v>1.2585414813E-2</v>
      </c>
      <c r="J526" s="18">
        <v>1.5382032881999999E-2</v>
      </c>
      <c r="K526" s="18">
        <v>1.0296037524000001E-2</v>
      </c>
      <c r="L526" s="18">
        <v>1.3092655591999999E-2</v>
      </c>
      <c r="M526" s="20">
        <f t="shared" si="16"/>
        <v>1</v>
      </c>
      <c r="N526" s="20">
        <f t="shared" si="17"/>
        <v>0</v>
      </c>
      <c r="O526" s="32"/>
    </row>
    <row r="527" spans="1:15">
      <c r="A527" s="14" t="s">
        <v>39</v>
      </c>
      <c r="B527" s="12">
        <v>20</v>
      </c>
      <c r="C527" s="17">
        <v>54653.1875</v>
      </c>
      <c r="D527" s="17">
        <v>20.2</v>
      </c>
      <c r="E527" s="17">
        <v>13</v>
      </c>
      <c r="F527" s="17">
        <v>27.823084451682</v>
      </c>
      <c r="G527" s="17">
        <v>28.982358018675001</v>
      </c>
      <c r="H527" s="17">
        <v>1.159273566992</v>
      </c>
      <c r="I527" s="18">
        <v>8.0424523979999996E-3</v>
      </c>
      <c r="J527" s="18">
        <v>6.9808465669999997E-3</v>
      </c>
      <c r="K527" s="18">
        <v>1.4635858991000001E-2</v>
      </c>
      <c r="L527" s="18">
        <v>1.3574253160000001E-2</v>
      </c>
      <c r="M527" s="20">
        <f t="shared" si="16"/>
        <v>1</v>
      </c>
      <c r="N527" s="20">
        <f t="shared" si="17"/>
        <v>1</v>
      </c>
      <c r="O527" s="32"/>
    </row>
    <row r="528" spans="1:15">
      <c r="A528" s="14" t="s">
        <v>39</v>
      </c>
      <c r="B528" s="12">
        <v>21</v>
      </c>
      <c r="C528" s="17">
        <v>53036.55078125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  <c r="I528" s="18">
        <v>0</v>
      </c>
      <c r="J528" s="18">
        <v>0</v>
      </c>
      <c r="K528" s="18">
        <v>0</v>
      </c>
      <c r="L528" s="18">
        <v>0</v>
      </c>
      <c r="M528" s="20">
        <f t="shared" si="16"/>
        <v>0</v>
      </c>
      <c r="N528" s="20">
        <f t="shared" si="17"/>
        <v>0</v>
      </c>
      <c r="O528" s="32"/>
    </row>
    <row r="529" spans="1:15">
      <c r="A529" s="14" t="s">
        <v>39</v>
      </c>
      <c r="B529" s="12">
        <v>22</v>
      </c>
      <c r="C529" s="17">
        <v>50378.453125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8">
        <v>0</v>
      </c>
      <c r="J529" s="18">
        <v>0</v>
      </c>
      <c r="K529" s="18">
        <v>0</v>
      </c>
      <c r="L529" s="18">
        <v>0</v>
      </c>
      <c r="M529" s="20">
        <f t="shared" si="16"/>
        <v>0</v>
      </c>
      <c r="N529" s="20">
        <f t="shared" si="17"/>
        <v>0</v>
      </c>
      <c r="O529" s="32"/>
    </row>
    <row r="530" spans="1:15">
      <c r="A530" s="14" t="s">
        <v>39</v>
      </c>
      <c r="B530" s="12">
        <v>23</v>
      </c>
      <c r="C530" s="17">
        <v>47376.64453125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  <c r="I530" s="18">
        <v>0</v>
      </c>
      <c r="J530" s="18">
        <v>0</v>
      </c>
      <c r="K530" s="18">
        <v>0</v>
      </c>
      <c r="L530" s="18">
        <v>0</v>
      </c>
      <c r="M530" s="20">
        <f t="shared" si="16"/>
        <v>0</v>
      </c>
      <c r="N530" s="20">
        <f t="shared" si="17"/>
        <v>0</v>
      </c>
      <c r="O530" s="32"/>
    </row>
    <row r="531" spans="1:15">
      <c r="A531" s="14" t="s">
        <v>39</v>
      </c>
      <c r="B531" s="12">
        <v>24</v>
      </c>
      <c r="C531" s="17">
        <v>44191.02734375</v>
      </c>
      <c r="D531" s="17">
        <v>0</v>
      </c>
      <c r="E531" s="17">
        <v>0</v>
      </c>
      <c r="F531" s="17">
        <v>0</v>
      </c>
      <c r="G531" s="17">
        <v>0</v>
      </c>
      <c r="H531" s="17">
        <v>0</v>
      </c>
      <c r="I531" s="18">
        <v>0</v>
      </c>
      <c r="J531" s="18">
        <v>0</v>
      </c>
      <c r="K531" s="18">
        <v>0</v>
      </c>
      <c r="L531" s="18">
        <v>0</v>
      </c>
      <c r="M531" s="20">
        <f t="shared" si="16"/>
        <v>0</v>
      </c>
      <c r="N531" s="20">
        <f t="shared" si="17"/>
        <v>0</v>
      </c>
      <c r="O531" s="32"/>
    </row>
    <row r="532" spans="1:15">
      <c r="A532" s="14" t="s">
        <v>40</v>
      </c>
      <c r="B532" s="12">
        <v>1</v>
      </c>
      <c r="C532" s="17">
        <v>41197.25390625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  <c r="I532" s="18">
        <v>0</v>
      </c>
      <c r="J532" s="18">
        <v>0</v>
      </c>
      <c r="K532" s="18">
        <v>0</v>
      </c>
      <c r="L532" s="18">
        <v>0</v>
      </c>
      <c r="M532" s="20">
        <f t="shared" si="16"/>
        <v>0</v>
      </c>
      <c r="N532" s="20">
        <f t="shared" si="17"/>
        <v>0</v>
      </c>
      <c r="O532" s="32"/>
    </row>
    <row r="533" spans="1:15">
      <c r="A533" s="14" t="s">
        <v>40</v>
      </c>
      <c r="B533" s="12">
        <v>2</v>
      </c>
      <c r="C533" s="17">
        <v>38886.2109375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  <c r="I533" s="18">
        <v>0</v>
      </c>
      <c r="J533" s="18">
        <v>0</v>
      </c>
      <c r="K533" s="18">
        <v>0</v>
      </c>
      <c r="L533" s="18">
        <v>0</v>
      </c>
      <c r="M533" s="20">
        <f t="shared" si="16"/>
        <v>0</v>
      </c>
      <c r="N533" s="20">
        <f t="shared" si="17"/>
        <v>0</v>
      </c>
      <c r="O533" s="32"/>
    </row>
    <row r="534" spans="1:15">
      <c r="A534" s="14" t="s">
        <v>40</v>
      </c>
      <c r="B534" s="12">
        <v>3</v>
      </c>
      <c r="C534" s="17">
        <v>37221.671875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  <c r="I534" s="18">
        <v>0</v>
      </c>
      <c r="J534" s="18">
        <v>0</v>
      </c>
      <c r="K534" s="18">
        <v>0</v>
      </c>
      <c r="L534" s="18">
        <v>0</v>
      </c>
      <c r="M534" s="20">
        <f t="shared" si="16"/>
        <v>0</v>
      </c>
      <c r="N534" s="20">
        <f t="shared" si="17"/>
        <v>0</v>
      </c>
      <c r="O534" s="32"/>
    </row>
    <row r="535" spans="1:15">
      <c r="A535" s="14" t="s">
        <v>40</v>
      </c>
      <c r="B535" s="12">
        <v>4</v>
      </c>
      <c r="C535" s="17">
        <v>35992.83984375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  <c r="I535" s="18">
        <v>0</v>
      </c>
      <c r="J535" s="18">
        <v>0</v>
      </c>
      <c r="K535" s="18">
        <v>0</v>
      </c>
      <c r="L535" s="18">
        <v>0</v>
      </c>
      <c r="M535" s="20">
        <f t="shared" si="16"/>
        <v>0</v>
      </c>
      <c r="N535" s="20">
        <f t="shared" si="17"/>
        <v>0</v>
      </c>
      <c r="O535" s="32"/>
    </row>
    <row r="536" spans="1:15">
      <c r="A536" s="14" t="s">
        <v>40</v>
      </c>
      <c r="B536" s="12">
        <v>5</v>
      </c>
      <c r="C536" s="17">
        <v>35377.5</v>
      </c>
      <c r="D536" s="17">
        <v>0</v>
      </c>
      <c r="E536" s="17">
        <v>0</v>
      </c>
      <c r="F536" s="17">
        <v>0</v>
      </c>
      <c r="G536" s="17">
        <v>0</v>
      </c>
      <c r="H536" s="17">
        <v>0</v>
      </c>
      <c r="I536" s="18">
        <v>0</v>
      </c>
      <c r="J536" s="18">
        <v>0</v>
      </c>
      <c r="K536" s="18">
        <v>0</v>
      </c>
      <c r="L536" s="18">
        <v>0</v>
      </c>
      <c r="M536" s="20">
        <f t="shared" si="16"/>
        <v>0</v>
      </c>
      <c r="N536" s="20">
        <f t="shared" si="17"/>
        <v>0</v>
      </c>
      <c r="O536" s="32"/>
    </row>
    <row r="537" spans="1:15">
      <c r="A537" s="14" t="s">
        <v>40</v>
      </c>
      <c r="B537" s="12">
        <v>6</v>
      </c>
      <c r="C537" s="17">
        <v>35448.19921875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  <c r="I537" s="18">
        <v>0</v>
      </c>
      <c r="J537" s="18">
        <v>0</v>
      </c>
      <c r="K537" s="18">
        <v>0</v>
      </c>
      <c r="L537" s="18">
        <v>0</v>
      </c>
      <c r="M537" s="20">
        <f t="shared" si="16"/>
        <v>0</v>
      </c>
      <c r="N537" s="20">
        <f t="shared" si="17"/>
        <v>0</v>
      </c>
      <c r="O537" s="32"/>
    </row>
    <row r="538" spans="1:15">
      <c r="A538" s="14" t="s">
        <v>40</v>
      </c>
      <c r="B538" s="12">
        <v>7</v>
      </c>
      <c r="C538" s="17">
        <v>36197.43359375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  <c r="I538" s="18">
        <v>0</v>
      </c>
      <c r="J538" s="18">
        <v>0</v>
      </c>
      <c r="K538" s="18">
        <v>0</v>
      </c>
      <c r="L538" s="18">
        <v>0</v>
      </c>
      <c r="M538" s="20">
        <f t="shared" si="16"/>
        <v>0</v>
      </c>
      <c r="N538" s="20">
        <f t="shared" si="17"/>
        <v>0</v>
      </c>
      <c r="O538" s="32"/>
    </row>
    <row r="539" spans="1:15">
      <c r="A539" s="14" t="s">
        <v>40</v>
      </c>
      <c r="B539" s="12">
        <v>8</v>
      </c>
      <c r="C539" s="17">
        <v>36833.4453125</v>
      </c>
      <c r="D539" s="17">
        <v>5.8</v>
      </c>
      <c r="E539" s="17">
        <v>1.5</v>
      </c>
      <c r="F539" s="17">
        <v>1.436606016649</v>
      </c>
      <c r="G539" s="17">
        <v>1.436606016649</v>
      </c>
      <c r="H539" s="17">
        <v>0</v>
      </c>
      <c r="I539" s="18">
        <v>3.9957820359999997E-3</v>
      </c>
      <c r="J539" s="18">
        <v>3.9957820359999997E-3</v>
      </c>
      <c r="K539" s="18">
        <v>5.8053098306268902E-5</v>
      </c>
      <c r="L539" s="18">
        <v>5.8053098306268902E-5</v>
      </c>
      <c r="M539" s="20">
        <f t="shared" si="16"/>
        <v>0</v>
      </c>
      <c r="N539" s="20">
        <f t="shared" si="17"/>
        <v>0</v>
      </c>
      <c r="O539" s="32"/>
    </row>
    <row r="540" spans="1:15">
      <c r="A540" s="14" t="s">
        <v>40</v>
      </c>
      <c r="B540" s="12">
        <v>9</v>
      </c>
      <c r="C540" s="17">
        <v>39034.48828125</v>
      </c>
      <c r="D540" s="17">
        <v>97.2</v>
      </c>
      <c r="E540" s="17">
        <v>96.3</v>
      </c>
      <c r="F540" s="17">
        <v>94.868871747965002</v>
      </c>
      <c r="G540" s="17">
        <v>96.299383645253997</v>
      </c>
      <c r="H540" s="17">
        <v>1.4305118972890001</v>
      </c>
      <c r="I540" s="18">
        <v>8.2474025099999999E-4</v>
      </c>
      <c r="J540" s="18">
        <v>2.134732831E-3</v>
      </c>
      <c r="K540" s="18">
        <v>5.6442742249439397E-7</v>
      </c>
      <c r="L540" s="18">
        <v>1.3105570069999999E-3</v>
      </c>
      <c r="M540" s="20">
        <f t="shared" si="16"/>
        <v>1</v>
      </c>
      <c r="N540" s="20">
        <f t="shared" si="17"/>
        <v>0</v>
      </c>
      <c r="O540" s="32"/>
    </row>
    <row r="541" spans="1:15">
      <c r="A541" s="14" t="s">
        <v>40</v>
      </c>
      <c r="B541" s="12">
        <v>10</v>
      </c>
      <c r="C541" s="17">
        <v>42694.6484375</v>
      </c>
      <c r="D541" s="17">
        <v>313.2</v>
      </c>
      <c r="E541" s="17">
        <v>309.10000000000002</v>
      </c>
      <c r="F541" s="17">
        <v>311.41639611191198</v>
      </c>
      <c r="G541" s="17">
        <v>318.30007474713898</v>
      </c>
      <c r="H541" s="17">
        <v>6.8836786352260004</v>
      </c>
      <c r="I541" s="18">
        <v>4.6703981199999996E-3</v>
      </c>
      <c r="J541" s="18">
        <v>1.6333368930000001E-3</v>
      </c>
      <c r="K541" s="18">
        <v>8.4249768739999998E-3</v>
      </c>
      <c r="L541" s="18">
        <v>2.1212418599999999E-3</v>
      </c>
      <c r="M541" s="20">
        <f t="shared" si="16"/>
        <v>1</v>
      </c>
      <c r="N541" s="20">
        <f t="shared" si="17"/>
        <v>1</v>
      </c>
      <c r="O541" s="32"/>
    </row>
    <row r="542" spans="1:15">
      <c r="A542" s="14" t="s">
        <v>40</v>
      </c>
      <c r="B542" s="12">
        <v>11</v>
      </c>
      <c r="C542" s="17">
        <v>46455.609375</v>
      </c>
      <c r="D542" s="17">
        <v>470.1</v>
      </c>
      <c r="E542" s="17">
        <v>464.4</v>
      </c>
      <c r="F542" s="17">
        <v>472.67520710733203</v>
      </c>
      <c r="G542" s="17">
        <v>481.08406145572701</v>
      </c>
      <c r="H542" s="17">
        <v>8.4088543483939997</v>
      </c>
      <c r="I542" s="18">
        <v>1.0058664336000001E-2</v>
      </c>
      <c r="J542" s="18">
        <v>2.3582482660000001E-3</v>
      </c>
      <c r="K542" s="18">
        <v>1.5278444556E-2</v>
      </c>
      <c r="L542" s="18">
        <v>7.5780284860000003E-3</v>
      </c>
      <c r="M542" s="20">
        <f t="shared" si="16"/>
        <v>1</v>
      </c>
      <c r="N542" s="20">
        <f t="shared" si="17"/>
        <v>1</v>
      </c>
      <c r="O542" s="32"/>
    </row>
    <row r="543" spans="1:15">
      <c r="A543" s="14" t="s">
        <v>40</v>
      </c>
      <c r="B543" s="12">
        <v>12</v>
      </c>
      <c r="C543" s="17">
        <v>49970.3828125</v>
      </c>
      <c r="D543" s="17">
        <v>588.20000000000005</v>
      </c>
      <c r="E543" s="17">
        <v>582.1</v>
      </c>
      <c r="F543" s="17">
        <v>629.17880561351797</v>
      </c>
      <c r="G543" s="17">
        <v>638.899745485518</v>
      </c>
      <c r="H543" s="17">
        <v>9.7209398720000006</v>
      </c>
      <c r="I543" s="18">
        <v>4.6428338356E-2</v>
      </c>
      <c r="J543" s="18">
        <v>3.7526378765999999E-2</v>
      </c>
      <c r="K543" s="18">
        <v>5.2014418941999999E-2</v>
      </c>
      <c r="L543" s="18">
        <v>4.3112459353000003E-2</v>
      </c>
      <c r="M543" s="20">
        <f t="shared" si="16"/>
        <v>1</v>
      </c>
      <c r="N543" s="20">
        <f t="shared" si="17"/>
        <v>1</v>
      </c>
      <c r="O543" s="32"/>
    </row>
    <row r="544" spans="1:15">
      <c r="A544" s="14" t="s">
        <v>40</v>
      </c>
      <c r="B544" s="12">
        <v>13</v>
      </c>
      <c r="C544" s="17">
        <v>52994.046875</v>
      </c>
      <c r="D544" s="17">
        <v>647.70000000000005</v>
      </c>
      <c r="E544" s="17">
        <v>640.9</v>
      </c>
      <c r="F544" s="17">
        <v>621.02681135581599</v>
      </c>
      <c r="G544" s="17">
        <v>646.40581451416006</v>
      </c>
      <c r="H544" s="17">
        <v>25.379003158343</v>
      </c>
      <c r="I544" s="18">
        <v>1.185151543E-3</v>
      </c>
      <c r="J544" s="18">
        <v>2.4425996926000001E-2</v>
      </c>
      <c r="K544" s="18">
        <v>5.0419546829999998E-3</v>
      </c>
      <c r="L544" s="18">
        <v>1.8198890698999999E-2</v>
      </c>
      <c r="M544" s="20">
        <f t="shared" si="16"/>
        <v>1</v>
      </c>
      <c r="N544" s="20">
        <f t="shared" si="17"/>
        <v>1</v>
      </c>
      <c r="O544" s="32"/>
    </row>
    <row r="545" spans="1:15">
      <c r="A545" s="14" t="s">
        <v>40</v>
      </c>
      <c r="B545" s="12">
        <v>14</v>
      </c>
      <c r="C545" s="17">
        <v>55448.6953125</v>
      </c>
      <c r="D545" s="17">
        <v>744.5</v>
      </c>
      <c r="E545" s="17">
        <v>738.9</v>
      </c>
      <c r="F545" s="17">
        <v>675.50933216306896</v>
      </c>
      <c r="G545" s="17">
        <v>684.70405141777496</v>
      </c>
      <c r="H545" s="17">
        <v>9.1947192547049994</v>
      </c>
      <c r="I545" s="18">
        <v>5.4758194672E-2</v>
      </c>
      <c r="J545" s="18">
        <v>6.3178267248999997E-2</v>
      </c>
      <c r="K545" s="18">
        <v>4.9629989543999997E-2</v>
      </c>
      <c r="L545" s="18">
        <v>5.8050062121000001E-2</v>
      </c>
      <c r="M545" s="20">
        <f t="shared" si="16"/>
        <v>1</v>
      </c>
      <c r="N545" s="20">
        <f t="shared" si="17"/>
        <v>0</v>
      </c>
      <c r="O545" s="32"/>
    </row>
    <row r="546" spans="1:15">
      <c r="A546" s="14" t="s">
        <v>40</v>
      </c>
      <c r="B546" s="12">
        <v>15</v>
      </c>
      <c r="C546" s="17">
        <v>57218.2890625</v>
      </c>
      <c r="D546" s="17">
        <v>721.2</v>
      </c>
      <c r="E546" s="17">
        <v>715.1</v>
      </c>
      <c r="F546" s="17">
        <v>698.59055526415602</v>
      </c>
      <c r="G546" s="17">
        <v>706.57086712731302</v>
      </c>
      <c r="H546" s="17">
        <v>7.9803118631569996</v>
      </c>
      <c r="I546" s="18">
        <v>1.3396641823999999E-2</v>
      </c>
      <c r="J546" s="18">
        <v>2.0704619721E-2</v>
      </c>
      <c r="K546" s="18">
        <v>7.8105612379999996E-3</v>
      </c>
      <c r="L546" s="18">
        <v>1.5118539134999999E-2</v>
      </c>
      <c r="M546" s="20">
        <f t="shared" si="16"/>
        <v>1</v>
      </c>
      <c r="N546" s="20">
        <f t="shared" si="17"/>
        <v>0</v>
      </c>
      <c r="O546" s="32"/>
    </row>
    <row r="547" spans="1:15">
      <c r="A547" s="14" t="s">
        <v>40</v>
      </c>
      <c r="B547" s="12">
        <v>16</v>
      </c>
      <c r="C547" s="17">
        <v>58292.671875</v>
      </c>
      <c r="D547" s="17">
        <v>713.7</v>
      </c>
      <c r="E547" s="17">
        <v>707.9</v>
      </c>
      <c r="F547" s="17">
        <v>689.70771393550797</v>
      </c>
      <c r="G547" s="17">
        <v>719.02215279526195</v>
      </c>
      <c r="H547" s="17">
        <v>29.314438859753999</v>
      </c>
      <c r="I547" s="18">
        <v>4.8737662960000004E-3</v>
      </c>
      <c r="J547" s="18">
        <v>2.1970957934000002E-2</v>
      </c>
      <c r="K547" s="18">
        <v>1.0185121607000001E-2</v>
      </c>
      <c r="L547" s="18">
        <v>1.6659602623000001E-2</v>
      </c>
      <c r="M547" s="20">
        <f t="shared" si="16"/>
        <v>1</v>
      </c>
      <c r="N547" s="20">
        <f t="shared" si="17"/>
        <v>1</v>
      </c>
      <c r="O547" s="32"/>
    </row>
    <row r="548" spans="1:15">
      <c r="A548" s="14" t="s">
        <v>40</v>
      </c>
      <c r="B548" s="12">
        <v>17</v>
      </c>
      <c r="C548" s="17">
        <v>58519.63671875</v>
      </c>
      <c r="D548" s="17">
        <v>659.1</v>
      </c>
      <c r="E548" s="17">
        <v>655.7</v>
      </c>
      <c r="F548" s="17">
        <v>669.86246452861405</v>
      </c>
      <c r="G548" s="17">
        <v>678.06876908832203</v>
      </c>
      <c r="H548" s="17">
        <v>8.2063045597070001</v>
      </c>
      <c r="I548" s="18">
        <v>1.7370667663000001E-2</v>
      </c>
      <c r="J548" s="18">
        <v>9.8557367470000004E-3</v>
      </c>
      <c r="K548" s="18">
        <v>2.0484220776000001E-2</v>
      </c>
      <c r="L548" s="18">
        <v>1.2969289861000001E-2</v>
      </c>
      <c r="M548" s="20">
        <f t="shared" si="16"/>
        <v>1</v>
      </c>
      <c r="N548" s="20">
        <f t="shared" si="17"/>
        <v>1</v>
      </c>
      <c r="O548" s="32"/>
    </row>
    <row r="549" spans="1:15">
      <c r="A549" s="14" t="s">
        <v>40</v>
      </c>
      <c r="B549" s="12">
        <v>18</v>
      </c>
      <c r="C549" s="17">
        <v>57769.828125</v>
      </c>
      <c r="D549" s="17">
        <v>528.6</v>
      </c>
      <c r="E549" s="17">
        <v>525.5</v>
      </c>
      <c r="F549" s="17">
        <v>492.11051790522203</v>
      </c>
      <c r="G549" s="17">
        <v>499.25129988955098</v>
      </c>
      <c r="H549" s="17">
        <v>7.1407819843290001</v>
      </c>
      <c r="I549" s="18">
        <v>2.6876099002000001E-2</v>
      </c>
      <c r="J549" s="18">
        <v>3.3415276643000001E-2</v>
      </c>
      <c r="K549" s="18">
        <v>2.4037271163000001E-2</v>
      </c>
      <c r="L549" s="18">
        <v>3.0576448804000001E-2</v>
      </c>
      <c r="M549" s="20">
        <f t="shared" si="16"/>
        <v>1</v>
      </c>
      <c r="N549" s="20">
        <f t="shared" si="17"/>
        <v>0</v>
      </c>
      <c r="O549" s="32"/>
    </row>
    <row r="550" spans="1:15">
      <c r="A550" s="14" t="s">
        <v>40</v>
      </c>
      <c r="B550" s="12">
        <v>19</v>
      </c>
      <c r="C550" s="17">
        <v>55528.31640625</v>
      </c>
      <c r="D550" s="17">
        <v>229.7</v>
      </c>
      <c r="E550" s="17">
        <v>226.3</v>
      </c>
      <c r="F550" s="17">
        <v>255.18858827014799</v>
      </c>
      <c r="G550" s="17">
        <v>261.98526982843902</v>
      </c>
      <c r="H550" s="17">
        <v>6.7966815582909996</v>
      </c>
      <c r="I550" s="18">
        <v>2.956526541E-2</v>
      </c>
      <c r="J550" s="18">
        <v>2.3341198048999999E-2</v>
      </c>
      <c r="K550" s="18">
        <v>3.2678818524000001E-2</v>
      </c>
      <c r="L550" s="18">
        <v>2.6454751163000001E-2</v>
      </c>
      <c r="M550" s="20">
        <f t="shared" si="16"/>
        <v>1</v>
      </c>
      <c r="N550" s="20">
        <f t="shared" si="17"/>
        <v>1</v>
      </c>
      <c r="O550" s="32"/>
    </row>
    <row r="551" spans="1:15">
      <c r="A551" s="14" t="s">
        <v>40</v>
      </c>
      <c r="B551" s="12">
        <v>20</v>
      </c>
      <c r="C551" s="17">
        <v>53291.234375</v>
      </c>
      <c r="D551" s="17">
        <v>16.5</v>
      </c>
      <c r="E551" s="17">
        <v>10</v>
      </c>
      <c r="F551" s="17">
        <v>27.836001718624999</v>
      </c>
      <c r="G551" s="17">
        <v>33.161626875426997</v>
      </c>
      <c r="H551" s="17">
        <v>5.3256251568010002</v>
      </c>
      <c r="I551" s="18">
        <v>1.5257900069E-2</v>
      </c>
      <c r="J551" s="18">
        <v>1.0380953954000001E-2</v>
      </c>
      <c r="K551" s="18">
        <v>2.1210281021000001E-2</v>
      </c>
      <c r="L551" s="18">
        <v>1.6333334907000001E-2</v>
      </c>
      <c r="M551" s="20">
        <f t="shared" si="16"/>
        <v>1</v>
      </c>
      <c r="N551" s="20">
        <f t="shared" si="17"/>
        <v>1</v>
      </c>
      <c r="O551" s="32"/>
    </row>
    <row r="552" spans="1:15">
      <c r="A552" s="14" t="s">
        <v>40</v>
      </c>
      <c r="B552" s="12">
        <v>21</v>
      </c>
      <c r="C552" s="17">
        <v>51696.13671875</v>
      </c>
      <c r="D552" s="17">
        <v>0</v>
      </c>
      <c r="E552" s="17">
        <v>0</v>
      </c>
      <c r="F552" s="17">
        <v>0</v>
      </c>
      <c r="G552" s="17">
        <v>5.1998410224910003</v>
      </c>
      <c r="H552" s="17">
        <v>5.1998410224910003</v>
      </c>
      <c r="I552" s="18">
        <v>4.7617591780000001E-3</v>
      </c>
      <c r="J552" s="18">
        <v>0</v>
      </c>
      <c r="K552" s="18">
        <v>4.7617591780000001E-3</v>
      </c>
      <c r="L552" s="18">
        <v>0</v>
      </c>
      <c r="M552" s="20">
        <f t="shared" si="16"/>
        <v>1</v>
      </c>
      <c r="N552" s="20">
        <f t="shared" si="17"/>
        <v>1</v>
      </c>
      <c r="O552" s="32"/>
    </row>
    <row r="553" spans="1:15">
      <c r="A553" s="14" t="s">
        <v>40</v>
      </c>
      <c r="B553" s="12">
        <v>22</v>
      </c>
      <c r="C553" s="17">
        <v>49239.1171875</v>
      </c>
      <c r="D553" s="17">
        <v>0</v>
      </c>
      <c r="E553" s="17">
        <v>0</v>
      </c>
      <c r="F553" s="17">
        <v>0</v>
      </c>
      <c r="G553" s="17">
        <v>5.1998410224910003</v>
      </c>
      <c r="H553" s="17">
        <v>5.1998410224910003</v>
      </c>
      <c r="I553" s="18">
        <v>4.7617591780000001E-3</v>
      </c>
      <c r="J553" s="18">
        <v>0</v>
      </c>
      <c r="K553" s="18">
        <v>4.7617591780000001E-3</v>
      </c>
      <c r="L553" s="18">
        <v>0</v>
      </c>
      <c r="M553" s="20">
        <f t="shared" si="16"/>
        <v>1</v>
      </c>
      <c r="N553" s="20">
        <f t="shared" si="17"/>
        <v>1</v>
      </c>
      <c r="O553" s="32"/>
    </row>
    <row r="554" spans="1:15">
      <c r="A554" s="14" t="s">
        <v>40</v>
      </c>
      <c r="B554" s="12">
        <v>23</v>
      </c>
      <c r="C554" s="17">
        <v>46424.44921875</v>
      </c>
      <c r="D554" s="17">
        <v>0</v>
      </c>
      <c r="E554" s="17">
        <v>0</v>
      </c>
      <c r="F554" s="17">
        <v>0</v>
      </c>
      <c r="G554" s="17">
        <v>5.1998410224910003</v>
      </c>
      <c r="H554" s="17">
        <v>5.1998410224910003</v>
      </c>
      <c r="I554" s="18">
        <v>4.7617591780000001E-3</v>
      </c>
      <c r="J554" s="18">
        <v>0</v>
      </c>
      <c r="K554" s="18">
        <v>4.7617591780000001E-3</v>
      </c>
      <c r="L554" s="18">
        <v>0</v>
      </c>
      <c r="M554" s="20">
        <f t="shared" si="16"/>
        <v>1</v>
      </c>
      <c r="N554" s="20">
        <f t="shared" si="17"/>
        <v>1</v>
      </c>
      <c r="O554" s="32"/>
    </row>
    <row r="555" spans="1:15">
      <c r="A555" s="14" t="s">
        <v>40</v>
      </c>
      <c r="B555" s="12">
        <v>24</v>
      </c>
      <c r="C555" s="17">
        <v>43385.55078125</v>
      </c>
      <c r="D555" s="17">
        <v>0</v>
      </c>
      <c r="E555" s="17">
        <v>0</v>
      </c>
      <c r="F555" s="17">
        <v>0</v>
      </c>
      <c r="G555" s="17">
        <v>5.1998410224910003</v>
      </c>
      <c r="H555" s="17">
        <v>5.1998410224910003</v>
      </c>
      <c r="I555" s="18">
        <v>4.7617591780000001E-3</v>
      </c>
      <c r="J555" s="18">
        <v>0</v>
      </c>
      <c r="K555" s="18">
        <v>4.7617591780000001E-3</v>
      </c>
      <c r="L555" s="18">
        <v>0</v>
      </c>
      <c r="M555" s="20">
        <f t="shared" si="16"/>
        <v>1</v>
      </c>
      <c r="N555" s="20">
        <f t="shared" si="17"/>
        <v>1</v>
      </c>
      <c r="O555" s="32"/>
    </row>
    <row r="556" spans="1:15">
      <c r="A556" s="14" t="s">
        <v>41</v>
      </c>
      <c r="B556" s="12">
        <v>1</v>
      </c>
      <c r="C556" s="17">
        <v>40650.03515625</v>
      </c>
      <c r="D556" s="17">
        <v>0</v>
      </c>
      <c r="E556" s="17">
        <v>0</v>
      </c>
      <c r="F556" s="17">
        <v>0</v>
      </c>
      <c r="G556" s="17">
        <v>5.1998410224910003</v>
      </c>
      <c r="H556" s="17">
        <v>5.1998410224910003</v>
      </c>
      <c r="I556" s="18">
        <v>4.7617591780000001E-3</v>
      </c>
      <c r="J556" s="18">
        <v>0</v>
      </c>
      <c r="K556" s="18">
        <v>4.7617591780000001E-3</v>
      </c>
      <c r="L556" s="18">
        <v>0</v>
      </c>
      <c r="M556" s="20">
        <f t="shared" si="16"/>
        <v>1</v>
      </c>
      <c r="N556" s="20">
        <f t="shared" si="17"/>
        <v>1</v>
      </c>
      <c r="O556" s="32"/>
    </row>
    <row r="557" spans="1:15">
      <c r="A557" s="14" t="s">
        <v>41</v>
      </c>
      <c r="B557" s="12">
        <v>2</v>
      </c>
      <c r="C557" s="17">
        <v>38492.1015625</v>
      </c>
      <c r="D557" s="17">
        <v>0</v>
      </c>
      <c r="E557" s="17">
        <v>0</v>
      </c>
      <c r="F557" s="17">
        <v>0</v>
      </c>
      <c r="G557" s="17">
        <v>5.1998410224910003</v>
      </c>
      <c r="H557" s="17">
        <v>5.1998410224910003</v>
      </c>
      <c r="I557" s="18">
        <v>4.7617591780000001E-3</v>
      </c>
      <c r="J557" s="18">
        <v>0</v>
      </c>
      <c r="K557" s="18">
        <v>4.7617591780000001E-3</v>
      </c>
      <c r="L557" s="18">
        <v>0</v>
      </c>
      <c r="M557" s="20">
        <f t="shared" si="16"/>
        <v>1</v>
      </c>
      <c r="N557" s="20">
        <f t="shared" si="17"/>
        <v>1</v>
      </c>
      <c r="O557" s="32"/>
    </row>
    <row r="558" spans="1:15">
      <c r="A558" s="14" t="s">
        <v>41</v>
      </c>
      <c r="B558" s="12">
        <v>3</v>
      </c>
      <c r="C558" s="17">
        <v>36865.1015625</v>
      </c>
      <c r="D558" s="17">
        <v>0</v>
      </c>
      <c r="E558" s="17">
        <v>0</v>
      </c>
      <c r="F558" s="17">
        <v>0</v>
      </c>
      <c r="G558" s="17">
        <v>5.1998410224910003</v>
      </c>
      <c r="H558" s="17">
        <v>5.1998410224910003</v>
      </c>
      <c r="I558" s="18">
        <v>4.7617591780000001E-3</v>
      </c>
      <c r="J558" s="18">
        <v>0</v>
      </c>
      <c r="K558" s="18">
        <v>4.7617591780000001E-3</v>
      </c>
      <c r="L558" s="18">
        <v>0</v>
      </c>
      <c r="M558" s="20">
        <f t="shared" si="16"/>
        <v>1</v>
      </c>
      <c r="N558" s="20">
        <f t="shared" si="17"/>
        <v>1</v>
      </c>
      <c r="O558" s="32"/>
    </row>
    <row r="559" spans="1:15">
      <c r="A559" s="14" t="s">
        <v>41</v>
      </c>
      <c r="B559" s="12">
        <v>4</v>
      </c>
      <c r="C559" s="17">
        <v>35681.578125</v>
      </c>
      <c r="D559" s="17">
        <v>0</v>
      </c>
      <c r="E559" s="17">
        <v>0</v>
      </c>
      <c r="F559" s="17">
        <v>0</v>
      </c>
      <c r="G559" s="17">
        <v>5.1998410224910003</v>
      </c>
      <c r="H559" s="17">
        <v>5.1998410224910003</v>
      </c>
      <c r="I559" s="18">
        <v>4.7617591780000001E-3</v>
      </c>
      <c r="J559" s="18">
        <v>0</v>
      </c>
      <c r="K559" s="18">
        <v>4.7617591780000001E-3</v>
      </c>
      <c r="L559" s="18">
        <v>0</v>
      </c>
      <c r="M559" s="20">
        <f t="shared" si="16"/>
        <v>1</v>
      </c>
      <c r="N559" s="20">
        <f t="shared" si="17"/>
        <v>1</v>
      </c>
      <c r="O559" s="32"/>
    </row>
    <row r="560" spans="1:15">
      <c r="A560" s="14" t="s">
        <v>41</v>
      </c>
      <c r="B560" s="12">
        <v>5</v>
      </c>
      <c r="C560" s="17">
        <v>34939.265625</v>
      </c>
      <c r="D560" s="17">
        <v>0</v>
      </c>
      <c r="E560" s="17">
        <v>0</v>
      </c>
      <c r="F560" s="17">
        <v>0</v>
      </c>
      <c r="G560" s="17">
        <v>5.1998410224910003</v>
      </c>
      <c r="H560" s="17">
        <v>5.1998410224910003</v>
      </c>
      <c r="I560" s="18">
        <v>4.7617591780000001E-3</v>
      </c>
      <c r="J560" s="18">
        <v>0</v>
      </c>
      <c r="K560" s="18">
        <v>4.7617591780000001E-3</v>
      </c>
      <c r="L560" s="18">
        <v>0</v>
      </c>
      <c r="M560" s="20">
        <f t="shared" si="16"/>
        <v>1</v>
      </c>
      <c r="N560" s="20">
        <f t="shared" si="17"/>
        <v>1</v>
      </c>
      <c r="O560" s="32"/>
    </row>
    <row r="561" spans="1:15">
      <c r="A561" s="14" t="s">
        <v>41</v>
      </c>
      <c r="B561" s="12">
        <v>6</v>
      </c>
      <c r="C561" s="17">
        <v>34586.70703125</v>
      </c>
      <c r="D561" s="17">
        <v>0</v>
      </c>
      <c r="E561" s="17">
        <v>0</v>
      </c>
      <c r="F561" s="17">
        <v>0</v>
      </c>
      <c r="G561" s="17">
        <v>4.3620888577560004</v>
      </c>
      <c r="H561" s="17">
        <v>4.3620888577560004</v>
      </c>
      <c r="I561" s="18">
        <v>3.9945868659999996E-3</v>
      </c>
      <c r="J561" s="18">
        <v>0</v>
      </c>
      <c r="K561" s="18">
        <v>3.9945868659999996E-3</v>
      </c>
      <c r="L561" s="18">
        <v>0</v>
      </c>
      <c r="M561" s="20">
        <f t="shared" si="16"/>
        <v>0</v>
      </c>
      <c r="N561" s="20">
        <f t="shared" si="17"/>
        <v>1</v>
      </c>
      <c r="O561" s="32"/>
    </row>
    <row r="562" spans="1:15">
      <c r="A562" s="14" t="s">
        <v>41</v>
      </c>
      <c r="B562" s="12">
        <v>7</v>
      </c>
      <c r="C562" s="17">
        <v>34889.8828125</v>
      </c>
      <c r="D562" s="17">
        <v>0</v>
      </c>
      <c r="E562" s="17">
        <v>0</v>
      </c>
      <c r="F562" s="17">
        <v>0</v>
      </c>
      <c r="G562" s="17">
        <v>0</v>
      </c>
      <c r="H562" s="17">
        <v>0</v>
      </c>
      <c r="I562" s="18">
        <v>0</v>
      </c>
      <c r="J562" s="18">
        <v>0</v>
      </c>
      <c r="K562" s="18">
        <v>0</v>
      </c>
      <c r="L562" s="18">
        <v>0</v>
      </c>
      <c r="M562" s="20">
        <f t="shared" si="16"/>
        <v>0</v>
      </c>
      <c r="N562" s="20">
        <f t="shared" si="17"/>
        <v>0</v>
      </c>
      <c r="O562" s="32"/>
    </row>
    <row r="563" spans="1:15">
      <c r="A563" s="14" t="s">
        <v>41</v>
      </c>
      <c r="B563" s="12">
        <v>8</v>
      </c>
      <c r="C563" s="17">
        <v>35103.8203125</v>
      </c>
      <c r="D563" s="17">
        <v>4.8</v>
      </c>
      <c r="E563" s="17">
        <v>1.2</v>
      </c>
      <c r="F563" s="17">
        <v>1.101635673698</v>
      </c>
      <c r="G563" s="17">
        <v>1.101635673698</v>
      </c>
      <c r="H563" s="17">
        <v>0</v>
      </c>
      <c r="I563" s="18">
        <v>3.3867805179999999E-3</v>
      </c>
      <c r="J563" s="18">
        <v>3.3867805179999999E-3</v>
      </c>
      <c r="K563" s="18">
        <v>9.0077221888243495E-5</v>
      </c>
      <c r="L563" s="18">
        <v>9.0077221888243495E-5</v>
      </c>
      <c r="M563" s="20">
        <f t="shared" si="16"/>
        <v>0</v>
      </c>
      <c r="N563" s="20">
        <f t="shared" si="17"/>
        <v>0</v>
      </c>
      <c r="O563" s="32"/>
    </row>
    <row r="564" spans="1:15">
      <c r="A564" s="14" t="s">
        <v>41</v>
      </c>
      <c r="B564" s="12">
        <v>9</v>
      </c>
      <c r="C564" s="17">
        <v>37228.73828125</v>
      </c>
      <c r="D564" s="17">
        <v>86.7</v>
      </c>
      <c r="E564" s="17">
        <v>83</v>
      </c>
      <c r="F564" s="17">
        <v>85.908549086969998</v>
      </c>
      <c r="G564" s="17">
        <v>85.950881132538996</v>
      </c>
      <c r="H564" s="17">
        <v>4.2332045568E-2</v>
      </c>
      <c r="I564" s="18">
        <v>6.8600628800000001E-4</v>
      </c>
      <c r="J564" s="18">
        <v>7.2477189800000002E-4</v>
      </c>
      <c r="K564" s="18">
        <v>2.702272099E-3</v>
      </c>
      <c r="L564" s="18">
        <v>2.6635064890000002E-3</v>
      </c>
      <c r="M564" s="20">
        <f t="shared" si="16"/>
        <v>1</v>
      </c>
      <c r="N564" s="20">
        <f t="shared" si="17"/>
        <v>1</v>
      </c>
      <c r="O564" s="32"/>
    </row>
    <row r="565" spans="1:15">
      <c r="A565" s="14" t="s">
        <v>41</v>
      </c>
      <c r="B565" s="12">
        <v>10</v>
      </c>
      <c r="C565" s="17">
        <v>40764.58984375</v>
      </c>
      <c r="D565" s="17">
        <v>261.39999999999998</v>
      </c>
      <c r="E565" s="17">
        <v>257.2</v>
      </c>
      <c r="F565" s="17">
        <v>216.79696693228399</v>
      </c>
      <c r="G565" s="17">
        <v>216.79274470984899</v>
      </c>
      <c r="H565" s="17">
        <v>-4.2222224340000003E-3</v>
      </c>
      <c r="I565" s="18">
        <v>4.0849134880999997E-2</v>
      </c>
      <c r="J565" s="18">
        <v>4.0845268376999998E-2</v>
      </c>
      <c r="K565" s="18">
        <v>3.7002981034000001E-2</v>
      </c>
      <c r="L565" s="18">
        <v>3.6999114530000002E-2</v>
      </c>
      <c r="M565" s="20">
        <f t="shared" si="16"/>
        <v>1</v>
      </c>
      <c r="N565" s="20">
        <f t="shared" si="17"/>
        <v>0</v>
      </c>
      <c r="O565" s="32"/>
    </row>
    <row r="566" spans="1:15">
      <c r="A566" s="14" t="s">
        <v>41</v>
      </c>
      <c r="B566" s="12">
        <v>11</v>
      </c>
      <c r="C566" s="17">
        <v>44393.00390625</v>
      </c>
      <c r="D566" s="17">
        <v>428.6</v>
      </c>
      <c r="E566" s="17">
        <v>423.1</v>
      </c>
      <c r="F566" s="17">
        <v>334.97981601066101</v>
      </c>
      <c r="G566" s="17">
        <v>335.634240479337</v>
      </c>
      <c r="H566" s="17">
        <v>0.65442446867600002</v>
      </c>
      <c r="I566" s="18">
        <v>8.5133479413999999E-2</v>
      </c>
      <c r="J566" s="18">
        <v>8.5732769220999996E-2</v>
      </c>
      <c r="K566" s="18">
        <v>8.0096849376999998E-2</v>
      </c>
      <c r="L566" s="18">
        <v>8.0696139183999996E-2</v>
      </c>
      <c r="M566" s="20">
        <f t="shared" si="16"/>
        <v>1</v>
      </c>
      <c r="N566" s="20">
        <f t="shared" si="17"/>
        <v>0</v>
      </c>
      <c r="O566" s="32"/>
    </row>
    <row r="567" spans="1:15">
      <c r="A567" s="14" t="s">
        <v>41</v>
      </c>
      <c r="B567" s="12">
        <v>12</v>
      </c>
      <c r="C567" s="17">
        <v>47734.81640625</v>
      </c>
      <c r="D567" s="17">
        <v>526</v>
      </c>
      <c r="E567" s="17">
        <v>519.4</v>
      </c>
      <c r="F567" s="17">
        <v>382.40545345823</v>
      </c>
      <c r="G567" s="17">
        <v>382.40812012500197</v>
      </c>
      <c r="H567" s="17">
        <v>2.6666667720000002E-3</v>
      </c>
      <c r="I567" s="18">
        <v>0.13149439548899999</v>
      </c>
      <c r="J567" s="18">
        <v>0.131496837492</v>
      </c>
      <c r="K567" s="18">
        <v>0.12545043944500001</v>
      </c>
      <c r="L567" s="18">
        <v>0.12545288144799999</v>
      </c>
      <c r="M567" s="20">
        <f t="shared" si="16"/>
        <v>1</v>
      </c>
      <c r="N567" s="20">
        <f t="shared" si="17"/>
        <v>0</v>
      </c>
      <c r="O567" s="32"/>
    </row>
    <row r="568" spans="1:15">
      <c r="A568" s="14" t="s">
        <v>41</v>
      </c>
      <c r="B568" s="12">
        <v>13</v>
      </c>
      <c r="C568" s="17">
        <v>50781.609375</v>
      </c>
      <c r="D568" s="17">
        <v>559.70000000000005</v>
      </c>
      <c r="E568" s="17">
        <v>552.29999999999995</v>
      </c>
      <c r="F568" s="17">
        <v>426.42458353016099</v>
      </c>
      <c r="G568" s="17">
        <v>426.42269464148399</v>
      </c>
      <c r="H568" s="17">
        <v>-1.8888886759999999E-3</v>
      </c>
      <c r="I568" s="18">
        <v>0.12204881443</v>
      </c>
      <c r="J568" s="18">
        <v>0.122047084679</v>
      </c>
      <c r="K568" s="18">
        <v>0.115272257654</v>
      </c>
      <c r="L568" s="18">
        <v>0.115270527902</v>
      </c>
      <c r="M568" s="20">
        <f t="shared" si="16"/>
        <v>1</v>
      </c>
      <c r="N568" s="20">
        <f t="shared" si="17"/>
        <v>0</v>
      </c>
      <c r="O568" s="32"/>
    </row>
    <row r="569" spans="1:15">
      <c r="A569" s="14" t="s">
        <v>41</v>
      </c>
      <c r="B569" s="12">
        <v>14</v>
      </c>
      <c r="C569" s="17">
        <v>53363.28125</v>
      </c>
      <c r="D569" s="17">
        <v>658.4</v>
      </c>
      <c r="E569" s="17">
        <v>651.6</v>
      </c>
      <c r="F569" s="17">
        <v>541.24873071511604</v>
      </c>
      <c r="G569" s="17">
        <v>541.25795293860904</v>
      </c>
      <c r="H569" s="17">
        <v>9.2222234930000001E-3</v>
      </c>
      <c r="I569" s="18">
        <v>0.107272936869</v>
      </c>
      <c r="J569" s="18">
        <v>0.107281382129</v>
      </c>
      <c r="K569" s="18">
        <v>0.101045830642</v>
      </c>
      <c r="L569" s="18">
        <v>0.101054275901</v>
      </c>
      <c r="M569" s="20">
        <f t="shared" si="16"/>
        <v>1</v>
      </c>
      <c r="N569" s="20">
        <f t="shared" si="17"/>
        <v>0</v>
      </c>
      <c r="O569" s="32"/>
    </row>
    <row r="570" spans="1:15">
      <c r="A570" s="14" t="s">
        <v>41</v>
      </c>
      <c r="B570" s="12">
        <v>15</v>
      </c>
      <c r="C570" s="17">
        <v>55498.2578125</v>
      </c>
      <c r="D570" s="17">
        <v>638.9</v>
      </c>
      <c r="E570" s="17">
        <v>631.79999999999995</v>
      </c>
      <c r="F570" s="17">
        <v>488.14538829379597</v>
      </c>
      <c r="G570" s="17">
        <v>488.14538829379597</v>
      </c>
      <c r="H570" s="17">
        <v>0</v>
      </c>
      <c r="I570" s="18">
        <v>0.13805367372300001</v>
      </c>
      <c r="J570" s="18">
        <v>0.13805367372300001</v>
      </c>
      <c r="K570" s="18">
        <v>0.131551842221</v>
      </c>
      <c r="L570" s="18">
        <v>0.131551842221</v>
      </c>
      <c r="M570" s="20">
        <f t="shared" si="16"/>
        <v>1</v>
      </c>
      <c r="N570" s="20">
        <f t="shared" si="17"/>
        <v>0</v>
      </c>
      <c r="O570" s="32"/>
    </row>
    <row r="571" spans="1:15">
      <c r="A571" s="14" t="s">
        <v>41</v>
      </c>
      <c r="B571" s="12">
        <v>16</v>
      </c>
      <c r="C571" s="17">
        <v>56685.96875</v>
      </c>
      <c r="D571" s="17">
        <v>605.29999999999995</v>
      </c>
      <c r="E571" s="17">
        <v>598.4</v>
      </c>
      <c r="F571" s="17">
        <v>530.22822635531497</v>
      </c>
      <c r="G571" s="17">
        <v>530.23211524314399</v>
      </c>
      <c r="H571" s="17">
        <v>3.8888878289999999E-3</v>
      </c>
      <c r="I571" s="18">
        <v>6.8743484209000005E-2</v>
      </c>
      <c r="J571" s="18">
        <v>6.8747045462E-2</v>
      </c>
      <c r="K571" s="18">
        <v>6.2424802889999999E-2</v>
      </c>
      <c r="L571" s="18">
        <v>6.2428364143000001E-2</v>
      </c>
      <c r="M571" s="20">
        <f t="shared" si="16"/>
        <v>1</v>
      </c>
      <c r="N571" s="20">
        <f t="shared" si="17"/>
        <v>0</v>
      </c>
      <c r="O571" s="32"/>
    </row>
    <row r="572" spans="1:15">
      <c r="A572" s="14" t="s">
        <v>41</v>
      </c>
      <c r="B572" s="12">
        <v>17</v>
      </c>
      <c r="C572" s="17">
        <v>57223.24609375</v>
      </c>
      <c r="D572" s="17">
        <v>538.1</v>
      </c>
      <c r="E572" s="17">
        <v>531.79999999999995</v>
      </c>
      <c r="F572" s="17">
        <v>436.11433403333098</v>
      </c>
      <c r="G572" s="17">
        <v>436.10333403269499</v>
      </c>
      <c r="H572" s="17">
        <v>-1.1000000635E-2</v>
      </c>
      <c r="I572" s="18">
        <v>9.3403540263000004E-2</v>
      </c>
      <c r="J572" s="18">
        <v>9.3393467002000005E-2</v>
      </c>
      <c r="K572" s="18">
        <v>8.7634309492999996E-2</v>
      </c>
      <c r="L572" s="18">
        <v>8.7624236233000002E-2</v>
      </c>
      <c r="M572" s="20">
        <f t="shared" si="16"/>
        <v>1</v>
      </c>
      <c r="N572" s="20">
        <f t="shared" si="17"/>
        <v>0</v>
      </c>
      <c r="O572" s="32"/>
    </row>
    <row r="573" spans="1:15">
      <c r="A573" s="14" t="s">
        <v>41</v>
      </c>
      <c r="B573" s="12">
        <v>18</v>
      </c>
      <c r="C573" s="17">
        <v>56734.453125</v>
      </c>
      <c r="D573" s="17">
        <v>400.6</v>
      </c>
      <c r="E573" s="17">
        <v>395.8</v>
      </c>
      <c r="F573" s="17">
        <v>334.09492391400897</v>
      </c>
      <c r="G573" s="17">
        <v>334.10581280628901</v>
      </c>
      <c r="H573" s="17">
        <v>1.0888892278999999E-2</v>
      </c>
      <c r="I573" s="18">
        <v>6.0892112813999998E-2</v>
      </c>
      <c r="J573" s="18">
        <v>6.0902084326999999E-2</v>
      </c>
      <c r="K573" s="18">
        <v>5.6496508419000002E-2</v>
      </c>
      <c r="L573" s="18">
        <v>5.6506479932000003E-2</v>
      </c>
      <c r="M573" s="20">
        <f t="shared" si="16"/>
        <v>1</v>
      </c>
      <c r="N573" s="20">
        <f t="shared" si="17"/>
        <v>0</v>
      </c>
      <c r="O573" s="32"/>
    </row>
    <row r="574" spans="1:15">
      <c r="A574" s="14" t="s">
        <v>41</v>
      </c>
      <c r="B574" s="12">
        <v>19</v>
      </c>
      <c r="C574" s="17">
        <v>55053.734375</v>
      </c>
      <c r="D574" s="17">
        <v>158.30000000000001</v>
      </c>
      <c r="E574" s="17">
        <v>156.4</v>
      </c>
      <c r="F574" s="17">
        <v>171.47514599424301</v>
      </c>
      <c r="G574" s="17">
        <v>171.478701550116</v>
      </c>
      <c r="H574" s="17">
        <v>3.5555558730000002E-3</v>
      </c>
      <c r="I574" s="18">
        <v>1.2068408011999999E-2</v>
      </c>
      <c r="J574" s="18">
        <v>1.2065152009E-2</v>
      </c>
      <c r="K574" s="18">
        <v>1.3808334752000001E-2</v>
      </c>
      <c r="L574" s="18">
        <v>1.3805078748999999E-2</v>
      </c>
      <c r="M574" s="20">
        <f t="shared" si="16"/>
        <v>1</v>
      </c>
      <c r="N574" s="20">
        <f t="shared" si="17"/>
        <v>1</v>
      </c>
      <c r="O574" s="32"/>
    </row>
    <row r="575" spans="1:15">
      <c r="A575" s="14" t="s">
        <v>41</v>
      </c>
      <c r="B575" s="12">
        <v>20</v>
      </c>
      <c r="C575" s="17">
        <v>53616.85546875</v>
      </c>
      <c r="D575" s="17">
        <v>12.4</v>
      </c>
      <c r="E575" s="17">
        <v>7.3</v>
      </c>
      <c r="F575" s="17">
        <v>22.205139601288</v>
      </c>
      <c r="G575" s="17">
        <v>22.213905434509002</v>
      </c>
      <c r="H575" s="17">
        <v>8.7658332199999998E-3</v>
      </c>
      <c r="I575" s="18">
        <v>8.9870928880000003E-3</v>
      </c>
      <c r="J575" s="18">
        <v>8.9790655680000008E-3</v>
      </c>
      <c r="K575" s="18">
        <v>1.3657422559E-2</v>
      </c>
      <c r="L575" s="18">
        <v>1.3649395239E-2</v>
      </c>
      <c r="M575" s="20">
        <f t="shared" si="16"/>
        <v>1</v>
      </c>
      <c r="N575" s="20">
        <f t="shared" si="17"/>
        <v>1</v>
      </c>
      <c r="O575" s="32"/>
    </row>
    <row r="576" spans="1:15">
      <c r="A576" s="14" t="s">
        <v>41</v>
      </c>
      <c r="B576" s="12">
        <v>21</v>
      </c>
      <c r="C576" s="17">
        <v>52494.625</v>
      </c>
      <c r="D576" s="17">
        <v>0</v>
      </c>
      <c r="E576" s="17">
        <v>0</v>
      </c>
      <c r="F576" s="17">
        <v>0.49998474121000003</v>
      </c>
      <c r="G576" s="17">
        <v>0.49998474121000003</v>
      </c>
      <c r="H576" s="17">
        <v>0</v>
      </c>
      <c r="I576" s="18">
        <v>4.5786148400000002E-4</v>
      </c>
      <c r="J576" s="18">
        <v>4.5786148400000002E-4</v>
      </c>
      <c r="K576" s="18">
        <v>4.5786148400000002E-4</v>
      </c>
      <c r="L576" s="18">
        <v>4.5786148400000002E-4</v>
      </c>
      <c r="M576" s="20">
        <f t="shared" si="16"/>
        <v>0</v>
      </c>
      <c r="N576" s="20">
        <f t="shared" si="17"/>
        <v>1</v>
      </c>
      <c r="O576" s="32"/>
    </row>
    <row r="577" spans="1:15">
      <c r="A577" s="14" t="s">
        <v>41</v>
      </c>
      <c r="B577" s="12">
        <v>22</v>
      </c>
      <c r="C577" s="17">
        <v>49804.46484375</v>
      </c>
      <c r="D577" s="17">
        <v>0</v>
      </c>
      <c r="E577" s="17">
        <v>0</v>
      </c>
      <c r="F577" s="17">
        <v>0.49998474121000003</v>
      </c>
      <c r="G577" s="17">
        <v>0.49998474121000003</v>
      </c>
      <c r="H577" s="17">
        <v>0</v>
      </c>
      <c r="I577" s="18">
        <v>4.5786148400000002E-4</v>
      </c>
      <c r="J577" s="18">
        <v>4.5786148400000002E-4</v>
      </c>
      <c r="K577" s="18">
        <v>4.5786148400000002E-4</v>
      </c>
      <c r="L577" s="18">
        <v>4.5786148400000002E-4</v>
      </c>
      <c r="M577" s="20">
        <f t="shared" si="16"/>
        <v>0</v>
      </c>
      <c r="N577" s="20">
        <f t="shared" si="17"/>
        <v>1</v>
      </c>
      <c r="O577" s="32"/>
    </row>
    <row r="578" spans="1:15">
      <c r="A578" s="14" t="s">
        <v>41</v>
      </c>
      <c r="B578" s="12">
        <v>23</v>
      </c>
      <c r="C578" s="17">
        <v>46285.99609375</v>
      </c>
      <c r="D578" s="17">
        <v>0</v>
      </c>
      <c r="E578" s="17">
        <v>0</v>
      </c>
      <c r="F578" s="17">
        <v>0.49998474121000003</v>
      </c>
      <c r="G578" s="17">
        <v>0.49998474121000003</v>
      </c>
      <c r="H578" s="17">
        <v>0</v>
      </c>
      <c r="I578" s="18">
        <v>4.5786148400000002E-4</v>
      </c>
      <c r="J578" s="18">
        <v>4.5786148400000002E-4</v>
      </c>
      <c r="K578" s="18">
        <v>4.5786148400000002E-4</v>
      </c>
      <c r="L578" s="18">
        <v>4.5786148400000002E-4</v>
      </c>
      <c r="M578" s="20">
        <f t="shared" si="16"/>
        <v>0</v>
      </c>
      <c r="N578" s="20">
        <f t="shared" si="17"/>
        <v>1</v>
      </c>
      <c r="O578" s="32"/>
    </row>
    <row r="579" spans="1:15">
      <c r="A579" s="14" t="s">
        <v>41</v>
      </c>
      <c r="B579" s="12">
        <v>24</v>
      </c>
      <c r="C579" s="17">
        <v>42466.6875</v>
      </c>
      <c r="D579" s="17">
        <v>0</v>
      </c>
      <c r="E579" s="17">
        <v>0</v>
      </c>
      <c r="F579" s="17">
        <v>0.49998474121000003</v>
      </c>
      <c r="G579" s="17">
        <v>0.49998474121000003</v>
      </c>
      <c r="H579" s="17">
        <v>0</v>
      </c>
      <c r="I579" s="18">
        <v>4.5786148400000002E-4</v>
      </c>
      <c r="J579" s="18">
        <v>4.5786148400000002E-4</v>
      </c>
      <c r="K579" s="18">
        <v>4.5786148400000002E-4</v>
      </c>
      <c r="L579" s="18">
        <v>4.5786148400000002E-4</v>
      </c>
      <c r="M579" s="20">
        <f t="shared" si="16"/>
        <v>0</v>
      </c>
      <c r="N579" s="20">
        <f t="shared" si="17"/>
        <v>1</v>
      </c>
      <c r="O579" s="32"/>
    </row>
    <row r="580" spans="1:15">
      <c r="A580" s="14" t="s">
        <v>42</v>
      </c>
      <c r="B580" s="12">
        <v>1</v>
      </c>
      <c r="C580" s="17">
        <v>39548.87890625</v>
      </c>
      <c r="D580" s="17">
        <v>0</v>
      </c>
      <c r="E580" s="17">
        <v>0</v>
      </c>
      <c r="F580" s="17">
        <v>0.49998474121000003</v>
      </c>
      <c r="G580" s="17">
        <v>0.49998474121000003</v>
      </c>
      <c r="H580" s="17">
        <v>0</v>
      </c>
      <c r="I580" s="18">
        <v>4.5786148400000002E-4</v>
      </c>
      <c r="J580" s="18">
        <v>4.5786148400000002E-4</v>
      </c>
      <c r="K580" s="18">
        <v>4.5786148400000002E-4</v>
      </c>
      <c r="L580" s="18">
        <v>4.5786148400000002E-4</v>
      </c>
      <c r="M580" s="20">
        <f t="shared" si="16"/>
        <v>0</v>
      </c>
      <c r="N580" s="20">
        <f t="shared" si="17"/>
        <v>1</v>
      </c>
      <c r="O580" s="32"/>
    </row>
    <row r="581" spans="1:15">
      <c r="A581" s="14" t="s">
        <v>42</v>
      </c>
      <c r="B581" s="12">
        <v>2</v>
      </c>
      <c r="C581" s="17">
        <v>37527.59375</v>
      </c>
      <c r="D581" s="17">
        <v>0</v>
      </c>
      <c r="E581" s="17">
        <v>0</v>
      </c>
      <c r="F581" s="17">
        <v>0.49998474121000003</v>
      </c>
      <c r="G581" s="17">
        <v>0.49998474121000003</v>
      </c>
      <c r="H581" s="17">
        <v>0</v>
      </c>
      <c r="I581" s="18">
        <v>4.5786148400000002E-4</v>
      </c>
      <c r="J581" s="18">
        <v>4.5786148400000002E-4</v>
      </c>
      <c r="K581" s="18">
        <v>4.5786148400000002E-4</v>
      </c>
      <c r="L581" s="18">
        <v>4.5786148400000002E-4</v>
      </c>
      <c r="M581" s="20">
        <f t="shared" ref="M581:M644" si="18">IF(G581&gt;5,1,0)</f>
        <v>0</v>
      </c>
      <c r="N581" s="20">
        <f t="shared" ref="N581:N644" si="19">IF(G581&gt;E581,1,0)</f>
        <v>1</v>
      </c>
      <c r="O581" s="32"/>
    </row>
    <row r="582" spans="1:15">
      <c r="A582" s="14" t="s">
        <v>42</v>
      </c>
      <c r="B582" s="12">
        <v>3</v>
      </c>
      <c r="C582" s="17">
        <v>36157.69140625</v>
      </c>
      <c r="D582" s="17">
        <v>0</v>
      </c>
      <c r="E582" s="17">
        <v>0</v>
      </c>
      <c r="F582" s="17">
        <v>0.49998474121000003</v>
      </c>
      <c r="G582" s="17">
        <v>0.49998474121000003</v>
      </c>
      <c r="H582" s="17">
        <v>0</v>
      </c>
      <c r="I582" s="18">
        <v>4.5786148400000002E-4</v>
      </c>
      <c r="J582" s="18">
        <v>4.5786148400000002E-4</v>
      </c>
      <c r="K582" s="18">
        <v>4.5786148400000002E-4</v>
      </c>
      <c r="L582" s="18">
        <v>4.5786148400000002E-4</v>
      </c>
      <c r="M582" s="20">
        <f t="shared" si="18"/>
        <v>0</v>
      </c>
      <c r="N582" s="20">
        <f t="shared" si="19"/>
        <v>1</v>
      </c>
      <c r="O582" s="32"/>
    </row>
    <row r="583" spans="1:15">
      <c r="A583" s="14" t="s">
        <v>42</v>
      </c>
      <c r="B583" s="12">
        <v>4</v>
      </c>
      <c r="C583" s="17">
        <v>35515.17578125</v>
      </c>
      <c r="D583" s="17">
        <v>0</v>
      </c>
      <c r="E583" s="17">
        <v>0</v>
      </c>
      <c r="F583" s="17">
        <v>0.49998474121000003</v>
      </c>
      <c r="G583" s="17">
        <v>0.49998474121000003</v>
      </c>
      <c r="H583" s="17">
        <v>0</v>
      </c>
      <c r="I583" s="18">
        <v>4.5786148400000002E-4</v>
      </c>
      <c r="J583" s="18">
        <v>4.5786148400000002E-4</v>
      </c>
      <c r="K583" s="18">
        <v>4.5786148400000002E-4</v>
      </c>
      <c r="L583" s="18">
        <v>4.5786148400000002E-4</v>
      </c>
      <c r="M583" s="20">
        <f t="shared" si="18"/>
        <v>0</v>
      </c>
      <c r="N583" s="20">
        <f t="shared" si="19"/>
        <v>1</v>
      </c>
      <c r="O583" s="32"/>
    </row>
    <row r="584" spans="1:15">
      <c r="A584" s="14" t="s">
        <v>42</v>
      </c>
      <c r="B584" s="12">
        <v>5</v>
      </c>
      <c r="C584" s="17">
        <v>35727.234375</v>
      </c>
      <c r="D584" s="17">
        <v>0</v>
      </c>
      <c r="E584" s="17">
        <v>0</v>
      </c>
      <c r="F584" s="17">
        <v>0.49998474121000003</v>
      </c>
      <c r="G584" s="17">
        <v>0.49998474121000003</v>
      </c>
      <c r="H584" s="17">
        <v>0</v>
      </c>
      <c r="I584" s="18">
        <v>4.5786148400000002E-4</v>
      </c>
      <c r="J584" s="18">
        <v>4.5786148400000002E-4</v>
      </c>
      <c r="K584" s="18">
        <v>4.5786148400000002E-4</v>
      </c>
      <c r="L584" s="18">
        <v>4.5786148400000002E-4</v>
      </c>
      <c r="M584" s="20">
        <f t="shared" si="18"/>
        <v>0</v>
      </c>
      <c r="N584" s="20">
        <f t="shared" si="19"/>
        <v>1</v>
      </c>
      <c r="O584" s="32"/>
    </row>
    <row r="585" spans="1:15">
      <c r="A585" s="14" t="s">
        <v>42</v>
      </c>
      <c r="B585" s="12">
        <v>6</v>
      </c>
      <c r="C585" s="17">
        <v>37495.99609375</v>
      </c>
      <c r="D585" s="17">
        <v>0</v>
      </c>
      <c r="E585" s="17">
        <v>0</v>
      </c>
      <c r="F585" s="17">
        <v>0.49998474121000003</v>
      </c>
      <c r="G585" s="17">
        <v>0.49998474121000003</v>
      </c>
      <c r="H585" s="17">
        <v>0</v>
      </c>
      <c r="I585" s="18">
        <v>4.5786148400000002E-4</v>
      </c>
      <c r="J585" s="18">
        <v>4.5786148400000002E-4</v>
      </c>
      <c r="K585" s="18">
        <v>4.5786148400000002E-4</v>
      </c>
      <c r="L585" s="18">
        <v>4.5786148400000002E-4</v>
      </c>
      <c r="M585" s="20">
        <f t="shared" si="18"/>
        <v>0</v>
      </c>
      <c r="N585" s="20">
        <f t="shared" si="19"/>
        <v>1</v>
      </c>
      <c r="O585" s="32"/>
    </row>
    <row r="586" spans="1:15">
      <c r="A586" s="14" t="s">
        <v>42</v>
      </c>
      <c r="B586" s="12">
        <v>7</v>
      </c>
      <c r="C586" s="17">
        <v>40538.26171875</v>
      </c>
      <c r="D586" s="17">
        <v>0</v>
      </c>
      <c r="E586" s="17">
        <v>0</v>
      </c>
      <c r="F586" s="17">
        <v>0.49998474121000003</v>
      </c>
      <c r="G586" s="17">
        <v>0.49998474121000003</v>
      </c>
      <c r="H586" s="17">
        <v>0</v>
      </c>
      <c r="I586" s="18">
        <v>4.5786148400000002E-4</v>
      </c>
      <c r="J586" s="18">
        <v>4.5786148400000002E-4</v>
      </c>
      <c r="K586" s="18">
        <v>4.5786148400000002E-4</v>
      </c>
      <c r="L586" s="18">
        <v>4.5786148400000002E-4</v>
      </c>
      <c r="M586" s="20">
        <f t="shared" si="18"/>
        <v>0</v>
      </c>
      <c r="N586" s="20">
        <f t="shared" si="19"/>
        <v>1</v>
      </c>
      <c r="O586" s="32"/>
    </row>
    <row r="587" spans="1:15">
      <c r="A587" s="14" t="s">
        <v>42</v>
      </c>
      <c r="B587" s="12">
        <v>8</v>
      </c>
      <c r="C587" s="17">
        <v>41469.60546875</v>
      </c>
      <c r="D587" s="17">
        <v>3.2</v>
      </c>
      <c r="E587" s="17">
        <v>0.9</v>
      </c>
      <c r="F587" s="17">
        <v>2.058821663417</v>
      </c>
      <c r="G587" s="17">
        <v>2.0827502185490001</v>
      </c>
      <c r="H587" s="17">
        <v>2.3928555131999998E-2</v>
      </c>
      <c r="I587" s="18">
        <v>1.0231225099999999E-3</v>
      </c>
      <c r="J587" s="18">
        <v>1.0450351059999999E-3</v>
      </c>
      <c r="K587" s="18">
        <v>1.0831045950000001E-3</v>
      </c>
      <c r="L587" s="18">
        <v>1.0611919990000001E-3</v>
      </c>
      <c r="M587" s="20">
        <f t="shared" si="18"/>
        <v>0</v>
      </c>
      <c r="N587" s="20">
        <f t="shared" si="19"/>
        <v>1</v>
      </c>
      <c r="O587" s="32"/>
    </row>
    <row r="588" spans="1:15">
      <c r="A588" s="14" t="s">
        <v>42</v>
      </c>
      <c r="B588" s="12">
        <v>9</v>
      </c>
      <c r="C588" s="17">
        <v>42406.94140625</v>
      </c>
      <c r="D588" s="17">
        <v>56.1</v>
      </c>
      <c r="E588" s="17">
        <v>52</v>
      </c>
      <c r="F588" s="17">
        <v>57.997232081699003</v>
      </c>
      <c r="G588" s="17">
        <v>57.997232081699003</v>
      </c>
      <c r="H588" s="17">
        <v>0</v>
      </c>
      <c r="I588" s="18">
        <v>1.7373920160000001E-3</v>
      </c>
      <c r="J588" s="18">
        <v>1.7373920160000001E-3</v>
      </c>
      <c r="K588" s="18">
        <v>5.4919707700000001E-3</v>
      </c>
      <c r="L588" s="18">
        <v>5.4919707700000001E-3</v>
      </c>
      <c r="M588" s="20">
        <f t="shared" si="18"/>
        <v>1</v>
      </c>
      <c r="N588" s="20">
        <f t="shared" si="19"/>
        <v>1</v>
      </c>
      <c r="O588" s="32"/>
    </row>
    <row r="589" spans="1:15">
      <c r="A589" s="14" t="s">
        <v>42</v>
      </c>
      <c r="B589" s="12">
        <v>10</v>
      </c>
      <c r="C589" s="17">
        <v>44967.28515625</v>
      </c>
      <c r="D589" s="17">
        <v>176</v>
      </c>
      <c r="E589" s="17">
        <v>172.9</v>
      </c>
      <c r="F589" s="17">
        <v>238.11723982367201</v>
      </c>
      <c r="G589" s="17">
        <v>238.11723982367201</v>
      </c>
      <c r="H589" s="17">
        <v>0</v>
      </c>
      <c r="I589" s="18">
        <v>5.6883919252000002E-2</v>
      </c>
      <c r="J589" s="18">
        <v>5.6883919252000002E-2</v>
      </c>
      <c r="K589" s="18">
        <v>5.9722747090999999E-2</v>
      </c>
      <c r="L589" s="18">
        <v>5.9722747090999999E-2</v>
      </c>
      <c r="M589" s="20">
        <f t="shared" si="18"/>
        <v>1</v>
      </c>
      <c r="N589" s="20">
        <f t="shared" si="19"/>
        <v>1</v>
      </c>
      <c r="O589" s="32"/>
    </row>
    <row r="590" spans="1:15">
      <c r="A590" s="14" t="s">
        <v>42</v>
      </c>
      <c r="B590" s="12">
        <v>11</v>
      </c>
      <c r="C590" s="17">
        <v>48048.75</v>
      </c>
      <c r="D590" s="17">
        <v>298.2</v>
      </c>
      <c r="E590" s="17">
        <v>293.5</v>
      </c>
      <c r="F590" s="17">
        <v>337.36340996617201</v>
      </c>
      <c r="G590" s="17">
        <v>337.36340996617201</v>
      </c>
      <c r="H590" s="17">
        <v>0</v>
      </c>
      <c r="I590" s="18">
        <v>3.5863928539999999E-2</v>
      </c>
      <c r="J590" s="18">
        <v>3.5863928539999999E-2</v>
      </c>
      <c r="K590" s="18">
        <v>4.0167957843999999E-2</v>
      </c>
      <c r="L590" s="18">
        <v>4.0167957843999999E-2</v>
      </c>
      <c r="M590" s="20">
        <f t="shared" si="18"/>
        <v>1</v>
      </c>
      <c r="N590" s="20">
        <f t="shared" si="19"/>
        <v>1</v>
      </c>
      <c r="O590" s="32"/>
    </row>
    <row r="591" spans="1:15">
      <c r="A591" s="14" t="s">
        <v>42</v>
      </c>
      <c r="B591" s="12">
        <v>12</v>
      </c>
      <c r="C591" s="17">
        <v>50968.65234375</v>
      </c>
      <c r="D591" s="17">
        <v>394.1</v>
      </c>
      <c r="E591" s="17">
        <v>388.6</v>
      </c>
      <c r="F591" s="17">
        <v>325.9263209714</v>
      </c>
      <c r="G591" s="17">
        <v>325.93120985933501</v>
      </c>
      <c r="H591" s="17">
        <v>4.8888879349999999E-3</v>
      </c>
      <c r="I591" s="18">
        <v>6.2425631996E-2</v>
      </c>
      <c r="J591" s="18">
        <v>6.2430108999999998E-2</v>
      </c>
      <c r="K591" s="18">
        <v>5.7389001959999998E-2</v>
      </c>
      <c r="L591" s="18">
        <v>5.7393478962999997E-2</v>
      </c>
      <c r="M591" s="20">
        <f t="shared" si="18"/>
        <v>1</v>
      </c>
      <c r="N591" s="20">
        <f t="shared" si="19"/>
        <v>0</v>
      </c>
      <c r="O591" s="32"/>
    </row>
    <row r="592" spans="1:15">
      <c r="A592" s="14" t="s">
        <v>42</v>
      </c>
      <c r="B592" s="12">
        <v>13</v>
      </c>
      <c r="C592" s="17">
        <v>53437.10546875</v>
      </c>
      <c r="D592" s="17">
        <v>417.1</v>
      </c>
      <c r="E592" s="17">
        <v>395.4</v>
      </c>
      <c r="F592" s="17">
        <v>512.11537079917105</v>
      </c>
      <c r="G592" s="17">
        <v>512.11670413441095</v>
      </c>
      <c r="H592" s="17">
        <v>1.3333352400000001E-3</v>
      </c>
      <c r="I592" s="18">
        <v>8.7011633822000001E-2</v>
      </c>
      <c r="J592" s="18">
        <v>8.7010412819000002E-2</v>
      </c>
      <c r="K592" s="18">
        <v>0.106883428694</v>
      </c>
      <c r="L592" s="18">
        <v>0.106882207691</v>
      </c>
      <c r="M592" s="20">
        <f t="shared" si="18"/>
        <v>1</v>
      </c>
      <c r="N592" s="20">
        <f t="shared" si="19"/>
        <v>1</v>
      </c>
      <c r="O592" s="32"/>
    </row>
    <row r="593" spans="1:15">
      <c r="A593" s="14" t="s">
        <v>42</v>
      </c>
      <c r="B593" s="12">
        <v>14</v>
      </c>
      <c r="C593" s="17">
        <v>55779.84375</v>
      </c>
      <c r="D593" s="17">
        <v>496.7</v>
      </c>
      <c r="E593" s="17">
        <v>467.9</v>
      </c>
      <c r="F593" s="17">
        <v>528.13783560835702</v>
      </c>
      <c r="G593" s="17">
        <v>528.13783560835702</v>
      </c>
      <c r="H593" s="17">
        <v>0</v>
      </c>
      <c r="I593" s="18">
        <v>2.8789226747000001E-2</v>
      </c>
      <c r="J593" s="18">
        <v>2.8789226747000001E-2</v>
      </c>
      <c r="K593" s="18">
        <v>5.5162853120999999E-2</v>
      </c>
      <c r="L593" s="18">
        <v>5.5162853120999999E-2</v>
      </c>
      <c r="M593" s="20">
        <f t="shared" si="18"/>
        <v>1</v>
      </c>
      <c r="N593" s="20">
        <f t="shared" si="19"/>
        <v>1</v>
      </c>
      <c r="O593" s="32"/>
    </row>
    <row r="594" spans="1:15">
      <c r="A594" s="14" t="s">
        <v>42</v>
      </c>
      <c r="B594" s="12">
        <v>15</v>
      </c>
      <c r="C594" s="17">
        <v>57266.41015625</v>
      </c>
      <c r="D594" s="17">
        <v>507.4</v>
      </c>
      <c r="E594" s="17">
        <v>478.3</v>
      </c>
      <c r="F594" s="17">
        <v>450.71624938445001</v>
      </c>
      <c r="G594" s="17">
        <v>450.71624938445001</v>
      </c>
      <c r="H594" s="17">
        <v>0</v>
      </c>
      <c r="I594" s="18">
        <v>5.1908196534000001E-2</v>
      </c>
      <c r="J594" s="18">
        <v>5.1908196534000001E-2</v>
      </c>
      <c r="K594" s="18">
        <v>2.5259844885999999E-2</v>
      </c>
      <c r="L594" s="18">
        <v>2.5259844885999999E-2</v>
      </c>
      <c r="M594" s="20">
        <f t="shared" si="18"/>
        <v>1</v>
      </c>
      <c r="N594" s="20">
        <f t="shared" si="19"/>
        <v>0</v>
      </c>
      <c r="O594" s="32"/>
    </row>
    <row r="595" spans="1:15">
      <c r="A595" s="14" t="s">
        <v>42</v>
      </c>
      <c r="B595" s="12">
        <v>16</v>
      </c>
      <c r="C595" s="17">
        <v>58118.2421875</v>
      </c>
      <c r="D595" s="17">
        <v>480.8</v>
      </c>
      <c r="E595" s="17">
        <v>454.4</v>
      </c>
      <c r="F595" s="17">
        <v>599.29857531123696</v>
      </c>
      <c r="G595" s="17">
        <v>599.31557532734303</v>
      </c>
      <c r="H595" s="17">
        <v>1.7000016106E-2</v>
      </c>
      <c r="I595" s="18">
        <v>0.108530746636</v>
      </c>
      <c r="J595" s="18">
        <v>0.108515178856</v>
      </c>
      <c r="K595" s="18">
        <v>0.13270657081199999</v>
      </c>
      <c r="L595" s="18">
        <v>0.13269100303199999</v>
      </c>
      <c r="M595" s="20">
        <f t="shared" si="18"/>
        <v>1</v>
      </c>
      <c r="N595" s="20">
        <f t="shared" si="19"/>
        <v>1</v>
      </c>
      <c r="O595" s="32"/>
    </row>
    <row r="596" spans="1:15">
      <c r="A596" s="14" t="s">
        <v>42</v>
      </c>
      <c r="B596" s="12">
        <v>17</v>
      </c>
      <c r="C596" s="17">
        <v>58188.5625</v>
      </c>
      <c r="D596" s="17">
        <v>378.6</v>
      </c>
      <c r="E596" s="17">
        <v>355</v>
      </c>
      <c r="F596" s="17">
        <v>592.79259707958795</v>
      </c>
      <c r="G596" s="17">
        <v>599.39484339048204</v>
      </c>
      <c r="H596" s="17">
        <v>6.6022463108940004</v>
      </c>
      <c r="I596" s="18">
        <v>0.20219308002700001</v>
      </c>
      <c r="J596" s="18">
        <v>0.19614706692200001</v>
      </c>
      <c r="K596" s="18">
        <v>0.22380480163899999</v>
      </c>
      <c r="L596" s="18">
        <v>0.21775878853399999</v>
      </c>
      <c r="M596" s="20">
        <f t="shared" si="18"/>
        <v>1</v>
      </c>
      <c r="N596" s="20">
        <f t="shared" si="19"/>
        <v>1</v>
      </c>
      <c r="O596" s="32"/>
    </row>
    <row r="597" spans="1:15">
      <c r="A597" s="14" t="s">
        <v>42</v>
      </c>
      <c r="B597" s="12">
        <v>18</v>
      </c>
      <c r="C597" s="17">
        <v>57053.53515625</v>
      </c>
      <c r="D597" s="17">
        <v>248.9</v>
      </c>
      <c r="E597" s="17">
        <v>231.7</v>
      </c>
      <c r="F597" s="17">
        <v>309.40015325925401</v>
      </c>
      <c r="G597" s="17">
        <v>309.409486592164</v>
      </c>
      <c r="H597" s="17">
        <v>9.333332909E-3</v>
      </c>
      <c r="I597" s="18">
        <v>5.5411617757999999E-2</v>
      </c>
      <c r="J597" s="18">
        <v>5.5403070749999998E-2</v>
      </c>
      <c r="K597" s="18">
        <v>7.1162533508999995E-2</v>
      </c>
      <c r="L597" s="18">
        <v>7.1153986500999994E-2</v>
      </c>
      <c r="M597" s="20">
        <f t="shared" si="18"/>
        <v>1</v>
      </c>
      <c r="N597" s="20">
        <f t="shared" si="19"/>
        <v>1</v>
      </c>
      <c r="O597" s="32"/>
    </row>
    <row r="598" spans="1:15">
      <c r="A598" s="14" t="s">
        <v>42</v>
      </c>
      <c r="B598" s="12">
        <v>19</v>
      </c>
      <c r="C598" s="17">
        <v>55132.98828125</v>
      </c>
      <c r="D598" s="17">
        <v>101.8</v>
      </c>
      <c r="E598" s="17">
        <v>90.1</v>
      </c>
      <c r="F598" s="17">
        <v>48.371803707711997</v>
      </c>
      <c r="G598" s="17">
        <v>48.371803707711997</v>
      </c>
      <c r="H598" s="17">
        <v>0</v>
      </c>
      <c r="I598" s="18">
        <v>4.8926919680999999E-2</v>
      </c>
      <c r="J598" s="18">
        <v>4.8926919680999999E-2</v>
      </c>
      <c r="K598" s="18">
        <v>3.8212633966999997E-2</v>
      </c>
      <c r="L598" s="18">
        <v>3.8212633966999997E-2</v>
      </c>
      <c r="M598" s="20">
        <f t="shared" si="18"/>
        <v>1</v>
      </c>
      <c r="N598" s="20">
        <f t="shared" si="19"/>
        <v>0</v>
      </c>
      <c r="O598" s="32"/>
    </row>
    <row r="599" spans="1:15">
      <c r="A599" s="14" t="s">
        <v>42</v>
      </c>
      <c r="B599" s="12">
        <v>20</v>
      </c>
      <c r="C599" s="17">
        <v>54029.23046875</v>
      </c>
      <c r="D599" s="17">
        <v>15.4</v>
      </c>
      <c r="E599" s="17">
        <v>11.5</v>
      </c>
      <c r="F599" s="17">
        <v>6.5163778673259998</v>
      </c>
      <c r="G599" s="17">
        <v>6.5262815779350003</v>
      </c>
      <c r="H599" s="17">
        <v>9.9037106080000006E-3</v>
      </c>
      <c r="I599" s="18">
        <v>8.1261157709999997E-3</v>
      </c>
      <c r="J599" s="18">
        <v>8.1351851030000005E-3</v>
      </c>
      <c r="K599" s="18">
        <v>4.5546871989999996E-3</v>
      </c>
      <c r="L599" s="18">
        <v>4.5637565309999996E-3</v>
      </c>
      <c r="M599" s="20">
        <f t="shared" si="18"/>
        <v>1</v>
      </c>
      <c r="N599" s="20">
        <f t="shared" si="19"/>
        <v>0</v>
      </c>
      <c r="O599" s="32"/>
    </row>
    <row r="600" spans="1:15">
      <c r="A600" s="14" t="s">
        <v>42</v>
      </c>
      <c r="B600" s="12">
        <v>21</v>
      </c>
      <c r="C600" s="17">
        <v>52904.359375</v>
      </c>
      <c r="D600" s="17">
        <v>0</v>
      </c>
      <c r="E600" s="17">
        <v>0</v>
      </c>
      <c r="F600" s="17">
        <v>1.1999786496160001</v>
      </c>
      <c r="G600" s="17">
        <v>1.1999786496160001</v>
      </c>
      <c r="H600" s="17">
        <v>0</v>
      </c>
      <c r="I600" s="18">
        <v>1.0988815470000001E-3</v>
      </c>
      <c r="J600" s="18">
        <v>1.0988815470000001E-3</v>
      </c>
      <c r="K600" s="18">
        <v>1.0988815470000001E-3</v>
      </c>
      <c r="L600" s="18">
        <v>1.0988815470000001E-3</v>
      </c>
      <c r="M600" s="20">
        <f t="shared" si="18"/>
        <v>0</v>
      </c>
      <c r="N600" s="20">
        <f t="shared" si="19"/>
        <v>1</v>
      </c>
      <c r="O600" s="32"/>
    </row>
    <row r="601" spans="1:15">
      <c r="A601" s="14" t="s">
        <v>42</v>
      </c>
      <c r="B601" s="12">
        <v>22</v>
      </c>
      <c r="C601" s="17">
        <v>50262.3125</v>
      </c>
      <c r="D601" s="17">
        <v>0</v>
      </c>
      <c r="E601" s="17">
        <v>0</v>
      </c>
      <c r="F601" s="17">
        <v>1.1999786496160001</v>
      </c>
      <c r="G601" s="17">
        <v>1.1999786496160001</v>
      </c>
      <c r="H601" s="17">
        <v>0</v>
      </c>
      <c r="I601" s="18">
        <v>1.0988815470000001E-3</v>
      </c>
      <c r="J601" s="18">
        <v>1.0988815470000001E-3</v>
      </c>
      <c r="K601" s="18">
        <v>1.0988815470000001E-3</v>
      </c>
      <c r="L601" s="18">
        <v>1.0988815470000001E-3</v>
      </c>
      <c r="M601" s="20">
        <f t="shared" si="18"/>
        <v>0</v>
      </c>
      <c r="N601" s="20">
        <f t="shared" si="19"/>
        <v>1</v>
      </c>
      <c r="O601" s="32"/>
    </row>
    <row r="602" spans="1:15">
      <c r="A602" s="14" t="s">
        <v>42</v>
      </c>
      <c r="B602" s="12">
        <v>23</v>
      </c>
      <c r="C602" s="17">
        <v>46620.58203125</v>
      </c>
      <c r="D602" s="17">
        <v>0</v>
      </c>
      <c r="E602" s="17">
        <v>0</v>
      </c>
      <c r="F602" s="17">
        <v>1.1999786496160001</v>
      </c>
      <c r="G602" s="17">
        <v>1.1999786496160001</v>
      </c>
      <c r="H602" s="17">
        <v>0</v>
      </c>
      <c r="I602" s="18">
        <v>1.0988815470000001E-3</v>
      </c>
      <c r="J602" s="18">
        <v>1.0988815470000001E-3</v>
      </c>
      <c r="K602" s="18">
        <v>1.0988815470000001E-3</v>
      </c>
      <c r="L602" s="18">
        <v>1.0988815470000001E-3</v>
      </c>
      <c r="M602" s="20">
        <f t="shared" si="18"/>
        <v>0</v>
      </c>
      <c r="N602" s="20">
        <f t="shared" si="19"/>
        <v>1</v>
      </c>
      <c r="O602" s="32"/>
    </row>
    <row r="603" spans="1:15">
      <c r="A603" s="14" t="s">
        <v>42</v>
      </c>
      <c r="B603" s="12">
        <v>24</v>
      </c>
      <c r="C603" s="17">
        <v>43059.76953125</v>
      </c>
      <c r="D603" s="17">
        <v>0</v>
      </c>
      <c r="E603" s="17">
        <v>0</v>
      </c>
      <c r="F603" s="17">
        <v>1.1999786496160001</v>
      </c>
      <c r="G603" s="17">
        <v>1.1999786496160001</v>
      </c>
      <c r="H603" s="17">
        <v>0</v>
      </c>
      <c r="I603" s="18">
        <v>1.0988815470000001E-3</v>
      </c>
      <c r="J603" s="18">
        <v>1.0988815470000001E-3</v>
      </c>
      <c r="K603" s="18">
        <v>1.0988815470000001E-3</v>
      </c>
      <c r="L603" s="18">
        <v>1.0988815470000001E-3</v>
      </c>
      <c r="M603" s="20">
        <f t="shared" si="18"/>
        <v>0</v>
      </c>
      <c r="N603" s="20">
        <f t="shared" si="19"/>
        <v>1</v>
      </c>
      <c r="O603" s="32"/>
    </row>
    <row r="604" spans="1:15">
      <c r="A604" s="14" t="s">
        <v>43</v>
      </c>
      <c r="B604" s="12">
        <v>1</v>
      </c>
      <c r="C604" s="17">
        <v>39957.4296875</v>
      </c>
      <c r="D604" s="17">
        <v>0</v>
      </c>
      <c r="E604" s="17">
        <v>0</v>
      </c>
      <c r="F604" s="17">
        <v>1.1999786496160001</v>
      </c>
      <c r="G604" s="17">
        <v>1.1999786496160001</v>
      </c>
      <c r="H604" s="17">
        <v>0</v>
      </c>
      <c r="I604" s="18">
        <v>1.0988815470000001E-3</v>
      </c>
      <c r="J604" s="18">
        <v>1.0988815470000001E-3</v>
      </c>
      <c r="K604" s="18">
        <v>1.0988815470000001E-3</v>
      </c>
      <c r="L604" s="18">
        <v>1.0988815470000001E-3</v>
      </c>
      <c r="M604" s="20">
        <f t="shared" si="18"/>
        <v>0</v>
      </c>
      <c r="N604" s="20">
        <f t="shared" si="19"/>
        <v>1</v>
      </c>
      <c r="O604" s="32"/>
    </row>
    <row r="605" spans="1:15">
      <c r="A605" s="14" t="s">
        <v>43</v>
      </c>
      <c r="B605" s="12">
        <v>2</v>
      </c>
      <c r="C605" s="17">
        <v>38002.53125</v>
      </c>
      <c r="D605" s="17">
        <v>0</v>
      </c>
      <c r="E605" s="17">
        <v>0</v>
      </c>
      <c r="F605" s="17">
        <v>1.1999786496160001</v>
      </c>
      <c r="G605" s="17">
        <v>1.1999786496160001</v>
      </c>
      <c r="H605" s="17">
        <v>0</v>
      </c>
      <c r="I605" s="18">
        <v>1.0988815470000001E-3</v>
      </c>
      <c r="J605" s="18">
        <v>1.0988815470000001E-3</v>
      </c>
      <c r="K605" s="18">
        <v>1.0988815470000001E-3</v>
      </c>
      <c r="L605" s="18">
        <v>1.0988815470000001E-3</v>
      </c>
      <c r="M605" s="20">
        <f t="shared" si="18"/>
        <v>0</v>
      </c>
      <c r="N605" s="20">
        <f t="shared" si="19"/>
        <v>1</v>
      </c>
      <c r="O605" s="32"/>
    </row>
    <row r="606" spans="1:15">
      <c r="A606" s="14" t="s">
        <v>43</v>
      </c>
      <c r="B606" s="12">
        <v>3</v>
      </c>
      <c r="C606" s="17">
        <v>36728.171875</v>
      </c>
      <c r="D606" s="17">
        <v>0</v>
      </c>
      <c r="E606" s="17">
        <v>0</v>
      </c>
      <c r="F606" s="17">
        <v>1.1999786496160001</v>
      </c>
      <c r="G606" s="17">
        <v>1.1999786496160001</v>
      </c>
      <c r="H606" s="17">
        <v>0</v>
      </c>
      <c r="I606" s="18">
        <v>1.0988815470000001E-3</v>
      </c>
      <c r="J606" s="18">
        <v>1.0988815470000001E-3</v>
      </c>
      <c r="K606" s="18">
        <v>1.0988815470000001E-3</v>
      </c>
      <c r="L606" s="18">
        <v>1.0988815470000001E-3</v>
      </c>
      <c r="M606" s="20">
        <f t="shared" si="18"/>
        <v>0</v>
      </c>
      <c r="N606" s="20">
        <f t="shared" si="19"/>
        <v>1</v>
      </c>
      <c r="O606" s="32"/>
    </row>
    <row r="607" spans="1:15">
      <c r="A607" s="14" t="s">
        <v>43</v>
      </c>
      <c r="B607" s="12">
        <v>4</v>
      </c>
      <c r="C607" s="17">
        <v>35937.14453125</v>
      </c>
      <c r="D607" s="17">
        <v>0</v>
      </c>
      <c r="E607" s="17">
        <v>0</v>
      </c>
      <c r="F607" s="17">
        <v>1.1999786496160001</v>
      </c>
      <c r="G607" s="17">
        <v>1.1999786496160001</v>
      </c>
      <c r="H607" s="17">
        <v>0</v>
      </c>
      <c r="I607" s="18">
        <v>1.0988815470000001E-3</v>
      </c>
      <c r="J607" s="18">
        <v>1.0988815470000001E-3</v>
      </c>
      <c r="K607" s="18">
        <v>1.0988815470000001E-3</v>
      </c>
      <c r="L607" s="18">
        <v>1.0988815470000001E-3</v>
      </c>
      <c r="M607" s="20">
        <f t="shared" si="18"/>
        <v>0</v>
      </c>
      <c r="N607" s="20">
        <f t="shared" si="19"/>
        <v>1</v>
      </c>
      <c r="O607" s="32"/>
    </row>
    <row r="608" spans="1:15">
      <c r="A608" s="14" t="s">
        <v>43</v>
      </c>
      <c r="B608" s="12">
        <v>5</v>
      </c>
      <c r="C608" s="17">
        <v>36003.30078125</v>
      </c>
      <c r="D608" s="17">
        <v>0</v>
      </c>
      <c r="E608" s="17">
        <v>0</v>
      </c>
      <c r="F608" s="17">
        <v>1.1999786496160001</v>
      </c>
      <c r="G608" s="17">
        <v>1.1999786496160001</v>
      </c>
      <c r="H608" s="17">
        <v>0</v>
      </c>
      <c r="I608" s="18">
        <v>1.0988815470000001E-3</v>
      </c>
      <c r="J608" s="18">
        <v>1.0988815470000001E-3</v>
      </c>
      <c r="K608" s="18">
        <v>1.0988815470000001E-3</v>
      </c>
      <c r="L608" s="18">
        <v>1.0988815470000001E-3</v>
      </c>
      <c r="M608" s="20">
        <f t="shared" si="18"/>
        <v>0</v>
      </c>
      <c r="N608" s="20">
        <f t="shared" si="19"/>
        <v>1</v>
      </c>
      <c r="O608" s="32"/>
    </row>
    <row r="609" spans="1:15">
      <c r="A609" s="14" t="s">
        <v>43</v>
      </c>
      <c r="B609" s="12">
        <v>6</v>
      </c>
      <c r="C609" s="17">
        <v>37732.44140625</v>
      </c>
      <c r="D609" s="17">
        <v>0</v>
      </c>
      <c r="E609" s="17">
        <v>0</v>
      </c>
      <c r="F609" s="17">
        <v>1.1999786496160001</v>
      </c>
      <c r="G609" s="17">
        <v>1.1999786496160001</v>
      </c>
      <c r="H609" s="17">
        <v>0</v>
      </c>
      <c r="I609" s="18">
        <v>1.0988815470000001E-3</v>
      </c>
      <c r="J609" s="18">
        <v>1.0988815470000001E-3</v>
      </c>
      <c r="K609" s="18">
        <v>1.0988815470000001E-3</v>
      </c>
      <c r="L609" s="18">
        <v>1.0988815470000001E-3</v>
      </c>
      <c r="M609" s="20">
        <f t="shared" si="18"/>
        <v>0</v>
      </c>
      <c r="N609" s="20">
        <f t="shared" si="19"/>
        <v>1</v>
      </c>
      <c r="O609" s="32"/>
    </row>
    <row r="610" spans="1:15">
      <c r="A610" s="14" t="s">
        <v>43</v>
      </c>
      <c r="B610" s="12">
        <v>7</v>
      </c>
      <c r="C610" s="17">
        <v>40890.55859375</v>
      </c>
      <c r="D610" s="17">
        <v>0</v>
      </c>
      <c r="E610" s="17">
        <v>0</v>
      </c>
      <c r="F610" s="17">
        <v>1.1999786496160001</v>
      </c>
      <c r="G610" s="17">
        <v>1.1999786496160001</v>
      </c>
      <c r="H610" s="17">
        <v>0</v>
      </c>
      <c r="I610" s="18">
        <v>1.0988815470000001E-3</v>
      </c>
      <c r="J610" s="18">
        <v>1.0988815470000001E-3</v>
      </c>
      <c r="K610" s="18">
        <v>1.0988815470000001E-3</v>
      </c>
      <c r="L610" s="18">
        <v>1.0988815470000001E-3</v>
      </c>
      <c r="M610" s="20">
        <f t="shared" si="18"/>
        <v>0</v>
      </c>
      <c r="N610" s="20">
        <f t="shared" si="19"/>
        <v>1</v>
      </c>
      <c r="O610" s="32"/>
    </row>
    <row r="611" spans="1:15">
      <c r="A611" s="14" t="s">
        <v>43</v>
      </c>
      <c r="B611" s="12">
        <v>8</v>
      </c>
      <c r="C611" s="17">
        <v>41874.80859375</v>
      </c>
      <c r="D611" s="17">
        <v>1.9</v>
      </c>
      <c r="E611" s="17">
        <v>0.9</v>
      </c>
      <c r="F611" s="17">
        <v>2.0597491341579999</v>
      </c>
      <c r="G611" s="17">
        <v>2.13637657657</v>
      </c>
      <c r="H611" s="17">
        <v>7.6627442411999994E-2</v>
      </c>
      <c r="I611" s="18">
        <v>2.1646206600000001E-4</v>
      </c>
      <c r="J611" s="18">
        <v>1.4629041500000001E-4</v>
      </c>
      <c r="K611" s="18">
        <v>1.132212982E-3</v>
      </c>
      <c r="L611" s="18">
        <v>1.0620413310000001E-3</v>
      </c>
      <c r="M611" s="20">
        <f t="shared" si="18"/>
        <v>0</v>
      </c>
      <c r="N611" s="20">
        <f t="shared" si="19"/>
        <v>1</v>
      </c>
      <c r="O611" s="32"/>
    </row>
    <row r="612" spans="1:15">
      <c r="A612" s="14" t="s">
        <v>43</v>
      </c>
      <c r="B612" s="12">
        <v>9</v>
      </c>
      <c r="C612" s="17">
        <v>42598.390625</v>
      </c>
      <c r="D612" s="17">
        <v>46.4</v>
      </c>
      <c r="E612" s="17">
        <v>40.200000000000003</v>
      </c>
      <c r="F612" s="17">
        <v>53.613295196994002</v>
      </c>
      <c r="G612" s="17">
        <v>53.613295196994002</v>
      </c>
      <c r="H612" s="17">
        <v>0</v>
      </c>
      <c r="I612" s="18">
        <v>6.605581682E-3</v>
      </c>
      <c r="J612" s="18">
        <v>6.605581682E-3</v>
      </c>
      <c r="K612" s="18">
        <v>1.2283237359000001E-2</v>
      </c>
      <c r="L612" s="18">
        <v>1.2283237359000001E-2</v>
      </c>
      <c r="M612" s="20">
        <f t="shared" si="18"/>
        <v>1</v>
      </c>
      <c r="N612" s="20">
        <f t="shared" si="19"/>
        <v>1</v>
      </c>
      <c r="O612" s="32"/>
    </row>
    <row r="613" spans="1:15">
      <c r="A613" s="14" t="s">
        <v>43</v>
      </c>
      <c r="B613" s="12">
        <v>10</v>
      </c>
      <c r="C613" s="17">
        <v>44842.90234375</v>
      </c>
      <c r="D613" s="17">
        <v>163.6</v>
      </c>
      <c r="E613" s="17">
        <v>156.69999999999999</v>
      </c>
      <c r="F613" s="17">
        <v>141.059855920904</v>
      </c>
      <c r="G613" s="17">
        <v>141.059855920904</v>
      </c>
      <c r="H613" s="17">
        <v>0</v>
      </c>
      <c r="I613" s="18">
        <v>2.0641157580999998E-2</v>
      </c>
      <c r="J613" s="18">
        <v>2.0641157580999998E-2</v>
      </c>
      <c r="K613" s="18">
        <v>1.4322476262E-2</v>
      </c>
      <c r="L613" s="18">
        <v>1.4322476262E-2</v>
      </c>
      <c r="M613" s="20">
        <f t="shared" si="18"/>
        <v>1</v>
      </c>
      <c r="N613" s="20">
        <f t="shared" si="19"/>
        <v>0</v>
      </c>
      <c r="O613" s="32"/>
    </row>
    <row r="614" spans="1:15">
      <c r="A614" s="14" t="s">
        <v>43</v>
      </c>
      <c r="B614" s="12">
        <v>11</v>
      </c>
      <c r="C614" s="17">
        <v>47234.5234375</v>
      </c>
      <c r="D614" s="17">
        <v>307.8</v>
      </c>
      <c r="E614" s="17">
        <v>301.3</v>
      </c>
      <c r="F614" s="17">
        <v>245.155667726232</v>
      </c>
      <c r="G614" s="17">
        <v>245.15400105797599</v>
      </c>
      <c r="H614" s="17">
        <v>-1.6666682559999999E-3</v>
      </c>
      <c r="I614" s="18">
        <v>5.7368130899000003E-2</v>
      </c>
      <c r="J614" s="18">
        <v>5.7366604645999998E-2</v>
      </c>
      <c r="K614" s="18">
        <v>5.1415749945999997E-2</v>
      </c>
      <c r="L614" s="18">
        <v>5.1414223693E-2</v>
      </c>
      <c r="M614" s="20">
        <f t="shared" si="18"/>
        <v>1</v>
      </c>
      <c r="N614" s="20">
        <f t="shared" si="19"/>
        <v>0</v>
      </c>
      <c r="O614" s="32"/>
    </row>
    <row r="615" spans="1:15">
      <c r="A615" s="14" t="s">
        <v>43</v>
      </c>
      <c r="B615" s="12">
        <v>12</v>
      </c>
      <c r="C615" s="17">
        <v>49683.06640625</v>
      </c>
      <c r="D615" s="17">
        <v>395.5</v>
      </c>
      <c r="E615" s="17">
        <v>389.2</v>
      </c>
      <c r="F615" s="17">
        <v>282.83214852743703</v>
      </c>
      <c r="G615" s="17">
        <v>282.83148186246501</v>
      </c>
      <c r="H615" s="17">
        <v>-6.66664971E-4</v>
      </c>
      <c r="I615" s="18">
        <v>0.10317629866</v>
      </c>
      <c r="J615" s="18">
        <v>0.10317568816100001</v>
      </c>
      <c r="K615" s="18">
        <v>9.7407067890999996E-2</v>
      </c>
      <c r="L615" s="18">
        <v>9.7406457392000004E-2</v>
      </c>
      <c r="M615" s="20">
        <f t="shared" si="18"/>
        <v>1</v>
      </c>
      <c r="N615" s="20">
        <f t="shared" si="19"/>
        <v>0</v>
      </c>
      <c r="O615" s="32"/>
    </row>
    <row r="616" spans="1:15">
      <c r="A616" s="14" t="s">
        <v>43</v>
      </c>
      <c r="B616" s="12">
        <v>13</v>
      </c>
      <c r="C616" s="17">
        <v>51625.12890625</v>
      </c>
      <c r="D616" s="17">
        <v>458.7</v>
      </c>
      <c r="E616" s="17">
        <v>451.8</v>
      </c>
      <c r="F616" s="17">
        <v>323.835198320068</v>
      </c>
      <c r="G616" s="17">
        <v>324.32457620281298</v>
      </c>
      <c r="H616" s="17">
        <v>0.48937788274499999</v>
      </c>
      <c r="I616" s="18">
        <v>0.123054417396</v>
      </c>
      <c r="J616" s="18">
        <v>0.12350256564000001</v>
      </c>
      <c r="K616" s="18">
        <v>0.116735736078</v>
      </c>
      <c r="L616" s="18">
        <v>0.117183884322</v>
      </c>
      <c r="M616" s="20">
        <f t="shared" si="18"/>
        <v>1</v>
      </c>
      <c r="N616" s="20">
        <f t="shared" si="19"/>
        <v>0</v>
      </c>
      <c r="O616" s="32"/>
    </row>
    <row r="617" spans="1:15">
      <c r="A617" s="14" t="s">
        <v>43</v>
      </c>
      <c r="B617" s="12">
        <v>14</v>
      </c>
      <c r="C617" s="17">
        <v>53371.59375</v>
      </c>
      <c r="D617" s="17">
        <v>485.8</v>
      </c>
      <c r="E617" s="17">
        <v>478.2</v>
      </c>
      <c r="F617" s="17">
        <v>445.54044242309197</v>
      </c>
      <c r="G617" s="17">
        <v>460.91140916254801</v>
      </c>
      <c r="H617" s="17">
        <v>15.370966739455</v>
      </c>
      <c r="I617" s="18">
        <v>2.2791749851E-2</v>
      </c>
      <c r="J617" s="18">
        <v>3.6867726718000003E-2</v>
      </c>
      <c r="K617" s="18">
        <v>1.5832042891000001E-2</v>
      </c>
      <c r="L617" s="18">
        <v>2.9908019758999999E-2</v>
      </c>
      <c r="M617" s="20">
        <f t="shared" si="18"/>
        <v>1</v>
      </c>
      <c r="N617" s="20">
        <f t="shared" si="19"/>
        <v>0</v>
      </c>
      <c r="O617" s="32"/>
    </row>
    <row r="618" spans="1:15">
      <c r="A618" s="14" t="s">
        <v>43</v>
      </c>
      <c r="B618" s="12">
        <v>15</v>
      </c>
      <c r="C618" s="17">
        <v>54543.5234375</v>
      </c>
      <c r="D618" s="17">
        <v>472.1</v>
      </c>
      <c r="E618" s="17">
        <v>464.4</v>
      </c>
      <c r="F618" s="17">
        <v>480.05078809314102</v>
      </c>
      <c r="G618" s="17">
        <v>489.202560721503</v>
      </c>
      <c r="H618" s="17">
        <v>9.151772628362</v>
      </c>
      <c r="I618" s="18">
        <v>1.5661685642E-2</v>
      </c>
      <c r="J618" s="18">
        <v>7.2809414770000002E-3</v>
      </c>
      <c r="K618" s="18">
        <v>2.2712967693000002E-2</v>
      </c>
      <c r="L618" s="18">
        <v>1.4332223527999999E-2</v>
      </c>
      <c r="M618" s="20">
        <f t="shared" si="18"/>
        <v>1</v>
      </c>
      <c r="N618" s="20">
        <f t="shared" si="19"/>
        <v>1</v>
      </c>
      <c r="O618" s="32"/>
    </row>
    <row r="619" spans="1:15">
      <c r="A619" s="14" t="s">
        <v>43</v>
      </c>
      <c r="B619" s="12">
        <v>16</v>
      </c>
      <c r="C619" s="17">
        <v>54884.3203125</v>
      </c>
      <c r="D619" s="17">
        <v>391</v>
      </c>
      <c r="E619" s="17">
        <v>383.5</v>
      </c>
      <c r="F619" s="17">
        <v>516.51281818603502</v>
      </c>
      <c r="G619" s="17">
        <v>526.21113402341803</v>
      </c>
      <c r="H619" s="17">
        <v>9.6983158373829994</v>
      </c>
      <c r="I619" s="18">
        <v>0.123819719801</v>
      </c>
      <c r="J619" s="18">
        <v>0.114938478192</v>
      </c>
      <c r="K619" s="18">
        <v>0.13068785166899999</v>
      </c>
      <c r="L619" s="18">
        <v>0.12180661006</v>
      </c>
      <c r="M619" s="20">
        <f t="shared" si="18"/>
        <v>1</v>
      </c>
      <c r="N619" s="20">
        <f t="shared" si="19"/>
        <v>1</v>
      </c>
      <c r="O619" s="32"/>
    </row>
    <row r="620" spans="1:15">
      <c r="A620" s="14" t="s">
        <v>43</v>
      </c>
      <c r="B620" s="12">
        <v>17</v>
      </c>
      <c r="C620" s="17">
        <v>54577.09375</v>
      </c>
      <c r="D620" s="17">
        <v>292.2</v>
      </c>
      <c r="E620" s="17">
        <v>284.89999999999998</v>
      </c>
      <c r="F620" s="17">
        <v>409.655249747928</v>
      </c>
      <c r="G620" s="17">
        <v>418.61678711013201</v>
      </c>
      <c r="H620" s="17">
        <v>8.961537362204</v>
      </c>
      <c r="I620" s="18">
        <v>0.115766288562</v>
      </c>
      <c r="J620" s="18">
        <v>0.107559752516</v>
      </c>
      <c r="K620" s="18">
        <v>0.122451270247</v>
      </c>
      <c r="L620" s="18">
        <v>0.11424473420099999</v>
      </c>
      <c r="M620" s="20">
        <f t="shared" si="18"/>
        <v>1</v>
      </c>
      <c r="N620" s="20">
        <f t="shared" si="19"/>
        <v>1</v>
      </c>
      <c r="O620" s="32"/>
    </row>
    <row r="621" spans="1:15">
      <c r="A621" s="14" t="s">
        <v>43</v>
      </c>
      <c r="B621" s="12">
        <v>18</v>
      </c>
      <c r="C621" s="17">
        <v>53515.359375</v>
      </c>
      <c r="D621" s="17">
        <v>133</v>
      </c>
      <c r="E621" s="17">
        <v>126.6</v>
      </c>
      <c r="F621" s="17">
        <v>280.35747755065398</v>
      </c>
      <c r="G621" s="17">
        <v>280.38203940247001</v>
      </c>
      <c r="H621" s="17">
        <v>2.4561851815999999E-2</v>
      </c>
      <c r="I621" s="18">
        <v>0.13496523754799999</v>
      </c>
      <c r="J621" s="18">
        <v>0.134942745009</v>
      </c>
      <c r="K621" s="18">
        <v>0.14082604340800001</v>
      </c>
      <c r="L621" s="18">
        <v>0.14080355086999999</v>
      </c>
      <c r="M621" s="20">
        <f t="shared" si="18"/>
        <v>1</v>
      </c>
      <c r="N621" s="20">
        <f t="shared" si="19"/>
        <v>1</v>
      </c>
      <c r="O621" s="32"/>
    </row>
    <row r="622" spans="1:15">
      <c r="A622" s="14" t="s">
        <v>43</v>
      </c>
      <c r="B622" s="12">
        <v>19</v>
      </c>
      <c r="C622" s="17">
        <v>51954.30859375</v>
      </c>
      <c r="D622" s="17">
        <v>61.8</v>
      </c>
      <c r="E622" s="17">
        <v>52.1</v>
      </c>
      <c r="F622" s="17">
        <v>105.913888753942</v>
      </c>
      <c r="G622" s="17">
        <v>105.913888753942</v>
      </c>
      <c r="H622" s="17">
        <v>0</v>
      </c>
      <c r="I622" s="18">
        <v>4.0397334022999998E-2</v>
      </c>
      <c r="J622" s="18">
        <v>4.0397334022999998E-2</v>
      </c>
      <c r="K622" s="18">
        <v>4.9280117906000002E-2</v>
      </c>
      <c r="L622" s="18">
        <v>4.9280117906000002E-2</v>
      </c>
      <c r="M622" s="20">
        <f t="shared" si="18"/>
        <v>1</v>
      </c>
      <c r="N622" s="20">
        <f t="shared" si="19"/>
        <v>1</v>
      </c>
      <c r="O622" s="32"/>
    </row>
    <row r="623" spans="1:15">
      <c r="A623" s="14" t="s">
        <v>43</v>
      </c>
      <c r="B623" s="12">
        <v>20</v>
      </c>
      <c r="C623" s="17">
        <v>51552.37890625</v>
      </c>
      <c r="D623" s="17">
        <v>8.5</v>
      </c>
      <c r="E623" s="17">
        <v>5.4</v>
      </c>
      <c r="F623" s="17">
        <v>12.151476492538</v>
      </c>
      <c r="G623" s="17">
        <v>12.151476492538</v>
      </c>
      <c r="H623" s="17">
        <v>0</v>
      </c>
      <c r="I623" s="18">
        <v>3.3438429409999998E-3</v>
      </c>
      <c r="J623" s="18">
        <v>3.3438429409999998E-3</v>
      </c>
      <c r="K623" s="18">
        <v>6.1826707799999998E-3</v>
      </c>
      <c r="L623" s="18">
        <v>6.1826707799999998E-3</v>
      </c>
      <c r="M623" s="20">
        <f t="shared" si="18"/>
        <v>1</v>
      </c>
      <c r="N623" s="20">
        <f t="shared" si="19"/>
        <v>1</v>
      </c>
      <c r="O623" s="32"/>
    </row>
    <row r="624" spans="1:15">
      <c r="A624" s="14" t="s">
        <v>43</v>
      </c>
      <c r="B624" s="12">
        <v>21</v>
      </c>
      <c r="C624" s="17">
        <v>50792.91015625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  <c r="I624" s="18">
        <v>0</v>
      </c>
      <c r="J624" s="18">
        <v>0</v>
      </c>
      <c r="K624" s="18">
        <v>0</v>
      </c>
      <c r="L624" s="18">
        <v>0</v>
      </c>
      <c r="M624" s="20">
        <f t="shared" si="18"/>
        <v>0</v>
      </c>
      <c r="N624" s="20">
        <f t="shared" si="19"/>
        <v>0</v>
      </c>
      <c r="O624" s="32"/>
    </row>
    <row r="625" spans="1:15">
      <c r="A625" s="14" t="s">
        <v>43</v>
      </c>
      <c r="B625" s="12">
        <v>22</v>
      </c>
      <c r="C625" s="17">
        <v>48353.74609375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  <c r="I625" s="18">
        <v>0</v>
      </c>
      <c r="J625" s="18">
        <v>0</v>
      </c>
      <c r="K625" s="18">
        <v>0</v>
      </c>
      <c r="L625" s="18">
        <v>0</v>
      </c>
      <c r="M625" s="20">
        <f t="shared" si="18"/>
        <v>0</v>
      </c>
      <c r="N625" s="20">
        <f t="shared" si="19"/>
        <v>0</v>
      </c>
      <c r="O625" s="32"/>
    </row>
    <row r="626" spans="1:15">
      <c r="A626" s="14" t="s">
        <v>43</v>
      </c>
      <c r="B626" s="12">
        <v>23</v>
      </c>
      <c r="C626" s="17">
        <v>44996.828125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  <c r="I626" s="18">
        <v>0</v>
      </c>
      <c r="J626" s="18">
        <v>0</v>
      </c>
      <c r="K626" s="18">
        <v>0</v>
      </c>
      <c r="L626" s="18">
        <v>0</v>
      </c>
      <c r="M626" s="20">
        <f t="shared" si="18"/>
        <v>0</v>
      </c>
      <c r="N626" s="20">
        <f t="shared" si="19"/>
        <v>0</v>
      </c>
      <c r="O626" s="32"/>
    </row>
    <row r="627" spans="1:15">
      <c r="A627" s="14" t="s">
        <v>43</v>
      </c>
      <c r="B627" s="12">
        <v>24</v>
      </c>
      <c r="C627" s="17">
        <v>41707.3125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  <c r="I627" s="18">
        <v>0</v>
      </c>
      <c r="J627" s="18">
        <v>0</v>
      </c>
      <c r="K627" s="18">
        <v>0</v>
      </c>
      <c r="L627" s="18">
        <v>0</v>
      </c>
      <c r="M627" s="20">
        <f t="shared" si="18"/>
        <v>0</v>
      </c>
      <c r="N627" s="20">
        <f t="shared" si="19"/>
        <v>0</v>
      </c>
      <c r="O627" s="32"/>
    </row>
    <row r="628" spans="1:15">
      <c r="A628" s="14" t="s">
        <v>44</v>
      </c>
      <c r="B628" s="12">
        <v>1</v>
      </c>
      <c r="C628" s="17">
        <v>38707.83984375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  <c r="I628" s="18">
        <v>0</v>
      </c>
      <c r="J628" s="18">
        <v>0</v>
      </c>
      <c r="K628" s="18">
        <v>0</v>
      </c>
      <c r="L628" s="18">
        <v>0</v>
      </c>
      <c r="M628" s="20">
        <f t="shared" si="18"/>
        <v>0</v>
      </c>
      <c r="N628" s="20">
        <f t="shared" si="19"/>
        <v>0</v>
      </c>
      <c r="O628" s="32"/>
    </row>
    <row r="629" spans="1:15">
      <c r="A629" s="14" t="s">
        <v>44</v>
      </c>
      <c r="B629" s="12">
        <v>2</v>
      </c>
      <c r="C629" s="17">
        <v>36971.5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  <c r="I629" s="18">
        <v>0</v>
      </c>
      <c r="J629" s="18">
        <v>0</v>
      </c>
      <c r="K629" s="18">
        <v>0</v>
      </c>
      <c r="L629" s="18">
        <v>0</v>
      </c>
      <c r="M629" s="20">
        <f t="shared" si="18"/>
        <v>0</v>
      </c>
      <c r="N629" s="20">
        <f t="shared" si="19"/>
        <v>0</v>
      </c>
      <c r="O629" s="32"/>
    </row>
    <row r="630" spans="1:15">
      <c r="A630" s="14" t="s">
        <v>44</v>
      </c>
      <c r="B630" s="12">
        <v>3</v>
      </c>
      <c r="C630" s="17">
        <v>35836.3125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  <c r="I630" s="18">
        <v>0</v>
      </c>
      <c r="J630" s="18">
        <v>0</v>
      </c>
      <c r="K630" s="18">
        <v>0</v>
      </c>
      <c r="L630" s="18">
        <v>0</v>
      </c>
      <c r="M630" s="20">
        <f t="shared" si="18"/>
        <v>0</v>
      </c>
      <c r="N630" s="20">
        <f t="shared" si="19"/>
        <v>0</v>
      </c>
      <c r="O630" s="32"/>
    </row>
    <row r="631" spans="1:15">
      <c r="A631" s="14" t="s">
        <v>44</v>
      </c>
      <c r="B631" s="12">
        <v>4</v>
      </c>
      <c r="C631" s="17">
        <v>35211.4296875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  <c r="I631" s="18">
        <v>0</v>
      </c>
      <c r="J631" s="18">
        <v>0</v>
      </c>
      <c r="K631" s="18">
        <v>0</v>
      </c>
      <c r="L631" s="18">
        <v>0</v>
      </c>
      <c r="M631" s="20">
        <f t="shared" si="18"/>
        <v>0</v>
      </c>
      <c r="N631" s="20">
        <f t="shared" si="19"/>
        <v>0</v>
      </c>
      <c r="O631" s="32"/>
    </row>
    <row r="632" spans="1:15">
      <c r="A632" s="14" t="s">
        <v>44</v>
      </c>
      <c r="B632" s="12">
        <v>5</v>
      </c>
      <c r="C632" s="17">
        <v>35427.35546875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  <c r="I632" s="18">
        <v>0</v>
      </c>
      <c r="J632" s="18">
        <v>0</v>
      </c>
      <c r="K632" s="18">
        <v>0</v>
      </c>
      <c r="L632" s="18">
        <v>0</v>
      </c>
      <c r="M632" s="20">
        <f t="shared" si="18"/>
        <v>0</v>
      </c>
      <c r="N632" s="20">
        <f t="shared" si="19"/>
        <v>0</v>
      </c>
      <c r="O632" s="32"/>
    </row>
    <row r="633" spans="1:15">
      <c r="A633" s="14" t="s">
        <v>44</v>
      </c>
      <c r="B633" s="12">
        <v>6</v>
      </c>
      <c r="C633" s="17">
        <v>37092.5546875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  <c r="I633" s="18">
        <v>0</v>
      </c>
      <c r="J633" s="18">
        <v>0</v>
      </c>
      <c r="K633" s="18">
        <v>0</v>
      </c>
      <c r="L633" s="18">
        <v>0</v>
      </c>
      <c r="M633" s="20">
        <f t="shared" si="18"/>
        <v>0</v>
      </c>
      <c r="N633" s="20">
        <f t="shared" si="19"/>
        <v>0</v>
      </c>
      <c r="O633" s="32"/>
    </row>
    <row r="634" spans="1:15">
      <c r="A634" s="14" t="s">
        <v>44</v>
      </c>
      <c r="B634" s="12">
        <v>7</v>
      </c>
      <c r="C634" s="17">
        <v>40324.07421875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  <c r="I634" s="18">
        <v>0</v>
      </c>
      <c r="J634" s="18">
        <v>0</v>
      </c>
      <c r="K634" s="18">
        <v>0</v>
      </c>
      <c r="L634" s="18">
        <v>0</v>
      </c>
      <c r="M634" s="20">
        <f t="shared" si="18"/>
        <v>0</v>
      </c>
      <c r="N634" s="20">
        <f t="shared" si="19"/>
        <v>0</v>
      </c>
      <c r="O634" s="32"/>
    </row>
    <row r="635" spans="1:15">
      <c r="A635" s="14" t="s">
        <v>44</v>
      </c>
      <c r="B635" s="12">
        <v>8</v>
      </c>
      <c r="C635" s="17">
        <v>41400.98828125</v>
      </c>
      <c r="D635" s="17">
        <v>0.8</v>
      </c>
      <c r="E635" s="17">
        <v>0.2</v>
      </c>
      <c r="F635" s="17">
        <v>0.38304798406399998</v>
      </c>
      <c r="G635" s="17">
        <v>0.38304798406399998</v>
      </c>
      <c r="H635" s="17">
        <v>0</v>
      </c>
      <c r="I635" s="18">
        <v>3.8182419000000001E-4</v>
      </c>
      <c r="J635" s="18">
        <v>3.8182419000000001E-4</v>
      </c>
      <c r="K635" s="18">
        <v>1.6762635900000001E-4</v>
      </c>
      <c r="L635" s="18">
        <v>1.6762635900000001E-4</v>
      </c>
      <c r="M635" s="20">
        <f t="shared" si="18"/>
        <v>0</v>
      </c>
      <c r="N635" s="20">
        <f t="shared" si="19"/>
        <v>1</v>
      </c>
      <c r="O635" s="32"/>
    </row>
    <row r="636" spans="1:15">
      <c r="A636" s="14" t="s">
        <v>44</v>
      </c>
      <c r="B636" s="12">
        <v>9</v>
      </c>
      <c r="C636" s="17">
        <v>42017.21484375</v>
      </c>
      <c r="D636" s="17">
        <v>13.8</v>
      </c>
      <c r="E636" s="17">
        <v>4.5999999999999996</v>
      </c>
      <c r="F636" s="17">
        <v>12.455275427809999</v>
      </c>
      <c r="G636" s="17">
        <v>12.455275427809999</v>
      </c>
      <c r="H636" s="17">
        <v>0</v>
      </c>
      <c r="I636" s="18">
        <v>1.231432758E-3</v>
      </c>
      <c r="J636" s="18">
        <v>1.231432758E-3</v>
      </c>
      <c r="K636" s="18">
        <v>7.1934756660000003E-3</v>
      </c>
      <c r="L636" s="18">
        <v>7.1934756660000003E-3</v>
      </c>
      <c r="M636" s="20">
        <f t="shared" si="18"/>
        <v>1</v>
      </c>
      <c r="N636" s="20">
        <f t="shared" si="19"/>
        <v>1</v>
      </c>
      <c r="O636" s="32"/>
    </row>
    <row r="637" spans="1:15">
      <c r="A637" s="14" t="s">
        <v>44</v>
      </c>
      <c r="B637" s="12">
        <v>10</v>
      </c>
      <c r="C637" s="17">
        <v>43635.51953125</v>
      </c>
      <c r="D637" s="17">
        <v>43.3</v>
      </c>
      <c r="E637" s="17">
        <v>36.6</v>
      </c>
      <c r="F637" s="17">
        <v>47.238042670132003</v>
      </c>
      <c r="G637" s="17">
        <v>47.238042670132003</v>
      </c>
      <c r="H637" s="17">
        <v>0</v>
      </c>
      <c r="I637" s="18">
        <v>3.606266181E-3</v>
      </c>
      <c r="J637" s="18">
        <v>3.606266181E-3</v>
      </c>
      <c r="K637" s="18">
        <v>9.7417973160000004E-3</v>
      </c>
      <c r="L637" s="18">
        <v>9.7417973160000004E-3</v>
      </c>
      <c r="M637" s="20">
        <f t="shared" si="18"/>
        <v>1</v>
      </c>
      <c r="N637" s="20">
        <f t="shared" si="19"/>
        <v>1</v>
      </c>
      <c r="O637" s="32"/>
    </row>
    <row r="638" spans="1:15">
      <c r="A638" s="14" t="s">
        <v>44</v>
      </c>
      <c r="B638" s="12">
        <v>11</v>
      </c>
      <c r="C638" s="17">
        <v>45908.1484375</v>
      </c>
      <c r="D638" s="17">
        <v>103.8</v>
      </c>
      <c r="E638" s="17">
        <v>101.7</v>
      </c>
      <c r="F638" s="17">
        <v>106.80369668894301</v>
      </c>
      <c r="G638" s="17">
        <v>106.80369668894301</v>
      </c>
      <c r="H638" s="17">
        <v>0</v>
      </c>
      <c r="I638" s="18">
        <v>2.7506379930000002E-3</v>
      </c>
      <c r="J638" s="18">
        <v>2.7506379930000002E-3</v>
      </c>
      <c r="K638" s="18">
        <v>4.6737149159999996E-3</v>
      </c>
      <c r="L638" s="18">
        <v>4.6737149159999996E-3</v>
      </c>
      <c r="M638" s="20">
        <f t="shared" si="18"/>
        <v>1</v>
      </c>
      <c r="N638" s="20">
        <f t="shared" si="19"/>
        <v>1</v>
      </c>
      <c r="O638" s="32"/>
    </row>
    <row r="639" spans="1:15">
      <c r="A639" s="14" t="s">
        <v>44</v>
      </c>
      <c r="B639" s="12">
        <v>12</v>
      </c>
      <c r="C639" s="17">
        <v>48669.7109375</v>
      </c>
      <c r="D639" s="17">
        <v>143.4</v>
      </c>
      <c r="E639" s="17">
        <v>140.30000000000001</v>
      </c>
      <c r="F639" s="17">
        <v>132.42610640221201</v>
      </c>
      <c r="G639" s="17">
        <v>132.42588417967201</v>
      </c>
      <c r="H639" s="17">
        <v>-2.2222254000000001E-4</v>
      </c>
      <c r="I639" s="18">
        <v>1.0049556612E-2</v>
      </c>
      <c r="J639" s="18">
        <v>1.0049353111E-2</v>
      </c>
      <c r="K639" s="18">
        <v>7.2107287730000004E-3</v>
      </c>
      <c r="L639" s="18">
        <v>7.2105252720000004E-3</v>
      </c>
      <c r="M639" s="20">
        <f t="shared" si="18"/>
        <v>1</v>
      </c>
      <c r="N639" s="20">
        <f t="shared" si="19"/>
        <v>0</v>
      </c>
      <c r="O639" s="32"/>
    </row>
    <row r="640" spans="1:15">
      <c r="A640" s="14" t="s">
        <v>44</v>
      </c>
      <c r="B640" s="12">
        <v>13</v>
      </c>
      <c r="C640" s="17">
        <v>51296.234375</v>
      </c>
      <c r="D640" s="17">
        <v>197.3</v>
      </c>
      <c r="E640" s="17">
        <v>193.3</v>
      </c>
      <c r="F640" s="17">
        <v>217.92746280895301</v>
      </c>
      <c r="G640" s="17">
        <v>217.92746280895301</v>
      </c>
      <c r="H640" s="17">
        <v>0</v>
      </c>
      <c r="I640" s="18">
        <v>1.8889617955999999E-2</v>
      </c>
      <c r="J640" s="18">
        <v>1.8889617955999999E-2</v>
      </c>
      <c r="K640" s="18">
        <v>2.2552621618999999E-2</v>
      </c>
      <c r="L640" s="18">
        <v>2.2552621618999999E-2</v>
      </c>
      <c r="M640" s="20">
        <f t="shared" si="18"/>
        <v>1</v>
      </c>
      <c r="N640" s="20">
        <f t="shared" si="19"/>
        <v>1</v>
      </c>
      <c r="O640" s="32"/>
    </row>
    <row r="641" spans="1:15">
      <c r="A641" s="14" t="s">
        <v>44</v>
      </c>
      <c r="B641" s="12">
        <v>14</v>
      </c>
      <c r="C641" s="17">
        <v>53245.98046875</v>
      </c>
      <c r="D641" s="17">
        <v>232.9</v>
      </c>
      <c r="E641" s="17">
        <v>227.6</v>
      </c>
      <c r="F641" s="17">
        <v>235.43557945403799</v>
      </c>
      <c r="G641" s="17">
        <v>235.42957945552101</v>
      </c>
      <c r="H641" s="17">
        <v>-5.999998516E-3</v>
      </c>
      <c r="I641" s="18">
        <v>2.3164647020000001E-3</v>
      </c>
      <c r="J641" s="18">
        <v>2.3219592059999998E-3</v>
      </c>
      <c r="K641" s="18">
        <v>7.1699445559999997E-3</v>
      </c>
      <c r="L641" s="18">
        <v>7.1754390600000002E-3</v>
      </c>
      <c r="M641" s="20">
        <f t="shared" si="18"/>
        <v>1</v>
      </c>
      <c r="N641" s="20">
        <f t="shared" si="19"/>
        <v>1</v>
      </c>
      <c r="O641" s="32"/>
    </row>
    <row r="642" spans="1:15">
      <c r="A642" s="14" t="s">
        <v>44</v>
      </c>
      <c r="B642" s="12">
        <v>15</v>
      </c>
      <c r="C642" s="17">
        <v>54400.59765625</v>
      </c>
      <c r="D642" s="17">
        <v>209.8</v>
      </c>
      <c r="E642" s="17">
        <v>204.2</v>
      </c>
      <c r="F642" s="17">
        <v>204.53083015792899</v>
      </c>
      <c r="G642" s="17">
        <v>204.53183015485601</v>
      </c>
      <c r="H642" s="17">
        <v>9.9999692699999994E-4</v>
      </c>
      <c r="I642" s="18">
        <v>4.8243313599999997E-3</v>
      </c>
      <c r="J642" s="18">
        <v>4.825247108E-3</v>
      </c>
      <c r="K642" s="18">
        <v>3.0387376799999999E-4</v>
      </c>
      <c r="L642" s="18">
        <v>3.0295802000000001E-4</v>
      </c>
      <c r="M642" s="20">
        <f t="shared" si="18"/>
        <v>1</v>
      </c>
      <c r="N642" s="20">
        <f t="shared" si="19"/>
        <v>1</v>
      </c>
      <c r="O642" s="32"/>
    </row>
    <row r="643" spans="1:15">
      <c r="A643" s="14" t="s">
        <v>44</v>
      </c>
      <c r="B643" s="12">
        <v>16</v>
      </c>
      <c r="C643" s="17">
        <v>54782.2578125</v>
      </c>
      <c r="D643" s="17">
        <v>208.1</v>
      </c>
      <c r="E643" s="17">
        <v>202.3</v>
      </c>
      <c r="F643" s="17">
        <v>181.695088733484</v>
      </c>
      <c r="G643" s="17">
        <v>181.69386651136799</v>
      </c>
      <c r="H643" s="17">
        <v>-1.222222116E-3</v>
      </c>
      <c r="I643" s="18">
        <v>2.4181440923000001E-2</v>
      </c>
      <c r="J643" s="18">
        <v>2.4180321671999998E-2</v>
      </c>
      <c r="K643" s="18">
        <v>1.8870085612000001E-2</v>
      </c>
      <c r="L643" s="18">
        <v>1.8868966361000002E-2</v>
      </c>
      <c r="M643" s="20">
        <f t="shared" si="18"/>
        <v>1</v>
      </c>
      <c r="N643" s="20">
        <f t="shared" si="19"/>
        <v>0</v>
      </c>
      <c r="O643" s="32"/>
    </row>
    <row r="644" spans="1:15">
      <c r="A644" s="14" t="s">
        <v>44</v>
      </c>
      <c r="B644" s="12">
        <v>17</v>
      </c>
      <c r="C644" s="17">
        <v>54439.75390625</v>
      </c>
      <c r="D644" s="17">
        <v>119.8</v>
      </c>
      <c r="E644" s="17">
        <v>110.4</v>
      </c>
      <c r="F644" s="17">
        <v>152.342963800033</v>
      </c>
      <c r="G644" s="17">
        <v>152.342963800033</v>
      </c>
      <c r="H644" s="17">
        <v>0</v>
      </c>
      <c r="I644" s="18">
        <v>2.9801248900999999E-2</v>
      </c>
      <c r="J644" s="18">
        <v>2.9801248900999999E-2</v>
      </c>
      <c r="K644" s="18">
        <v>3.8409307508999999E-2</v>
      </c>
      <c r="L644" s="18">
        <v>3.8409307508999999E-2</v>
      </c>
      <c r="M644" s="20">
        <f t="shared" si="18"/>
        <v>1</v>
      </c>
      <c r="N644" s="20">
        <f t="shared" si="19"/>
        <v>1</v>
      </c>
      <c r="O644" s="32"/>
    </row>
    <row r="645" spans="1:15">
      <c r="A645" s="14" t="s">
        <v>44</v>
      </c>
      <c r="B645" s="12">
        <v>18</v>
      </c>
      <c r="C645" s="17">
        <v>53086.2734375</v>
      </c>
      <c r="D645" s="17">
        <v>56.4</v>
      </c>
      <c r="E645" s="17">
        <v>47</v>
      </c>
      <c r="F645" s="17">
        <v>92.063022609154004</v>
      </c>
      <c r="G645" s="17">
        <v>92.063022609154004</v>
      </c>
      <c r="H645" s="17">
        <v>0</v>
      </c>
      <c r="I645" s="18">
        <v>3.2658445612000001E-2</v>
      </c>
      <c r="J645" s="18">
        <v>3.2658445612000001E-2</v>
      </c>
      <c r="K645" s="18">
        <v>4.126650422E-2</v>
      </c>
      <c r="L645" s="18">
        <v>4.126650422E-2</v>
      </c>
      <c r="M645" s="20">
        <f t="shared" ref="M645:M708" si="20">IF(G645&gt;5,1,0)</f>
        <v>1</v>
      </c>
      <c r="N645" s="20">
        <f t="shared" ref="N645:N708" si="21">IF(G645&gt;E645,1,0)</f>
        <v>1</v>
      </c>
      <c r="O645" s="32"/>
    </row>
    <row r="646" spans="1:15">
      <c r="A646" s="14" t="s">
        <v>44</v>
      </c>
      <c r="B646" s="12">
        <v>19</v>
      </c>
      <c r="C646" s="17">
        <v>51314.5546875</v>
      </c>
      <c r="D646" s="17">
        <v>18.399999999999999</v>
      </c>
      <c r="E646" s="17">
        <v>6.6</v>
      </c>
      <c r="F646" s="17">
        <v>27.847276340569</v>
      </c>
      <c r="G646" s="17">
        <v>27.847276340569</v>
      </c>
      <c r="H646" s="17">
        <v>0</v>
      </c>
      <c r="I646" s="18">
        <v>8.6513519599999995E-3</v>
      </c>
      <c r="J646" s="18">
        <v>8.6513519599999995E-3</v>
      </c>
      <c r="K646" s="18">
        <v>1.9457212766000001E-2</v>
      </c>
      <c r="L646" s="18">
        <v>1.9457212766000001E-2</v>
      </c>
      <c r="M646" s="20">
        <f t="shared" si="20"/>
        <v>1</v>
      </c>
      <c r="N646" s="20">
        <f t="shared" si="21"/>
        <v>1</v>
      </c>
      <c r="O646" s="32"/>
    </row>
    <row r="647" spans="1:15">
      <c r="A647" s="14" t="s">
        <v>44</v>
      </c>
      <c r="B647" s="12">
        <v>20</v>
      </c>
      <c r="C647" s="17">
        <v>50732.03125</v>
      </c>
      <c r="D647" s="17">
        <v>3.3</v>
      </c>
      <c r="E647" s="17">
        <v>1.7</v>
      </c>
      <c r="F647" s="17">
        <v>4.2894184441730001</v>
      </c>
      <c r="G647" s="17">
        <v>4.2894184441730001</v>
      </c>
      <c r="H647" s="17">
        <v>0</v>
      </c>
      <c r="I647" s="18">
        <v>9.0606084599999996E-4</v>
      </c>
      <c r="J647" s="18">
        <v>9.0606084599999996E-4</v>
      </c>
      <c r="K647" s="18">
        <v>2.3712623109999999E-3</v>
      </c>
      <c r="L647" s="18">
        <v>2.3712623109999999E-3</v>
      </c>
      <c r="M647" s="20">
        <f t="shared" si="20"/>
        <v>0</v>
      </c>
      <c r="N647" s="20">
        <f t="shared" si="21"/>
        <v>1</v>
      </c>
      <c r="O647" s="32"/>
    </row>
    <row r="648" spans="1:15">
      <c r="A648" s="14" t="s">
        <v>44</v>
      </c>
      <c r="B648" s="12">
        <v>21</v>
      </c>
      <c r="C648" s="17">
        <v>49643.1875</v>
      </c>
      <c r="D648" s="17">
        <v>0</v>
      </c>
      <c r="E648" s="17">
        <v>0</v>
      </c>
      <c r="F648" s="17">
        <v>1.0999664068220001</v>
      </c>
      <c r="G648" s="17">
        <v>1.0999664068220001</v>
      </c>
      <c r="H648" s="17">
        <v>0</v>
      </c>
      <c r="I648" s="18">
        <v>1.007295244E-3</v>
      </c>
      <c r="J648" s="18">
        <v>1.007295244E-3</v>
      </c>
      <c r="K648" s="18">
        <v>1.007295244E-3</v>
      </c>
      <c r="L648" s="18">
        <v>1.007295244E-3</v>
      </c>
      <c r="M648" s="20">
        <f t="shared" si="20"/>
        <v>0</v>
      </c>
      <c r="N648" s="20">
        <f t="shared" si="21"/>
        <v>1</v>
      </c>
      <c r="O648" s="32"/>
    </row>
    <row r="649" spans="1:15">
      <c r="A649" s="14" t="s">
        <v>44</v>
      </c>
      <c r="B649" s="12">
        <v>22</v>
      </c>
      <c r="C649" s="17">
        <v>47308.484375</v>
      </c>
      <c r="D649" s="17">
        <v>0</v>
      </c>
      <c r="E649" s="17">
        <v>0</v>
      </c>
      <c r="F649" s="17">
        <v>1.0999664068220001</v>
      </c>
      <c r="G649" s="17">
        <v>1.0999664068220001</v>
      </c>
      <c r="H649" s="17">
        <v>0</v>
      </c>
      <c r="I649" s="18">
        <v>1.007295244E-3</v>
      </c>
      <c r="J649" s="18">
        <v>1.007295244E-3</v>
      </c>
      <c r="K649" s="18">
        <v>1.007295244E-3</v>
      </c>
      <c r="L649" s="18">
        <v>1.007295244E-3</v>
      </c>
      <c r="M649" s="20">
        <f t="shared" si="20"/>
        <v>0</v>
      </c>
      <c r="N649" s="20">
        <f t="shared" si="21"/>
        <v>1</v>
      </c>
      <c r="O649" s="32"/>
    </row>
    <row r="650" spans="1:15">
      <c r="A650" s="14" t="s">
        <v>44</v>
      </c>
      <c r="B650" s="12">
        <v>23</v>
      </c>
      <c r="C650" s="17">
        <v>43837.00390625</v>
      </c>
      <c r="D650" s="17">
        <v>0</v>
      </c>
      <c r="E650" s="17">
        <v>0</v>
      </c>
      <c r="F650" s="17">
        <v>1.0999664068220001</v>
      </c>
      <c r="G650" s="17">
        <v>1.0999664068220001</v>
      </c>
      <c r="H650" s="17">
        <v>0</v>
      </c>
      <c r="I650" s="18">
        <v>1.007295244E-3</v>
      </c>
      <c r="J650" s="18">
        <v>1.007295244E-3</v>
      </c>
      <c r="K650" s="18">
        <v>1.007295244E-3</v>
      </c>
      <c r="L650" s="18">
        <v>1.007295244E-3</v>
      </c>
      <c r="M650" s="20">
        <f t="shared" si="20"/>
        <v>0</v>
      </c>
      <c r="N650" s="20">
        <f t="shared" si="21"/>
        <v>1</v>
      </c>
      <c r="O650" s="32"/>
    </row>
    <row r="651" spans="1:15">
      <c r="A651" s="14" t="s">
        <v>44</v>
      </c>
      <c r="B651" s="12">
        <v>24</v>
      </c>
      <c r="C651" s="17">
        <v>40370.19140625</v>
      </c>
      <c r="D651" s="17">
        <v>0</v>
      </c>
      <c r="E651" s="17">
        <v>0</v>
      </c>
      <c r="F651" s="17">
        <v>1.0999664068220001</v>
      </c>
      <c r="G651" s="17">
        <v>1.0999664068220001</v>
      </c>
      <c r="H651" s="17">
        <v>0</v>
      </c>
      <c r="I651" s="18">
        <v>1.007295244E-3</v>
      </c>
      <c r="J651" s="18">
        <v>1.007295244E-3</v>
      </c>
      <c r="K651" s="18">
        <v>1.007295244E-3</v>
      </c>
      <c r="L651" s="18">
        <v>1.007295244E-3</v>
      </c>
      <c r="M651" s="20">
        <f t="shared" si="20"/>
        <v>0</v>
      </c>
      <c r="N651" s="20">
        <f t="shared" si="21"/>
        <v>1</v>
      </c>
      <c r="O651" s="32"/>
    </row>
    <row r="652" spans="1:15">
      <c r="A652" s="14" t="s">
        <v>45</v>
      </c>
      <c r="B652" s="12">
        <v>1</v>
      </c>
      <c r="C652" s="17">
        <v>37655.90234375</v>
      </c>
      <c r="D652" s="17">
        <v>0</v>
      </c>
      <c r="E652" s="17">
        <v>0</v>
      </c>
      <c r="F652" s="17">
        <v>1.0999664068220001</v>
      </c>
      <c r="G652" s="17">
        <v>1.0999664068220001</v>
      </c>
      <c r="H652" s="17">
        <v>0</v>
      </c>
      <c r="I652" s="18">
        <v>1.007295244E-3</v>
      </c>
      <c r="J652" s="18">
        <v>1.007295244E-3</v>
      </c>
      <c r="K652" s="18">
        <v>1.007295244E-3</v>
      </c>
      <c r="L652" s="18">
        <v>1.007295244E-3</v>
      </c>
      <c r="M652" s="20">
        <f t="shared" si="20"/>
        <v>0</v>
      </c>
      <c r="N652" s="20">
        <f t="shared" si="21"/>
        <v>1</v>
      </c>
      <c r="O652" s="32"/>
    </row>
    <row r="653" spans="1:15">
      <c r="A653" s="14" t="s">
        <v>45</v>
      </c>
      <c r="B653" s="12">
        <v>2</v>
      </c>
      <c r="C653" s="17">
        <v>35911.8125</v>
      </c>
      <c r="D653" s="17">
        <v>0</v>
      </c>
      <c r="E653" s="17">
        <v>0</v>
      </c>
      <c r="F653" s="17">
        <v>1.0999664068220001</v>
      </c>
      <c r="G653" s="17">
        <v>1.0999664068220001</v>
      </c>
      <c r="H653" s="17">
        <v>0</v>
      </c>
      <c r="I653" s="18">
        <v>1.007295244E-3</v>
      </c>
      <c r="J653" s="18">
        <v>1.007295244E-3</v>
      </c>
      <c r="K653" s="18">
        <v>1.007295244E-3</v>
      </c>
      <c r="L653" s="18">
        <v>1.007295244E-3</v>
      </c>
      <c r="M653" s="20">
        <f t="shared" si="20"/>
        <v>0</v>
      </c>
      <c r="N653" s="20">
        <f t="shared" si="21"/>
        <v>1</v>
      </c>
      <c r="O653" s="32"/>
    </row>
    <row r="654" spans="1:15">
      <c r="A654" s="14" t="s">
        <v>45</v>
      </c>
      <c r="B654" s="12">
        <v>3</v>
      </c>
      <c r="C654" s="17">
        <v>34686.1875</v>
      </c>
      <c r="D654" s="17">
        <v>0</v>
      </c>
      <c r="E654" s="17">
        <v>0</v>
      </c>
      <c r="F654" s="17">
        <v>1.0999664068220001</v>
      </c>
      <c r="G654" s="17">
        <v>1.0999664068220001</v>
      </c>
      <c r="H654" s="17">
        <v>0</v>
      </c>
      <c r="I654" s="18">
        <v>1.007295244E-3</v>
      </c>
      <c r="J654" s="18">
        <v>1.007295244E-3</v>
      </c>
      <c r="K654" s="18">
        <v>1.007295244E-3</v>
      </c>
      <c r="L654" s="18">
        <v>1.007295244E-3</v>
      </c>
      <c r="M654" s="20">
        <f t="shared" si="20"/>
        <v>0</v>
      </c>
      <c r="N654" s="20">
        <f t="shared" si="21"/>
        <v>1</v>
      </c>
      <c r="O654" s="32"/>
    </row>
    <row r="655" spans="1:15">
      <c r="A655" s="14" t="s">
        <v>45</v>
      </c>
      <c r="B655" s="12">
        <v>4</v>
      </c>
      <c r="C655" s="17">
        <v>34119.11328125</v>
      </c>
      <c r="D655" s="17">
        <v>0</v>
      </c>
      <c r="E655" s="17">
        <v>0</v>
      </c>
      <c r="F655" s="17">
        <v>1.0999664068220001</v>
      </c>
      <c r="G655" s="17">
        <v>1.0999664068220001</v>
      </c>
      <c r="H655" s="17">
        <v>0</v>
      </c>
      <c r="I655" s="18">
        <v>1.007295244E-3</v>
      </c>
      <c r="J655" s="18">
        <v>1.007295244E-3</v>
      </c>
      <c r="K655" s="18">
        <v>1.007295244E-3</v>
      </c>
      <c r="L655" s="18">
        <v>1.007295244E-3</v>
      </c>
      <c r="M655" s="20">
        <f t="shared" si="20"/>
        <v>0</v>
      </c>
      <c r="N655" s="20">
        <f t="shared" si="21"/>
        <v>1</v>
      </c>
      <c r="O655" s="32"/>
    </row>
    <row r="656" spans="1:15">
      <c r="A656" s="14" t="s">
        <v>45</v>
      </c>
      <c r="B656" s="12">
        <v>5</v>
      </c>
      <c r="C656" s="17">
        <v>34301.40234375</v>
      </c>
      <c r="D656" s="17">
        <v>0</v>
      </c>
      <c r="E656" s="17">
        <v>0</v>
      </c>
      <c r="F656" s="17">
        <v>1.0999664068220001</v>
      </c>
      <c r="G656" s="17">
        <v>1.0999664068220001</v>
      </c>
      <c r="H656" s="17">
        <v>0</v>
      </c>
      <c r="I656" s="18">
        <v>1.007295244E-3</v>
      </c>
      <c r="J656" s="18">
        <v>1.007295244E-3</v>
      </c>
      <c r="K656" s="18">
        <v>1.007295244E-3</v>
      </c>
      <c r="L656" s="18">
        <v>1.007295244E-3</v>
      </c>
      <c r="M656" s="20">
        <f t="shared" si="20"/>
        <v>0</v>
      </c>
      <c r="N656" s="20">
        <f t="shared" si="21"/>
        <v>1</v>
      </c>
      <c r="O656" s="32"/>
    </row>
    <row r="657" spans="1:15">
      <c r="A657" s="14" t="s">
        <v>45</v>
      </c>
      <c r="B657" s="12">
        <v>6</v>
      </c>
      <c r="C657" s="17">
        <v>35969.46484375</v>
      </c>
      <c r="D657" s="17">
        <v>0</v>
      </c>
      <c r="E657" s="17">
        <v>0</v>
      </c>
      <c r="F657" s="17">
        <v>1.0999664068220001</v>
      </c>
      <c r="G657" s="17">
        <v>1.0999664068220001</v>
      </c>
      <c r="H657" s="17">
        <v>0</v>
      </c>
      <c r="I657" s="18">
        <v>1.007295244E-3</v>
      </c>
      <c r="J657" s="18">
        <v>1.007295244E-3</v>
      </c>
      <c r="K657" s="18">
        <v>1.007295244E-3</v>
      </c>
      <c r="L657" s="18">
        <v>1.007295244E-3</v>
      </c>
      <c r="M657" s="20">
        <f t="shared" si="20"/>
        <v>0</v>
      </c>
      <c r="N657" s="20">
        <f t="shared" si="21"/>
        <v>1</v>
      </c>
      <c r="O657" s="32"/>
    </row>
    <row r="658" spans="1:15">
      <c r="A658" s="14" t="s">
        <v>45</v>
      </c>
      <c r="B658" s="12">
        <v>7</v>
      </c>
      <c r="C658" s="17">
        <v>39177.40625</v>
      </c>
      <c r="D658" s="17">
        <v>0</v>
      </c>
      <c r="E658" s="17">
        <v>0</v>
      </c>
      <c r="F658" s="17">
        <v>1.0999664068220001</v>
      </c>
      <c r="G658" s="17">
        <v>1.0999664068220001</v>
      </c>
      <c r="H658" s="17">
        <v>0</v>
      </c>
      <c r="I658" s="18">
        <v>1.007295244E-3</v>
      </c>
      <c r="J658" s="18">
        <v>1.007295244E-3</v>
      </c>
      <c r="K658" s="18">
        <v>1.007295244E-3</v>
      </c>
      <c r="L658" s="18">
        <v>1.007295244E-3</v>
      </c>
      <c r="M658" s="20">
        <f t="shared" si="20"/>
        <v>0</v>
      </c>
      <c r="N658" s="20">
        <f t="shared" si="21"/>
        <v>1</v>
      </c>
      <c r="O658" s="32"/>
    </row>
    <row r="659" spans="1:15">
      <c r="A659" s="14" t="s">
        <v>45</v>
      </c>
      <c r="B659" s="12">
        <v>8</v>
      </c>
      <c r="C659" s="17">
        <v>40316.0234375</v>
      </c>
      <c r="D659" s="17">
        <v>0.5</v>
      </c>
      <c r="E659" s="17">
        <v>0.1</v>
      </c>
      <c r="F659" s="17">
        <v>1.2603733881020001</v>
      </c>
      <c r="G659" s="17">
        <v>1.2603733881020001</v>
      </c>
      <c r="H659" s="17">
        <v>0</v>
      </c>
      <c r="I659" s="18">
        <v>6.9631262600000003E-4</v>
      </c>
      <c r="J659" s="18">
        <v>6.9631262600000003E-4</v>
      </c>
      <c r="K659" s="18">
        <v>1.062612992E-3</v>
      </c>
      <c r="L659" s="18">
        <v>1.062612992E-3</v>
      </c>
      <c r="M659" s="20">
        <f t="shared" si="20"/>
        <v>0</v>
      </c>
      <c r="N659" s="20">
        <f t="shared" si="21"/>
        <v>1</v>
      </c>
      <c r="O659" s="32"/>
    </row>
    <row r="660" spans="1:15">
      <c r="A660" s="14" t="s">
        <v>45</v>
      </c>
      <c r="B660" s="12">
        <v>9</v>
      </c>
      <c r="C660" s="17">
        <v>40489.48046875</v>
      </c>
      <c r="D660" s="17">
        <v>11</v>
      </c>
      <c r="E660" s="17">
        <v>4.4000000000000004</v>
      </c>
      <c r="F660" s="17">
        <v>11.369976057141001</v>
      </c>
      <c r="G660" s="17">
        <v>11.369976057141001</v>
      </c>
      <c r="H660" s="17">
        <v>0</v>
      </c>
      <c r="I660" s="18">
        <v>3.38805913E-4</v>
      </c>
      <c r="J660" s="18">
        <v>3.38805913E-4</v>
      </c>
      <c r="K660" s="18">
        <v>6.3827619569999999E-3</v>
      </c>
      <c r="L660" s="18">
        <v>6.3827619569999999E-3</v>
      </c>
      <c r="M660" s="20">
        <f t="shared" si="20"/>
        <v>1</v>
      </c>
      <c r="N660" s="20">
        <f t="shared" si="21"/>
        <v>1</v>
      </c>
      <c r="O660" s="32"/>
    </row>
    <row r="661" spans="1:15">
      <c r="A661" s="14" t="s">
        <v>45</v>
      </c>
      <c r="B661" s="12">
        <v>10</v>
      </c>
      <c r="C661" s="17">
        <v>41707.19921875</v>
      </c>
      <c r="D661" s="17">
        <v>50.5</v>
      </c>
      <c r="E661" s="17">
        <v>43.8</v>
      </c>
      <c r="F661" s="17">
        <v>48.955472108058999</v>
      </c>
      <c r="G661" s="17">
        <v>48.955472108058999</v>
      </c>
      <c r="H661" s="17">
        <v>0</v>
      </c>
      <c r="I661" s="18">
        <v>1.4144028310000001E-3</v>
      </c>
      <c r="J661" s="18">
        <v>1.4144028310000001E-3</v>
      </c>
      <c r="K661" s="18">
        <v>4.7211283040000003E-3</v>
      </c>
      <c r="L661" s="18">
        <v>4.7211283040000003E-3</v>
      </c>
      <c r="M661" s="20">
        <f t="shared" si="20"/>
        <v>1</v>
      </c>
      <c r="N661" s="20">
        <f t="shared" si="21"/>
        <v>1</v>
      </c>
      <c r="O661" s="32"/>
    </row>
    <row r="662" spans="1:15">
      <c r="A662" s="14" t="s">
        <v>45</v>
      </c>
      <c r="B662" s="12">
        <v>11</v>
      </c>
      <c r="C662" s="17">
        <v>43245.16015625</v>
      </c>
      <c r="D662" s="17">
        <v>101.1</v>
      </c>
      <c r="E662" s="17">
        <v>98.8</v>
      </c>
      <c r="F662" s="17">
        <v>86.274829497319999</v>
      </c>
      <c r="G662" s="17">
        <v>86.274829497319999</v>
      </c>
      <c r="H662" s="17">
        <v>0</v>
      </c>
      <c r="I662" s="18">
        <v>1.3576163463E-2</v>
      </c>
      <c r="J662" s="18">
        <v>1.3576163463E-2</v>
      </c>
      <c r="K662" s="18">
        <v>1.1469936357000001E-2</v>
      </c>
      <c r="L662" s="18">
        <v>1.1469936357000001E-2</v>
      </c>
      <c r="M662" s="20">
        <f t="shared" si="20"/>
        <v>1</v>
      </c>
      <c r="N662" s="20">
        <f t="shared" si="21"/>
        <v>0</v>
      </c>
      <c r="O662" s="32"/>
    </row>
    <row r="663" spans="1:15">
      <c r="A663" s="14" t="s">
        <v>45</v>
      </c>
      <c r="B663" s="12">
        <v>12</v>
      </c>
      <c r="C663" s="17">
        <v>45064.13671875</v>
      </c>
      <c r="D663" s="17">
        <v>164.6</v>
      </c>
      <c r="E663" s="17">
        <v>161</v>
      </c>
      <c r="F663" s="17">
        <v>114.474084961828</v>
      </c>
      <c r="G663" s="17">
        <v>114.474084961828</v>
      </c>
      <c r="H663" s="17">
        <v>0</v>
      </c>
      <c r="I663" s="18">
        <v>4.5902852599000003E-2</v>
      </c>
      <c r="J663" s="18">
        <v>4.5902852599000003E-2</v>
      </c>
      <c r="K663" s="18">
        <v>4.2606149301999997E-2</v>
      </c>
      <c r="L663" s="18">
        <v>4.2606149301999997E-2</v>
      </c>
      <c r="M663" s="20">
        <f t="shared" si="20"/>
        <v>1</v>
      </c>
      <c r="N663" s="20">
        <f t="shared" si="21"/>
        <v>0</v>
      </c>
      <c r="O663" s="32"/>
    </row>
    <row r="664" spans="1:15">
      <c r="A664" s="14" t="s">
        <v>45</v>
      </c>
      <c r="B664" s="12">
        <v>13</v>
      </c>
      <c r="C664" s="17">
        <v>46658.62109375</v>
      </c>
      <c r="D664" s="17">
        <v>203.7</v>
      </c>
      <c r="E664" s="17">
        <v>199.5</v>
      </c>
      <c r="F664" s="17">
        <v>168.73254439181801</v>
      </c>
      <c r="G664" s="17">
        <v>168.73254439181801</v>
      </c>
      <c r="H664" s="17">
        <v>0</v>
      </c>
      <c r="I664" s="18">
        <v>3.2021479493999999E-2</v>
      </c>
      <c r="J664" s="18">
        <v>3.2021479493999999E-2</v>
      </c>
      <c r="K664" s="18">
        <v>2.8175325647999998E-2</v>
      </c>
      <c r="L664" s="18">
        <v>2.8175325647999998E-2</v>
      </c>
      <c r="M664" s="20">
        <f t="shared" si="20"/>
        <v>1</v>
      </c>
      <c r="N664" s="20">
        <f t="shared" si="21"/>
        <v>0</v>
      </c>
      <c r="O664" s="32"/>
    </row>
    <row r="665" spans="1:15">
      <c r="A665" s="14" t="s">
        <v>45</v>
      </c>
      <c r="B665" s="12">
        <v>14</v>
      </c>
      <c r="C665" s="17">
        <v>48166.05859375</v>
      </c>
      <c r="D665" s="17">
        <v>259.5</v>
      </c>
      <c r="E665" s="17">
        <v>253.6</v>
      </c>
      <c r="F665" s="17">
        <v>227.31281049238299</v>
      </c>
      <c r="G665" s="17">
        <v>227.31369938148401</v>
      </c>
      <c r="H665" s="17">
        <v>8.8888909999999995E-4</v>
      </c>
      <c r="I665" s="18">
        <v>2.9474634265999999E-2</v>
      </c>
      <c r="J665" s="18">
        <v>2.9475448267E-2</v>
      </c>
      <c r="K665" s="18">
        <v>2.4071703863000001E-2</v>
      </c>
      <c r="L665" s="18">
        <v>2.4072517864000002E-2</v>
      </c>
      <c r="M665" s="20">
        <f t="shared" si="20"/>
        <v>1</v>
      </c>
      <c r="N665" s="20">
        <f t="shared" si="21"/>
        <v>0</v>
      </c>
      <c r="O665" s="32"/>
    </row>
    <row r="666" spans="1:15">
      <c r="A666" s="14" t="s">
        <v>45</v>
      </c>
      <c r="B666" s="12">
        <v>15</v>
      </c>
      <c r="C666" s="17">
        <v>49249.16015625</v>
      </c>
      <c r="D666" s="17">
        <v>271.3</v>
      </c>
      <c r="E666" s="17">
        <v>265.89999999999998</v>
      </c>
      <c r="F666" s="17">
        <v>276.26040997982</v>
      </c>
      <c r="G666" s="17">
        <v>276.25152109410999</v>
      </c>
      <c r="H666" s="17">
        <v>-8.8888857090000002E-3</v>
      </c>
      <c r="I666" s="18">
        <v>4.5343599760000004E-3</v>
      </c>
      <c r="J666" s="18">
        <v>4.5424999810000002E-3</v>
      </c>
      <c r="K666" s="18">
        <v>9.4794149210000005E-3</v>
      </c>
      <c r="L666" s="18">
        <v>9.4875549259999994E-3</v>
      </c>
      <c r="M666" s="20">
        <f t="shared" si="20"/>
        <v>1</v>
      </c>
      <c r="N666" s="20">
        <f t="shared" si="21"/>
        <v>1</v>
      </c>
      <c r="O666" s="32"/>
    </row>
    <row r="667" spans="1:15">
      <c r="A667" s="14" t="s">
        <v>45</v>
      </c>
      <c r="B667" s="12">
        <v>16</v>
      </c>
      <c r="C667" s="17">
        <v>49471.94140625</v>
      </c>
      <c r="D667" s="17">
        <v>230.7</v>
      </c>
      <c r="E667" s="17">
        <v>224.9</v>
      </c>
      <c r="F667" s="17">
        <v>166.93101637317099</v>
      </c>
      <c r="G667" s="17">
        <v>166.934238594969</v>
      </c>
      <c r="H667" s="17">
        <v>3.2222217979999998E-3</v>
      </c>
      <c r="I667" s="18">
        <v>5.8393554399999999E-2</v>
      </c>
      <c r="J667" s="18">
        <v>5.8396505151999997E-2</v>
      </c>
      <c r="K667" s="18">
        <v>5.3082199088E-2</v>
      </c>
      <c r="L667" s="18">
        <v>5.3085149840999997E-2</v>
      </c>
      <c r="M667" s="20">
        <f t="shared" si="20"/>
        <v>1</v>
      </c>
      <c r="N667" s="20">
        <f t="shared" si="21"/>
        <v>0</v>
      </c>
      <c r="O667" s="32"/>
    </row>
    <row r="668" spans="1:15">
      <c r="A668" s="14" t="s">
        <v>45</v>
      </c>
      <c r="B668" s="12">
        <v>17</v>
      </c>
      <c r="C668" s="17">
        <v>49362.265625</v>
      </c>
      <c r="D668" s="17">
        <v>177.9</v>
      </c>
      <c r="E668" s="17">
        <v>172.6</v>
      </c>
      <c r="F668" s="17">
        <v>154.44943206402999</v>
      </c>
      <c r="G668" s="17">
        <v>154.44943206402999</v>
      </c>
      <c r="H668" s="17">
        <v>0</v>
      </c>
      <c r="I668" s="18">
        <v>2.1474879062000001E-2</v>
      </c>
      <c r="J668" s="18">
        <v>2.1474879062000001E-2</v>
      </c>
      <c r="K668" s="18">
        <v>1.6621399208000001E-2</v>
      </c>
      <c r="L668" s="18">
        <v>1.6621399208000001E-2</v>
      </c>
      <c r="M668" s="20">
        <f t="shared" si="20"/>
        <v>1</v>
      </c>
      <c r="N668" s="20">
        <f t="shared" si="21"/>
        <v>0</v>
      </c>
      <c r="O668" s="32"/>
    </row>
    <row r="669" spans="1:15">
      <c r="A669" s="14" t="s">
        <v>45</v>
      </c>
      <c r="B669" s="12">
        <v>18</v>
      </c>
      <c r="C669" s="17">
        <v>48441.375</v>
      </c>
      <c r="D669" s="17">
        <v>111.6</v>
      </c>
      <c r="E669" s="17">
        <v>107.1</v>
      </c>
      <c r="F669" s="17">
        <v>74.796657343836998</v>
      </c>
      <c r="G669" s="17">
        <v>74.796657343836998</v>
      </c>
      <c r="H669" s="17">
        <v>0</v>
      </c>
      <c r="I669" s="18">
        <v>3.3702694739999997E-2</v>
      </c>
      <c r="J669" s="18">
        <v>3.3702694739999997E-2</v>
      </c>
      <c r="K669" s="18">
        <v>2.9581815619000001E-2</v>
      </c>
      <c r="L669" s="18">
        <v>2.9581815619000001E-2</v>
      </c>
      <c r="M669" s="20">
        <f t="shared" si="20"/>
        <v>1</v>
      </c>
      <c r="N669" s="20">
        <f t="shared" si="21"/>
        <v>0</v>
      </c>
      <c r="O669" s="32"/>
    </row>
    <row r="670" spans="1:15">
      <c r="A670" s="14" t="s">
        <v>45</v>
      </c>
      <c r="B670" s="12">
        <v>19</v>
      </c>
      <c r="C670" s="17">
        <v>47117.69921875</v>
      </c>
      <c r="D670" s="17">
        <v>35.5</v>
      </c>
      <c r="E670" s="17">
        <v>29.1</v>
      </c>
      <c r="F670" s="17">
        <v>38.043809253932999</v>
      </c>
      <c r="G670" s="17">
        <v>38.043809253932999</v>
      </c>
      <c r="H670" s="17">
        <v>0</v>
      </c>
      <c r="I670" s="18">
        <v>2.329495653E-3</v>
      </c>
      <c r="J670" s="18">
        <v>2.329495653E-3</v>
      </c>
      <c r="K670" s="18">
        <v>8.1903015139999993E-3</v>
      </c>
      <c r="L670" s="18">
        <v>8.1903015139999993E-3</v>
      </c>
      <c r="M670" s="20">
        <f t="shared" si="20"/>
        <v>1</v>
      </c>
      <c r="N670" s="20">
        <f t="shared" si="21"/>
        <v>1</v>
      </c>
      <c r="O670" s="32"/>
    </row>
    <row r="671" spans="1:15">
      <c r="A671" s="14" t="s">
        <v>45</v>
      </c>
      <c r="B671" s="12">
        <v>20</v>
      </c>
      <c r="C671" s="17">
        <v>47018.859375</v>
      </c>
      <c r="D671" s="17">
        <v>5.0999999999999996</v>
      </c>
      <c r="E671" s="17">
        <v>3.2</v>
      </c>
      <c r="F671" s="17">
        <v>4.7486292856130001</v>
      </c>
      <c r="G671" s="17">
        <v>4.7486292856130001</v>
      </c>
      <c r="H671" s="17">
        <v>0</v>
      </c>
      <c r="I671" s="18">
        <v>3.21768053E-4</v>
      </c>
      <c r="J671" s="18">
        <v>3.21768053E-4</v>
      </c>
      <c r="K671" s="18">
        <v>1.418158686E-3</v>
      </c>
      <c r="L671" s="18">
        <v>1.418158686E-3</v>
      </c>
      <c r="M671" s="20">
        <f t="shared" si="20"/>
        <v>0</v>
      </c>
      <c r="N671" s="20">
        <f t="shared" si="21"/>
        <v>1</v>
      </c>
      <c r="O671" s="32"/>
    </row>
    <row r="672" spans="1:15">
      <c r="A672" s="14" t="s">
        <v>45</v>
      </c>
      <c r="B672" s="12">
        <v>21</v>
      </c>
      <c r="C672" s="17">
        <v>46441.18359375</v>
      </c>
      <c r="D672" s="17">
        <v>0</v>
      </c>
      <c r="E672" s="17">
        <v>0</v>
      </c>
      <c r="F672" s="17">
        <v>0.39998778700799997</v>
      </c>
      <c r="G672" s="17">
        <v>0.39998778700799997</v>
      </c>
      <c r="H672" s="17">
        <v>0</v>
      </c>
      <c r="I672" s="18">
        <v>3.6628918199999998E-4</v>
      </c>
      <c r="J672" s="18">
        <v>3.6628918199999998E-4</v>
      </c>
      <c r="K672" s="18">
        <v>3.6628918199999998E-4</v>
      </c>
      <c r="L672" s="18">
        <v>3.6628918199999998E-4</v>
      </c>
      <c r="M672" s="20">
        <f t="shared" si="20"/>
        <v>0</v>
      </c>
      <c r="N672" s="20">
        <f t="shared" si="21"/>
        <v>1</v>
      </c>
      <c r="O672" s="32"/>
    </row>
    <row r="673" spans="1:15">
      <c r="A673" s="14" t="s">
        <v>45</v>
      </c>
      <c r="B673" s="12">
        <v>22</v>
      </c>
      <c r="C673" s="17">
        <v>44475.9609375</v>
      </c>
      <c r="D673" s="17">
        <v>0</v>
      </c>
      <c r="E673" s="17">
        <v>0</v>
      </c>
      <c r="F673" s="17">
        <v>0.39998778700799997</v>
      </c>
      <c r="G673" s="17">
        <v>0.39998778700799997</v>
      </c>
      <c r="H673" s="17">
        <v>0</v>
      </c>
      <c r="I673" s="18">
        <v>3.6628918199999998E-4</v>
      </c>
      <c r="J673" s="18">
        <v>3.6628918199999998E-4</v>
      </c>
      <c r="K673" s="18">
        <v>3.6628918199999998E-4</v>
      </c>
      <c r="L673" s="18">
        <v>3.6628918199999998E-4</v>
      </c>
      <c r="M673" s="20">
        <f t="shared" si="20"/>
        <v>0</v>
      </c>
      <c r="N673" s="20">
        <f t="shared" si="21"/>
        <v>1</v>
      </c>
      <c r="O673" s="32"/>
    </row>
    <row r="674" spans="1:15">
      <c r="A674" s="14" t="s">
        <v>45</v>
      </c>
      <c r="B674" s="12">
        <v>23</v>
      </c>
      <c r="C674" s="17">
        <v>41587.05859375</v>
      </c>
      <c r="D674" s="17">
        <v>0</v>
      </c>
      <c r="E674" s="17">
        <v>0</v>
      </c>
      <c r="F674" s="17">
        <v>0.39998778700799997</v>
      </c>
      <c r="G674" s="17">
        <v>0.39998778700799997</v>
      </c>
      <c r="H674" s="17">
        <v>0</v>
      </c>
      <c r="I674" s="18">
        <v>3.6628918199999998E-4</v>
      </c>
      <c r="J674" s="18">
        <v>3.6628918199999998E-4</v>
      </c>
      <c r="K674" s="18">
        <v>3.6628918199999998E-4</v>
      </c>
      <c r="L674" s="18">
        <v>3.6628918199999998E-4</v>
      </c>
      <c r="M674" s="20">
        <f t="shared" si="20"/>
        <v>0</v>
      </c>
      <c r="N674" s="20">
        <f t="shared" si="21"/>
        <v>1</v>
      </c>
      <c r="O674" s="32"/>
    </row>
    <row r="675" spans="1:15">
      <c r="A675" s="14" t="s">
        <v>45</v>
      </c>
      <c r="B675" s="12">
        <v>24</v>
      </c>
      <c r="C675" s="17">
        <v>38509.98828125</v>
      </c>
      <c r="D675" s="17">
        <v>0</v>
      </c>
      <c r="E675" s="17">
        <v>0</v>
      </c>
      <c r="F675" s="17">
        <v>0.39998778700799997</v>
      </c>
      <c r="G675" s="17">
        <v>0.39998778700799997</v>
      </c>
      <c r="H675" s="17">
        <v>0</v>
      </c>
      <c r="I675" s="18">
        <v>3.6628918199999998E-4</v>
      </c>
      <c r="J675" s="18">
        <v>3.6628918199999998E-4</v>
      </c>
      <c r="K675" s="18">
        <v>3.6628918199999998E-4</v>
      </c>
      <c r="L675" s="18">
        <v>3.6628918199999998E-4</v>
      </c>
      <c r="M675" s="20">
        <f t="shared" si="20"/>
        <v>0</v>
      </c>
      <c r="N675" s="20">
        <f t="shared" si="21"/>
        <v>1</v>
      </c>
      <c r="O675" s="32"/>
    </row>
    <row r="676" spans="1:15">
      <c r="A676" s="14" t="s">
        <v>46</v>
      </c>
      <c r="B676" s="12">
        <v>1</v>
      </c>
      <c r="C676" s="17">
        <v>35984.71875</v>
      </c>
      <c r="D676" s="17">
        <v>0</v>
      </c>
      <c r="E676" s="17">
        <v>0</v>
      </c>
      <c r="F676" s="17">
        <v>0.39998778700799997</v>
      </c>
      <c r="G676" s="17">
        <v>0.39998778700799997</v>
      </c>
      <c r="H676" s="17">
        <v>0</v>
      </c>
      <c r="I676" s="18">
        <v>3.6628918199999998E-4</v>
      </c>
      <c r="J676" s="18">
        <v>3.6628918199999998E-4</v>
      </c>
      <c r="K676" s="18">
        <v>3.6628918199999998E-4</v>
      </c>
      <c r="L676" s="18">
        <v>3.6628918199999998E-4</v>
      </c>
      <c r="M676" s="20">
        <f t="shared" si="20"/>
        <v>0</v>
      </c>
      <c r="N676" s="20">
        <f t="shared" si="21"/>
        <v>1</v>
      </c>
      <c r="O676" s="32"/>
    </row>
    <row r="677" spans="1:15">
      <c r="A677" s="14" t="s">
        <v>46</v>
      </c>
      <c r="B677" s="12">
        <v>2</v>
      </c>
      <c r="C677" s="17">
        <v>34315.33984375</v>
      </c>
      <c r="D677" s="17">
        <v>0</v>
      </c>
      <c r="E677" s="17">
        <v>0</v>
      </c>
      <c r="F677" s="17">
        <v>0.39998778700799997</v>
      </c>
      <c r="G677" s="17">
        <v>0.39998778700799997</v>
      </c>
      <c r="H677" s="17">
        <v>0</v>
      </c>
      <c r="I677" s="18">
        <v>3.6628918199999998E-4</v>
      </c>
      <c r="J677" s="18">
        <v>3.6628918199999998E-4</v>
      </c>
      <c r="K677" s="18">
        <v>3.6628918199999998E-4</v>
      </c>
      <c r="L677" s="18">
        <v>3.6628918199999998E-4</v>
      </c>
      <c r="M677" s="20">
        <f t="shared" si="20"/>
        <v>0</v>
      </c>
      <c r="N677" s="20">
        <f t="shared" si="21"/>
        <v>1</v>
      </c>
      <c r="O677" s="32"/>
    </row>
    <row r="678" spans="1:15">
      <c r="A678" s="14" t="s">
        <v>46</v>
      </c>
      <c r="B678" s="12">
        <v>3</v>
      </c>
      <c r="C678" s="17">
        <v>33285.01171875</v>
      </c>
      <c r="D678" s="17">
        <v>0</v>
      </c>
      <c r="E678" s="17">
        <v>0</v>
      </c>
      <c r="F678" s="17">
        <v>0.39998778700799997</v>
      </c>
      <c r="G678" s="17">
        <v>0.39998778700799997</v>
      </c>
      <c r="H678" s="17">
        <v>0</v>
      </c>
      <c r="I678" s="18">
        <v>3.6628918199999998E-4</v>
      </c>
      <c r="J678" s="18">
        <v>3.6628918199999998E-4</v>
      </c>
      <c r="K678" s="18">
        <v>3.6628918199999998E-4</v>
      </c>
      <c r="L678" s="18">
        <v>3.6628918199999998E-4</v>
      </c>
      <c r="M678" s="20">
        <f t="shared" si="20"/>
        <v>0</v>
      </c>
      <c r="N678" s="20">
        <f t="shared" si="21"/>
        <v>1</v>
      </c>
      <c r="O678" s="32"/>
    </row>
    <row r="679" spans="1:15">
      <c r="A679" s="14" t="s">
        <v>46</v>
      </c>
      <c r="B679" s="12">
        <v>4</v>
      </c>
      <c r="C679" s="17">
        <v>32755.595703125</v>
      </c>
      <c r="D679" s="17">
        <v>0</v>
      </c>
      <c r="E679" s="17">
        <v>0</v>
      </c>
      <c r="F679" s="17">
        <v>0.39998778700799997</v>
      </c>
      <c r="G679" s="17">
        <v>0.39998778700799997</v>
      </c>
      <c r="H679" s="17">
        <v>0</v>
      </c>
      <c r="I679" s="18">
        <v>3.6628918199999998E-4</v>
      </c>
      <c r="J679" s="18">
        <v>3.6628918199999998E-4</v>
      </c>
      <c r="K679" s="18">
        <v>3.6628918199999998E-4</v>
      </c>
      <c r="L679" s="18">
        <v>3.6628918199999998E-4</v>
      </c>
      <c r="M679" s="20">
        <f t="shared" si="20"/>
        <v>0</v>
      </c>
      <c r="N679" s="20">
        <f t="shared" si="21"/>
        <v>1</v>
      </c>
      <c r="O679" s="32"/>
    </row>
    <row r="680" spans="1:15">
      <c r="A680" s="14" t="s">
        <v>46</v>
      </c>
      <c r="B680" s="12">
        <v>5</v>
      </c>
      <c r="C680" s="17">
        <v>32965.74609375</v>
      </c>
      <c r="D680" s="17">
        <v>0</v>
      </c>
      <c r="E680" s="17">
        <v>0</v>
      </c>
      <c r="F680" s="17">
        <v>0.39998778700799997</v>
      </c>
      <c r="G680" s="17">
        <v>0.39998778700799997</v>
      </c>
      <c r="H680" s="17">
        <v>0</v>
      </c>
      <c r="I680" s="18">
        <v>3.6628918199999998E-4</v>
      </c>
      <c r="J680" s="18">
        <v>3.6628918199999998E-4</v>
      </c>
      <c r="K680" s="18">
        <v>3.6628918199999998E-4</v>
      </c>
      <c r="L680" s="18">
        <v>3.6628918199999998E-4</v>
      </c>
      <c r="M680" s="20">
        <f t="shared" si="20"/>
        <v>0</v>
      </c>
      <c r="N680" s="20">
        <f t="shared" si="21"/>
        <v>1</v>
      </c>
      <c r="O680" s="32"/>
    </row>
    <row r="681" spans="1:15">
      <c r="A681" s="14" t="s">
        <v>46</v>
      </c>
      <c r="B681" s="12">
        <v>6</v>
      </c>
      <c r="C681" s="17">
        <v>34556.21875</v>
      </c>
      <c r="D681" s="17">
        <v>0</v>
      </c>
      <c r="E681" s="17">
        <v>0</v>
      </c>
      <c r="F681" s="17">
        <v>0.39998778700799997</v>
      </c>
      <c r="G681" s="17">
        <v>0.39998778700799997</v>
      </c>
      <c r="H681" s="17">
        <v>0</v>
      </c>
      <c r="I681" s="18">
        <v>3.6628918199999998E-4</v>
      </c>
      <c r="J681" s="18">
        <v>3.6628918199999998E-4</v>
      </c>
      <c r="K681" s="18">
        <v>3.6628918199999998E-4</v>
      </c>
      <c r="L681" s="18">
        <v>3.6628918199999998E-4</v>
      </c>
      <c r="M681" s="20">
        <f t="shared" si="20"/>
        <v>0</v>
      </c>
      <c r="N681" s="20">
        <f t="shared" si="21"/>
        <v>1</v>
      </c>
      <c r="O681" s="32"/>
    </row>
    <row r="682" spans="1:15">
      <c r="A682" s="14" t="s">
        <v>46</v>
      </c>
      <c r="B682" s="12">
        <v>7</v>
      </c>
      <c r="C682" s="17">
        <v>37568.40234375</v>
      </c>
      <c r="D682" s="17">
        <v>0</v>
      </c>
      <c r="E682" s="17">
        <v>0</v>
      </c>
      <c r="F682" s="17">
        <v>0.39998778700799997</v>
      </c>
      <c r="G682" s="17">
        <v>0.39998778700799997</v>
      </c>
      <c r="H682" s="17">
        <v>0</v>
      </c>
      <c r="I682" s="18">
        <v>3.6628918199999998E-4</v>
      </c>
      <c r="J682" s="18">
        <v>3.6628918199999998E-4</v>
      </c>
      <c r="K682" s="18">
        <v>3.6628918199999998E-4</v>
      </c>
      <c r="L682" s="18">
        <v>3.6628918199999998E-4</v>
      </c>
      <c r="M682" s="20">
        <f t="shared" si="20"/>
        <v>0</v>
      </c>
      <c r="N682" s="20">
        <f t="shared" si="21"/>
        <v>1</v>
      </c>
      <c r="O682" s="32"/>
    </row>
    <row r="683" spans="1:15">
      <c r="A683" s="14" t="s">
        <v>46</v>
      </c>
      <c r="B683" s="12">
        <v>8</v>
      </c>
      <c r="C683" s="17">
        <v>38871.1953125</v>
      </c>
      <c r="D683" s="17">
        <v>1</v>
      </c>
      <c r="E683" s="17">
        <v>0.2</v>
      </c>
      <c r="F683" s="17">
        <v>0.472739421913</v>
      </c>
      <c r="G683" s="17">
        <v>0.472739421913</v>
      </c>
      <c r="H683" s="17">
        <v>0</v>
      </c>
      <c r="I683" s="18">
        <v>4.8283935700000003E-4</v>
      </c>
      <c r="J683" s="18">
        <v>4.8283935700000003E-4</v>
      </c>
      <c r="K683" s="18">
        <v>2.49761375E-4</v>
      </c>
      <c r="L683" s="18">
        <v>2.49761375E-4</v>
      </c>
      <c r="M683" s="20">
        <f t="shared" si="20"/>
        <v>0</v>
      </c>
      <c r="N683" s="20">
        <f t="shared" si="21"/>
        <v>1</v>
      </c>
      <c r="O683" s="32"/>
    </row>
    <row r="684" spans="1:15">
      <c r="A684" s="14" t="s">
        <v>46</v>
      </c>
      <c r="B684" s="12">
        <v>9</v>
      </c>
      <c r="C684" s="17">
        <v>39239.09765625</v>
      </c>
      <c r="D684" s="17">
        <v>15</v>
      </c>
      <c r="E684" s="17">
        <v>11.1</v>
      </c>
      <c r="F684" s="17">
        <v>12.093973974404999</v>
      </c>
      <c r="G684" s="17">
        <v>12.093973974404999</v>
      </c>
      <c r="H684" s="17">
        <v>0</v>
      </c>
      <c r="I684" s="18">
        <v>2.6611959939999998E-3</v>
      </c>
      <c r="J684" s="18">
        <v>2.6611959939999998E-3</v>
      </c>
      <c r="K684" s="18">
        <v>9.1023257700000005E-4</v>
      </c>
      <c r="L684" s="18">
        <v>9.1023257700000005E-4</v>
      </c>
      <c r="M684" s="20">
        <f t="shared" si="20"/>
        <v>1</v>
      </c>
      <c r="N684" s="20">
        <f t="shared" si="21"/>
        <v>1</v>
      </c>
      <c r="O684" s="32"/>
    </row>
    <row r="685" spans="1:15">
      <c r="A685" s="14" t="s">
        <v>46</v>
      </c>
      <c r="B685" s="12">
        <v>10</v>
      </c>
      <c r="C685" s="17">
        <v>40594.453125</v>
      </c>
      <c r="D685" s="17">
        <v>72.900000000000006</v>
      </c>
      <c r="E685" s="17">
        <v>68.7</v>
      </c>
      <c r="F685" s="17">
        <v>38.265252435381001</v>
      </c>
      <c r="G685" s="17">
        <v>38.264474657549997</v>
      </c>
      <c r="H685" s="17">
        <v>-7.7777783000000005E-4</v>
      </c>
      <c r="I685" s="18">
        <v>3.1717514049000001E-2</v>
      </c>
      <c r="J685" s="18">
        <v>3.1716801799000001E-2</v>
      </c>
      <c r="K685" s="18">
        <v>2.7871360203E-2</v>
      </c>
      <c r="L685" s="18">
        <v>2.7870647952000002E-2</v>
      </c>
      <c r="M685" s="20">
        <f t="shared" si="20"/>
        <v>1</v>
      </c>
      <c r="N685" s="20">
        <f t="shared" si="21"/>
        <v>0</v>
      </c>
      <c r="O685" s="32"/>
    </row>
    <row r="686" spans="1:15">
      <c r="A686" s="14" t="s">
        <v>46</v>
      </c>
      <c r="B686" s="12">
        <v>11</v>
      </c>
      <c r="C686" s="17">
        <v>42157.30859375</v>
      </c>
      <c r="D686" s="17">
        <v>140.6</v>
      </c>
      <c r="E686" s="17">
        <v>137.6</v>
      </c>
      <c r="F686" s="17">
        <v>83.990979469351998</v>
      </c>
      <c r="G686" s="17">
        <v>85.432300491465</v>
      </c>
      <c r="H686" s="17">
        <v>1.4413210221129999</v>
      </c>
      <c r="I686" s="18">
        <v>5.0519871344000003E-2</v>
      </c>
      <c r="J686" s="18">
        <v>5.1839762390000002E-2</v>
      </c>
      <c r="K686" s="18">
        <v>4.7772618597000001E-2</v>
      </c>
      <c r="L686" s="18">
        <v>4.9092509643E-2</v>
      </c>
      <c r="M686" s="20">
        <f t="shared" si="20"/>
        <v>1</v>
      </c>
      <c r="N686" s="20">
        <f t="shared" si="21"/>
        <v>0</v>
      </c>
      <c r="O686" s="32"/>
    </row>
    <row r="687" spans="1:15">
      <c r="A687" s="14" t="s">
        <v>46</v>
      </c>
      <c r="B687" s="12">
        <v>12</v>
      </c>
      <c r="C687" s="17">
        <v>43655.5078125</v>
      </c>
      <c r="D687" s="17">
        <v>239.8</v>
      </c>
      <c r="E687" s="17">
        <v>235.3</v>
      </c>
      <c r="F687" s="17">
        <v>154.397495755222</v>
      </c>
      <c r="G687" s="17">
        <v>159.17861255963601</v>
      </c>
      <c r="H687" s="17">
        <v>4.7811168044140002</v>
      </c>
      <c r="I687" s="18">
        <v>7.3829109377000005E-2</v>
      </c>
      <c r="J687" s="18">
        <v>7.8207421469000005E-2</v>
      </c>
      <c r="K687" s="18">
        <v>6.9708230255999995E-2</v>
      </c>
      <c r="L687" s="18">
        <v>7.4086542347999995E-2</v>
      </c>
      <c r="M687" s="20">
        <f t="shared" si="20"/>
        <v>1</v>
      </c>
      <c r="N687" s="20">
        <f t="shared" si="21"/>
        <v>0</v>
      </c>
      <c r="O687" s="32"/>
    </row>
    <row r="688" spans="1:15">
      <c r="A688" s="14" t="s">
        <v>46</v>
      </c>
      <c r="B688" s="12">
        <v>13</v>
      </c>
      <c r="C688" s="17">
        <v>44997.05078125</v>
      </c>
      <c r="D688" s="17">
        <v>246.9</v>
      </c>
      <c r="E688" s="17">
        <v>242.6</v>
      </c>
      <c r="F688" s="17">
        <v>178.13375157104599</v>
      </c>
      <c r="G688" s="17">
        <v>187.14401696350799</v>
      </c>
      <c r="H688" s="17">
        <v>9.0102653924619993</v>
      </c>
      <c r="I688" s="18">
        <v>5.4721596187000003E-2</v>
      </c>
      <c r="J688" s="18">
        <v>6.2972754970999995E-2</v>
      </c>
      <c r="K688" s="18">
        <v>5.0783867248999998E-2</v>
      </c>
      <c r="L688" s="18">
        <v>5.9035026033000003E-2</v>
      </c>
      <c r="M688" s="20">
        <f t="shared" si="20"/>
        <v>1</v>
      </c>
      <c r="N688" s="20">
        <f t="shared" si="21"/>
        <v>0</v>
      </c>
      <c r="O688" s="32"/>
    </row>
    <row r="689" spans="1:15">
      <c r="A689" s="14" t="s">
        <v>46</v>
      </c>
      <c r="B689" s="12">
        <v>14</v>
      </c>
      <c r="C689" s="17">
        <v>46258.265625</v>
      </c>
      <c r="D689" s="17">
        <v>312.2</v>
      </c>
      <c r="E689" s="17">
        <v>307</v>
      </c>
      <c r="F689" s="17">
        <v>172.87162093013501</v>
      </c>
      <c r="G689" s="17">
        <v>187.28982989331101</v>
      </c>
      <c r="H689" s="17">
        <v>14.418208963174999</v>
      </c>
      <c r="I689" s="18">
        <v>0.11438660266099999</v>
      </c>
      <c r="J689" s="18">
        <v>0.12759009072300001</v>
      </c>
      <c r="K689" s="18">
        <v>0.10962469789900001</v>
      </c>
      <c r="L689" s="18">
        <v>0.12282818596099999</v>
      </c>
      <c r="M689" s="20">
        <f t="shared" si="20"/>
        <v>1</v>
      </c>
      <c r="N689" s="20">
        <f t="shared" si="21"/>
        <v>0</v>
      </c>
      <c r="O689" s="32"/>
    </row>
    <row r="690" spans="1:15">
      <c r="A690" s="14" t="s">
        <v>46</v>
      </c>
      <c r="B690" s="12">
        <v>15</v>
      </c>
      <c r="C690" s="17">
        <v>46919.98046875</v>
      </c>
      <c r="D690" s="17">
        <v>290.2</v>
      </c>
      <c r="E690" s="17">
        <v>284.10000000000002</v>
      </c>
      <c r="F690" s="17">
        <v>159.53598591715101</v>
      </c>
      <c r="G690" s="17">
        <v>169.831120102406</v>
      </c>
      <c r="H690" s="17">
        <v>10.295134185254</v>
      </c>
      <c r="I690" s="18">
        <v>0.11022791199400001</v>
      </c>
      <c r="J690" s="18">
        <v>0.119655690552</v>
      </c>
      <c r="K690" s="18">
        <v>0.104641831408</v>
      </c>
      <c r="L690" s="18">
        <v>0.114069609965</v>
      </c>
      <c r="M690" s="20">
        <f t="shared" si="20"/>
        <v>1</v>
      </c>
      <c r="N690" s="20">
        <f t="shared" si="21"/>
        <v>0</v>
      </c>
      <c r="O690" s="32"/>
    </row>
    <row r="691" spans="1:15">
      <c r="A691" s="14" t="s">
        <v>46</v>
      </c>
      <c r="B691" s="12">
        <v>16</v>
      </c>
      <c r="C691" s="17">
        <v>47104.3671875</v>
      </c>
      <c r="D691" s="17">
        <v>268.8</v>
      </c>
      <c r="E691" s="17">
        <v>263</v>
      </c>
      <c r="F691" s="17">
        <v>119.535477886664</v>
      </c>
      <c r="G691" s="17">
        <v>124.61201367401399</v>
      </c>
      <c r="H691" s="17">
        <v>5.0765357873500001</v>
      </c>
      <c r="I691" s="18">
        <v>0.13204028051800001</v>
      </c>
      <c r="J691" s="18">
        <v>0.136689122814</v>
      </c>
      <c r="K691" s="18">
        <v>0.12672892520599999</v>
      </c>
      <c r="L691" s="18">
        <v>0.13137776750300001</v>
      </c>
      <c r="M691" s="20">
        <f t="shared" si="20"/>
        <v>1</v>
      </c>
      <c r="N691" s="20">
        <f t="shared" si="21"/>
        <v>0</v>
      </c>
      <c r="O691" s="32"/>
    </row>
    <row r="692" spans="1:15">
      <c r="A692" s="14" t="s">
        <v>46</v>
      </c>
      <c r="B692" s="12">
        <v>17</v>
      </c>
      <c r="C692" s="17">
        <v>47021.85546875</v>
      </c>
      <c r="D692" s="17">
        <v>213.6</v>
      </c>
      <c r="E692" s="17">
        <v>208.1</v>
      </c>
      <c r="F692" s="17">
        <v>107.86175780627499</v>
      </c>
      <c r="G692" s="17">
        <v>108.20171715100599</v>
      </c>
      <c r="H692" s="17">
        <v>0.33995934473099998</v>
      </c>
      <c r="I692" s="18">
        <v>9.6518574036999996E-2</v>
      </c>
      <c r="J692" s="18">
        <v>9.6829892117999999E-2</v>
      </c>
      <c r="K692" s="18">
        <v>9.1481943999999996E-2</v>
      </c>
      <c r="L692" s="18">
        <v>9.1793262082000004E-2</v>
      </c>
      <c r="M692" s="20">
        <f t="shared" si="20"/>
        <v>1</v>
      </c>
      <c r="N692" s="20">
        <f t="shared" si="21"/>
        <v>0</v>
      </c>
      <c r="O692" s="32"/>
    </row>
    <row r="693" spans="1:15">
      <c r="A693" s="14" t="s">
        <v>46</v>
      </c>
      <c r="B693" s="12">
        <v>18</v>
      </c>
      <c r="C693" s="17">
        <v>46293.3984375</v>
      </c>
      <c r="D693" s="17">
        <v>113.1</v>
      </c>
      <c r="E693" s="17">
        <v>109.6</v>
      </c>
      <c r="F693" s="17">
        <v>55.768641952511999</v>
      </c>
      <c r="G693" s="17">
        <v>55.768641952511999</v>
      </c>
      <c r="H693" s="17">
        <v>0</v>
      </c>
      <c r="I693" s="18">
        <v>5.2501243633000003E-2</v>
      </c>
      <c r="J693" s="18">
        <v>5.2501243633000003E-2</v>
      </c>
      <c r="K693" s="18">
        <v>4.9296115427999998E-2</v>
      </c>
      <c r="L693" s="18">
        <v>4.9296115427999998E-2</v>
      </c>
      <c r="M693" s="20">
        <f t="shared" si="20"/>
        <v>1</v>
      </c>
      <c r="N693" s="20">
        <f t="shared" si="21"/>
        <v>0</v>
      </c>
      <c r="O693" s="32"/>
    </row>
    <row r="694" spans="1:15">
      <c r="A694" s="14" t="s">
        <v>46</v>
      </c>
      <c r="B694" s="12">
        <v>19</v>
      </c>
      <c r="C694" s="17">
        <v>44845.67578125</v>
      </c>
      <c r="D694" s="17">
        <v>32.6</v>
      </c>
      <c r="E694" s="17">
        <v>25.1</v>
      </c>
      <c r="F694" s="17">
        <v>29.765416493107001</v>
      </c>
      <c r="G694" s="17">
        <v>29.765416493107001</v>
      </c>
      <c r="H694" s="17">
        <v>0</v>
      </c>
      <c r="I694" s="18">
        <v>2.5957724420000001E-3</v>
      </c>
      <c r="J694" s="18">
        <v>2.5957724420000001E-3</v>
      </c>
      <c r="K694" s="18">
        <v>4.2723594250000003E-3</v>
      </c>
      <c r="L694" s="18">
        <v>4.2723594250000003E-3</v>
      </c>
      <c r="M694" s="20">
        <f t="shared" si="20"/>
        <v>1</v>
      </c>
      <c r="N694" s="20">
        <f t="shared" si="21"/>
        <v>1</v>
      </c>
      <c r="O694" s="32"/>
    </row>
    <row r="695" spans="1:15">
      <c r="A695" s="14" t="s">
        <v>46</v>
      </c>
      <c r="B695" s="12">
        <v>20</v>
      </c>
      <c r="C695" s="17">
        <v>44468.3671875</v>
      </c>
      <c r="D695" s="17">
        <v>5</v>
      </c>
      <c r="E695" s="17">
        <v>2.8</v>
      </c>
      <c r="F695" s="17">
        <v>1.9236683729749999</v>
      </c>
      <c r="G695" s="17">
        <v>1.9236683729749999</v>
      </c>
      <c r="H695" s="17">
        <v>0</v>
      </c>
      <c r="I695" s="18">
        <v>2.8171535039999999E-3</v>
      </c>
      <c r="J695" s="18">
        <v>2.8171535039999999E-3</v>
      </c>
      <c r="K695" s="18">
        <v>8.0250148899999995E-4</v>
      </c>
      <c r="L695" s="18">
        <v>8.0250148899999995E-4</v>
      </c>
      <c r="M695" s="20">
        <f t="shared" si="20"/>
        <v>0</v>
      </c>
      <c r="N695" s="20">
        <f t="shared" si="21"/>
        <v>0</v>
      </c>
      <c r="O695" s="32"/>
    </row>
    <row r="696" spans="1:15">
      <c r="A696" s="14" t="s">
        <v>46</v>
      </c>
      <c r="B696" s="12">
        <v>21</v>
      </c>
      <c r="C696" s="17">
        <v>43718.51953125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  <c r="I696" s="18">
        <v>0</v>
      </c>
      <c r="J696" s="18">
        <v>0</v>
      </c>
      <c r="K696" s="18">
        <v>0</v>
      </c>
      <c r="L696" s="18">
        <v>0</v>
      </c>
      <c r="M696" s="20">
        <f t="shared" si="20"/>
        <v>0</v>
      </c>
      <c r="N696" s="20">
        <f t="shared" si="21"/>
        <v>0</v>
      </c>
      <c r="O696" s="32"/>
    </row>
    <row r="697" spans="1:15">
      <c r="A697" s="14" t="s">
        <v>46</v>
      </c>
      <c r="B697" s="12">
        <v>22</v>
      </c>
      <c r="C697" s="17">
        <v>42170.77734375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  <c r="I697" s="18">
        <v>0</v>
      </c>
      <c r="J697" s="18">
        <v>0</v>
      </c>
      <c r="K697" s="18">
        <v>0</v>
      </c>
      <c r="L697" s="18">
        <v>0</v>
      </c>
      <c r="M697" s="20">
        <f t="shared" si="20"/>
        <v>0</v>
      </c>
      <c r="N697" s="20">
        <f t="shared" si="21"/>
        <v>0</v>
      </c>
      <c r="O697" s="32"/>
    </row>
    <row r="698" spans="1:15">
      <c r="A698" s="14" t="s">
        <v>46</v>
      </c>
      <c r="B698" s="12">
        <v>23</v>
      </c>
      <c r="C698" s="17">
        <v>40064.0859375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  <c r="I698" s="18">
        <v>0</v>
      </c>
      <c r="J698" s="18">
        <v>0</v>
      </c>
      <c r="K698" s="18">
        <v>0</v>
      </c>
      <c r="L698" s="18">
        <v>0</v>
      </c>
      <c r="M698" s="20">
        <f t="shared" si="20"/>
        <v>0</v>
      </c>
      <c r="N698" s="20">
        <f t="shared" si="21"/>
        <v>0</v>
      </c>
      <c r="O698" s="32"/>
    </row>
    <row r="699" spans="1:15">
      <c r="A699" s="14" t="s">
        <v>46</v>
      </c>
      <c r="B699" s="12">
        <v>24</v>
      </c>
      <c r="C699" s="17">
        <v>37569.3046875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  <c r="I699" s="18">
        <v>0</v>
      </c>
      <c r="J699" s="18">
        <v>0</v>
      </c>
      <c r="K699" s="18">
        <v>0</v>
      </c>
      <c r="L699" s="18">
        <v>0</v>
      </c>
      <c r="M699" s="20">
        <f t="shared" si="20"/>
        <v>0</v>
      </c>
      <c r="N699" s="20">
        <f t="shared" si="21"/>
        <v>0</v>
      </c>
      <c r="O699" s="32"/>
    </row>
    <row r="700" spans="1:15">
      <c r="A700" s="14" t="s">
        <v>47</v>
      </c>
      <c r="B700" s="12">
        <v>1</v>
      </c>
      <c r="C700" s="17">
        <v>35196.546875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  <c r="I700" s="18">
        <v>0</v>
      </c>
      <c r="J700" s="18">
        <v>0</v>
      </c>
      <c r="K700" s="18">
        <v>0</v>
      </c>
      <c r="L700" s="18">
        <v>0</v>
      </c>
      <c r="M700" s="20">
        <f t="shared" si="20"/>
        <v>0</v>
      </c>
      <c r="N700" s="20">
        <f t="shared" si="21"/>
        <v>0</v>
      </c>
      <c r="O700" s="32"/>
    </row>
    <row r="701" spans="1:15">
      <c r="A701" s="14" t="s">
        <v>47</v>
      </c>
      <c r="B701" s="12">
        <v>2</v>
      </c>
      <c r="C701" s="17">
        <v>33289.64453125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  <c r="I701" s="18">
        <v>0</v>
      </c>
      <c r="J701" s="18">
        <v>0</v>
      </c>
      <c r="K701" s="18">
        <v>0</v>
      </c>
      <c r="L701" s="18">
        <v>0</v>
      </c>
      <c r="M701" s="20">
        <f t="shared" si="20"/>
        <v>0</v>
      </c>
      <c r="N701" s="20">
        <f t="shared" si="21"/>
        <v>0</v>
      </c>
      <c r="O701" s="32"/>
    </row>
    <row r="702" spans="1:15">
      <c r="A702" s="14" t="s">
        <v>47</v>
      </c>
      <c r="B702" s="12">
        <v>3</v>
      </c>
      <c r="C702" s="17">
        <v>32005.78515625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  <c r="I702" s="18">
        <v>0</v>
      </c>
      <c r="J702" s="18">
        <v>0</v>
      </c>
      <c r="K702" s="18">
        <v>0</v>
      </c>
      <c r="L702" s="18">
        <v>0</v>
      </c>
      <c r="M702" s="20">
        <f t="shared" si="20"/>
        <v>0</v>
      </c>
      <c r="N702" s="20">
        <f t="shared" si="21"/>
        <v>0</v>
      </c>
      <c r="O702" s="32"/>
    </row>
    <row r="703" spans="1:15">
      <c r="A703" s="14" t="s">
        <v>47</v>
      </c>
      <c r="B703" s="12">
        <v>4</v>
      </c>
      <c r="C703" s="17">
        <v>31097.462890625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  <c r="I703" s="18">
        <v>0</v>
      </c>
      <c r="J703" s="18">
        <v>0</v>
      </c>
      <c r="K703" s="18">
        <v>0</v>
      </c>
      <c r="L703" s="18">
        <v>0</v>
      </c>
      <c r="M703" s="20">
        <f t="shared" si="20"/>
        <v>0</v>
      </c>
      <c r="N703" s="20">
        <f t="shared" si="21"/>
        <v>0</v>
      </c>
      <c r="O703" s="32"/>
    </row>
    <row r="704" spans="1:15">
      <c r="A704" s="14" t="s">
        <v>47</v>
      </c>
      <c r="B704" s="12">
        <v>5</v>
      </c>
      <c r="C704" s="17">
        <v>30624.98828125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  <c r="I704" s="18">
        <v>0</v>
      </c>
      <c r="J704" s="18">
        <v>0</v>
      </c>
      <c r="K704" s="18">
        <v>0</v>
      </c>
      <c r="L704" s="18">
        <v>0</v>
      </c>
      <c r="M704" s="20">
        <f t="shared" si="20"/>
        <v>0</v>
      </c>
      <c r="N704" s="20">
        <f t="shared" si="21"/>
        <v>0</v>
      </c>
      <c r="O704" s="32"/>
    </row>
    <row r="705" spans="1:15">
      <c r="A705" s="14" t="s">
        <v>47</v>
      </c>
      <c r="B705" s="12">
        <v>6</v>
      </c>
      <c r="C705" s="17">
        <v>30754.603515625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  <c r="I705" s="18">
        <v>0</v>
      </c>
      <c r="J705" s="18">
        <v>0</v>
      </c>
      <c r="K705" s="18">
        <v>0</v>
      </c>
      <c r="L705" s="18">
        <v>0</v>
      </c>
      <c r="M705" s="20">
        <f t="shared" si="20"/>
        <v>0</v>
      </c>
      <c r="N705" s="20">
        <f t="shared" si="21"/>
        <v>0</v>
      </c>
      <c r="O705" s="32"/>
    </row>
    <row r="706" spans="1:15">
      <c r="A706" s="14" t="s">
        <v>47</v>
      </c>
      <c r="B706" s="12">
        <v>7</v>
      </c>
      <c r="C706" s="17">
        <v>31554.865234375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  <c r="I706" s="18">
        <v>0</v>
      </c>
      <c r="J706" s="18">
        <v>0</v>
      </c>
      <c r="K706" s="18">
        <v>0</v>
      </c>
      <c r="L706" s="18">
        <v>0</v>
      </c>
      <c r="M706" s="20">
        <f t="shared" si="20"/>
        <v>0</v>
      </c>
      <c r="N706" s="20">
        <f t="shared" si="21"/>
        <v>0</v>
      </c>
      <c r="O706" s="32"/>
    </row>
    <row r="707" spans="1:15">
      <c r="A707" s="14" t="s">
        <v>47</v>
      </c>
      <c r="B707" s="12">
        <v>8</v>
      </c>
      <c r="C707" s="17">
        <v>32290.302734375</v>
      </c>
      <c r="D707" s="17">
        <v>2.2999999999999998</v>
      </c>
      <c r="E707" s="17">
        <v>0.6</v>
      </c>
      <c r="F707" s="17">
        <v>1.339606445185</v>
      </c>
      <c r="G707" s="17">
        <v>1.339606445185</v>
      </c>
      <c r="H707" s="17">
        <v>0</v>
      </c>
      <c r="I707" s="18">
        <v>8.7948127699999997E-4</v>
      </c>
      <c r="J707" s="18">
        <v>8.7948127699999997E-4</v>
      </c>
      <c r="K707" s="18">
        <v>6.7729527900000004E-4</v>
      </c>
      <c r="L707" s="18">
        <v>6.7729527900000004E-4</v>
      </c>
      <c r="M707" s="20">
        <f t="shared" si="20"/>
        <v>0</v>
      </c>
      <c r="N707" s="20">
        <f t="shared" si="21"/>
        <v>1</v>
      </c>
      <c r="O707" s="32"/>
    </row>
    <row r="708" spans="1:15">
      <c r="A708" s="14" t="s">
        <v>47</v>
      </c>
      <c r="B708" s="12">
        <v>9</v>
      </c>
      <c r="C708" s="17">
        <v>33910.00390625</v>
      </c>
      <c r="D708" s="17">
        <v>40.299999999999997</v>
      </c>
      <c r="E708" s="17">
        <v>34.5</v>
      </c>
      <c r="F708" s="17">
        <v>28.980360920902999</v>
      </c>
      <c r="G708" s="17">
        <v>28.980360920902999</v>
      </c>
      <c r="H708" s="17">
        <v>0</v>
      </c>
      <c r="I708" s="18">
        <v>1.0365969851999999E-2</v>
      </c>
      <c r="J708" s="18">
        <v>1.0365969851999999E-2</v>
      </c>
      <c r="K708" s="18">
        <v>5.0546145409999998E-3</v>
      </c>
      <c r="L708" s="18">
        <v>5.0546145409999998E-3</v>
      </c>
      <c r="M708" s="20">
        <f t="shared" si="20"/>
        <v>1</v>
      </c>
      <c r="N708" s="20">
        <f t="shared" si="21"/>
        <v>0</v>
      </c>
      <c r="O708" s="32"/>
    </row>
    <row r="709" spans="1:15">
      <c r="A709" s="14" t="s">
        <v>47</v>
      </c>
      <c r="B709" s="12">
        <v>10</v>
      </c>
      <c r="C709" s="17">
        <v>36298.046875</v>
      </c>
      <c r="D709" s="17">
        <v>151.69999999999999</v>
      </c>
      <c r="E709" s="17">
        <v>149.6</v>
      </c>
      <c r="F709" s="17">
        <v>99.818448767587</v>
      </c>
      <c r="G709" s="17">
        <v>99.818448767587</v>
      </c>
      <c r="H709" s="17">
        <v>0</v>
      </c>
      <c r="I709" s="18">
        <v>4.7510578051000001E-2</v>
      </c>
      <c r="J709" s="18">
        <v>4.7510578051000001E-2</v>
      </c>
      <c r="K709" s="18">
        <v>4.5587501128000002E-2</v>
      </c>
      <c r="L709" s="18">
        <v>4.5587501128000002E-2</v>
      </c>
      <c r="M709" s="20">
        <f t="shared" ref="M709:M747" si="22">IF(G709&gt;5,1,0)</f>
        <v>1</v>
      </c>
      <c r="N709" s="20">
        <f t="shared" ref="N709:N747" si="23">IF(G709&gt;E709,1,0)</f>
        <v>0</v>
      </c>
      <c r="O709" s="32"/>
    </row>
    <row r="710" spans="1:15">
      <c r="A710" s="14" t="s">
        <v>47</v>
      </c>
      <c r="B710" s="12">
        <v>11</v>
      </c>
      <c r="C710" s="17">
        <v>38909.375</v>
      </c>
      <c r="D710" s="17">
        <v>256.89999999999998</v>
      </c>
      <c r="E710" s="17">
        <v>253.3</v>
      </c>
      <c r="F710" s="17">
        <v>194.94963572220701</v>
      </c>
      <c r="G710" s="17">
        <v>194.94963572220701</v>
      </c>
      <c r="H710" s="17">
        <v>0</v>
      </c>
      <c r="I710" s="18">
        <v>5.6731102818E-2</v>
      </c>
      <c r="J710" s="18">
        <v>5.6731102818E-2</v>
      </c>
      <c r="K710" s="18">
        <v>5.3434399521000001E-2</v>
      </c>
      <c r="L710" s="18">
        <v>5.3434399521000001E-2</v>
      </c>
      <c r="M710" s="20">
        <f t="shared" si="22"/>
        <v>1</v>
      </c>
      <c r="N710" s="20">
        <f t="shared" si="23"/>
        <v>0</v>
      </c>
      <c r="O710" s="32"/>
    </row>
    <row r="711" spans="1:15">
      <c r="A711" s="14" t="s">
        <v>47</v>
      </c>
      <c r="B711" s="12">
        <v>12</v>
      </c>
      <c r="C711" s="17">
        <v>41386.9765625</v>
      </c>
      <c r="D711" s="17">
        <v>355.8</v>
      </c>
      <c r="E711" s="17">
        <v>350.8</v>
      </c>
      <c r="F711" s="17">
        <v>263.77958364589398</v>
      </c>
      <c r="G711" s="17">
        <v>263.77958364589398</v>
      </c>
      <c r="H711" s="17">
        <v>0</v>
      </c>
      <c r="I711" s="18">
        <v>8.4267780543999998E-2</v>
      </c>
      <c r="J711" s="18">
        <v>8.4267780543999998E-2</v>
      </c>
      <c r="K711" s="18">
        <v>7.9689025964999993E-2</v>
      </c>
      <c r="L711" s="18">
        <v>7.9689025964999993E-2</v>
      </c>
      <c r="M711" s="20">
        <f t="shared" si="22"/>
        <v>1</v>
      </c>
      <c r="N711" s="20">
        <f t="shared" si="23"/>
        <v>0</v>
      </c>
      <c r="O711" s="32"/>
    </row>
    <row r="712" spans="1:15">
      <c r="A712" s="14" t="s">
        <v>47</v>
      </c>
      <c r="B712" s="12">
        <v>13</v>
      </c>
      <c r="C712" s="17">
        <v>43656.8125</v>
      </c>
      <c r="D712" s="17">
        <v>449.9</v>
      </c>
      <c r="E712" s="17">
        <v>444.2</v>
      </c>
      <c r="F712" s="17">
        <v>291.36219411657902</v>
      </c>
      <c r="G712" s="17">
        <v>291.35508300536202</v>
      </c>
      <c r="H712" s="17">
        <v>-7.1111112170000003E-3</v>
      </c>
      <c r="I712" s="18">
        <v>0.14518765292499999</v>
      </c>
      <c r="J712" s="18">
        <v>0.145181140918</v>
      </c>
      <c r="K712" s="18">
        <v>0.139967872705</v>
      </c>
      <c r="L712" s="18">
        <v>0.139961360699</v>
      </c>
      <c r="M712" s="20">
        <f t="shared" si="22"/>
        <v>1</v>
      </c>
      <c r="N712" s="20">
        <f t="shared" si="23"/>
        <v>0</v>
      </c>
      <c r="O712" s="32"/>
    </row>
    <row r="713" spans="1:15">
      <c r="A713" s="14" t="s">
        <v>47</v>
      </c>
      <c r="B713" s="12">
        <v>14</v>
      </c>
      <c r="C713" s="17">
        <v>45819.140625</v>
      </c>
      <c r="D713" s="17">
        <v>534.9</v>
      </c>
      <c r="E713" s="17">
        <v>529</v>
      </c>
      <c r="F713" s="17">
        <v>339.09054176833098</v>
      </c>
      <c r="G713" s="17">
        <v>339.09654176790701</v>
      </c>
      <c r="H713" s="17">
        <v>5.9999995760000001E-3</v>
      </c>
      <c r="I713" s="18">
        <v>0.17930719618300001</v>
      </c>
      <c r="J713" s="18">
        <v>0.17931269068799999</v>
      </c>
      <c r="K713" s="18">
        <v>0.17390426578000001</v>
      </c>
      <c r="L713" s="18">
        <v>0.17390976028499999</v>
      </c>
      <c r="M713" s="20">
        <f t="shared" si="22"/>
        <v>1</v>
      </c>
      <c r="N713" s="20">
        <f t="shared" si="23"/>
        <v>0</v>
      </c>
      <c r="O713" s="32"/>
    </row>
    <row r="714" spans="1:15">
      <c r="A714" s="14" t="s">
        <v>47</v>
      </c>
      <c r="B714" s="12">
        <v>15</v>
      </c>
      <c r="C714" s="17">
        <v>47594.33203125</v>
      </c>
      <c r="D714" s="17">
        <v>535.5</v>
      </c>
      <c r="E714" s="17">
        <v>529.20000000000005</v>
      </c>
      <c r="F714" s="17">
        <v>295.13511544123298</v>
      </c>
      <c r="G714" s="17">
        <v>295.13511544123298</v>
      </c>
      <c r="H714" s="17">
        <v>0</v>
      </c>
      <c r="I714" s="18">
        <v>0.22011436314899999</v>
      </c>
      <c r="J714" s="18">
        <v>0.22011436314899999</v>
      </c>
      <c r="K714" s="18">
        <v>0.21434513237899999</v>
      </c>
      <c r="L714" s="18">
        <v>0.21434513237899999</v>
      </c>
      <c r="M714" s="20">
        <f t="shared" si="22"/>
        <v>1</v>
      </c>
      <c r="N714" s="20">
        <f t="shared" si="23"/>
        <v>0</v>
      </c>
      <c r="O714" s="32"/>
    </row>
    <row r="715" spans="1:15">
      <c r="A715" s="14" t="s">
        <v>47</v>
      </c>
      <c r="B715" s="12">
        <v>16</v>
      </c>
      <c r="C715" s="17">
        <v>48792.234375</v>
      </c>
      <c r="D715" s="17">
        <v>493.8</v>
      </c>
      <c r="E715" s="17">
        <v>487.9</v>
      </c>
      <c r="F715" s="17">
        <v>317.26921639011903</v>
      </c>
      <c r="G715" s="17">
        <v>317.27132750080699</v>
      </c>
      <c r="H715" s="17">
        <v>2.1111106870000001E-3</v>
      </c>
      <c r="I715" s="18">
        <v>0.161656293497</v>
      </c>
      <c r="J715" s="18">
        <v>0.16165822674800001</v>
      </c>
      <c r="K715" s="18">
        <v>0.15625336309400001</v>
      </c>
      <c r="L715" s="18">
        <v>0.15625529634599999</v>
      </c>
      <c r="M715" s="20">
        <f t="shared" si="22"/>
        <v>1</v>
      </c>
      <c r="N715" s="20">
        <f t="shared" si="23"/>
        <v>0</v>
      </c>
      <c r="O715" s="32"/>
    </row>
    <row r="716" spans="1:15">
      <c r="A716" s="14" t="s">
        <v>47</v>
      </c>
      <c r="B716" s="12">
        <v>17</v>
      </c>
      <c r="C716" s="17">
        <v>49214.9375</v>
      </c>
      <c r="D716" s="17">
        <v>429.8</v>
      </c>
      <c r="E716" s="17">
        <v>424</v>
      </c>
      <c r="F716" s="17">
        <v>220.52901798904</v>
      </c>
      <c r="G716" s="17">
        <v>220.523573543959</v>
      </c>
      <c r="H716" s="17">
        <v>-5.4444450799999997E-3</v>
      </c>
      <c r="I716" s="18">
        <v>0.19164507917199999</v>
      </c>
      <c r="J716" s="18">
        <v>0.191640093416</v>
      </c>
      <c r="K716" s="18">
        <v>0.18633372385999999</v>
      </c>
      <c r="L716" s="18">
        <v>0.186328738105</v>
      </c>
      <c r="M716" s="20">
        <f t="shared" si="22"/>
        <v>1</v>
      </c>
      <c r="N716" s="20">
        <f t="shared" si="23"/>
        <v>0</v>
      </c>
      <c r="O716" s="32"/>
    </row>
    <row r="717" spans="1:15">
      <c r="A717" s="14" t="s">
        <v>47</v>
      </c>
      <c r="B717" s="12">
        <v>18</v>
      </c>
      <c r="C717" s="17">
        <v>48556.9453125</v>
      </c>
      <c r="D717" s="17">
        <v>286.3</v>
      </c>
      <c r="E717" s="17">
        <v>281.7</v>
      </c>
      <c r="F717" s="17">
        <v>153.38908697002501</v>
      </c>
      <c r="G717" s="17">
        <v>153.38908697002501</v>
      </c>
      <c r="H717" s="17">
        <v>0</v>
      </c>
      <c r="I717" s="18">
        <v>0.12171329032</v>
      </c>
      <c r="J717" s="18">
        <v>0.12171329032</v>
      </c>
      <c r="K717" s="18">
        <v>0.117500836108</v>
      </c>
      <c r="L717" s="18">
        <v>0.117500836108</v>
      </c>
      <c r="M717" s="20">
        <f t="shared" si="22"/>
        <v>1</v>
      </c>
      <c r="N717" s="20">
        <f t="shared" si="23"/>
        <v>0</v>
      </c>
      <c r="O717" s="32"/>
    </row>
    <row r="718" spans="1:15">
      <c r="A718" s="14" t="s">
        <v>47</v>
      </c>
      <c r="B718" s="12">
        <v>19</v>
      </c>
      <c r="C718" s="17">
        <v>46873.75</v>
      </c>
      <c r="D718" s="17">
        <v>106.5</v>
      </c>
      <c r="E718" s="17">
        <v>104.3</v>
      </c>
      <c r="F718" s="17">
        <v>67.064028854355001</v>
      </c>
      <c r="G718" s="17">
        <v>67.064028854355001</v>
      </c>
      <c r="H718" s="17">
        <v>0</v>
      </c>
      <c r="I718" s="18">
        <v>3.6113526690000002E-2</v>
      </c>
      <c r="J718" s="18">
        <v>3.6113526690000002E-2</v>
      </c>
      <c r="K718" s="18">
        <v>3.4098874675000002E-2</v>
      </c>
      <c r="L718" s="18">
        <v>3.4098874675000002E-2</v>
      </c>
      <c r="M718" s="20">
        <f t="shared" si="22"/>
        <v>1</v>
      </c>
      <c r="N718" s="20">
        <f t="shared" si="23"/>
        <v>0</v>
      </c>
      <c r="O718" s="32"/>
    </row>
    <row r="719" spans="1:15">
      <c r="A719" s="14" t="s">
        <v>47</v>
      </c>
      <c r="B719" s="12">
        <v>20</v>
      </c>
      <c r="C719" s="17">
        <v>45413.640625</v>
      </c>
      <c r="D719" s="17">
        <v>10.8</v>
      </c>
      <c r="E719" s="17">
        <v>6.6</v>
      </c>
      <c r="F719" s="17">
        <v>4.3499775352579997</v>
      </c>
      <c r="G719" s="17">
        <v>4.3499775352579997</v>
      </c>
      <c r="H719" s="17">
        <v>0</v>
      </c>
      <c r="I719" s="18">
        <v>5.9066139780000002E-3</v>
      </c>
      <c r="J719" s="18">
        <v>5.9066139780000002E-3</v>
      </c>
      <c r="K719" s="18">
        <v>2.060460132E-3</v>
      </c>
      <c r="L719" s="18">
        <v>2.060460132E-3</v>
      </c>
      <c r="M719" s="20">
        <f t="shared" si="22"/>
        <v>0</v>
      </c>
      <c r="N719" s="20">
        <f t="shared" si="23"/>
        <v>0</v>
      </c>
      <c r="O719" s="32"/>
    </row>
    <row r="720" spans="1:15">
      <c r="A720" s="14" t="s">
        <v>47</v>
      </c>
      <c r="B720" s="12">
        <v>21</v>
      </c>
      <c r="C720" s="17">
        <v>44134.8515625</v>
      </c>
      <c r="D720" s="17">
        <v>0</v>
      </c>
      <c r="E720" s="17">
        <v>0</v>
      </c>
      <c r="F720" s="17">
        <v>0.19999694824200001</v>
      </c>
      <c r="G720" s="17">
        <v>0.19999694824200001</v>
      </c>
      <c r="H720" s="17">
        <v>0</v>
      </c>
      <c r="I720" s="18">
        <v>1.8314738800000001E-4</v>
      </c>
      <c r="J720" s="18">
        <v>1.8314738800000001E-4</v>
      </c>
      <c r="K720" s="18">
        <v>1.8314738800000001E-4</v>
      </c>
      <c r="L720" s="18">
        <v>1.8314738800000001E-4</v>
      </c>
      <c r="M720" s="20">
        <f t="shared" si="22"/>
        <v>0</v>
      </c>
      <c r="N720" s="20">
        <f t="shared" si="23"/>
        <v>1</v>
      </c>
      <c r="O720" s="32"/>
    </row>
    <row r="721" spans="1:20">
      <c r="A721" s="14" t="s">
        <v>47</v>
      </c>
      <c r="B721" s="12">
        <v>22</v>
      </c>
      <c r="C721" s="17">
        <v>42030.6875</v>
      </c>
      <c r="D721" s="17">
        <v>0</v>
      </c>
      <c r="E721" s="17">
        <v>0</v>
      </c>
      <c r="F721" s="17">
        <v>0.19999694824200001</v>
      </c>
      <c r="G721" s="17">
        <v>0.19999694824200001</v>
      </c>
      <c r="H721" s="17">
        <v>0</v>
      </c>
      <c r="I721" s="18">
        <v>1.8314738800000001E-4</v>
      </c>
      <c r="J721" s="18">
        <v>1.8314738800000001E-4</v>
      </c>
      <c r="K721" s="18">
        <v>1.8314738800000001E-4</v>
      </c>
      <c r="L721" s="18">
        <v>1.8314738800000001E-4</v>
      </c>
      <c r="M721" s="20">
        <f t="shared" si="22"/>
        <v>0</v>
      </c>
      <c r="N721" s="20">
        <f t="shared" si="23"/>
        <v>1</v>
      </c>
      <c r="O721" s="32"/>
    </row>
    <row r="722" spans="1:20">
      <c r="A722" s="14" t="s">
        <v>47</v>
      </c>
      <c r="B722" s="12">
        <v>23</v>
      </c>
      <c r="C722" s="17">
        <v>39540.19921875</v>
      </c>
      <c r="D722" s="17">
        <v>0</v>
      </c>
      <c r="E722" s="17">
        <v>0</v>
      </c>
      <c r="F722" s="17">
        <v>0.19999694824200001</v>
      </c>
      <c r="G722" s="17">
        <v>0.19999694824200001</v>
      </c>
      <c r="H722" s="17">
        <v>0</v>
      </c>
      <c r="I722" s="18">
        <v>1.8314738800000001E-4</v>
      </c>
      <c r="J722" s="18">
        <v>1.8314738800000001E-4</v>
      </c>
      <c r="K722" s="18">
        <v>1.8314738800000001E-4</v>
      </c>
      <c r="L722" s="18">
        <v>1.8314738800000001E-4</v>
      </c>
      <c r="M722" s="20">
        <f t="shared" si="22"/>
        <v>0</v>
      </c>
      <c r="N722" s="20">
        <f t="shared" si="23"/>
        <v>1</v>
      </c>
      <c r="O722" s="32"/>
    </row>
    <row r="723" spans="1:20">
      <c r="A723" s="14" t="s">
        <v>47</v>
      </c>
      <c r="B723" s="12">
        <v>24</v>
      </c>
      <c r="C723" s="17">
        <v>36791.42578125</v>
      </c>
      <c r="D723" s="17">
        <v>0</v>
      </c>
      <c r="E723" s="17">
        <v>0</v>
      </c>
      <c r="F723" s="17">
        <v>0.19999694824200001</v>
      </c>
      <c r="G723" s="17">
        <v>0.19999694824200001</v>
      </c>
      <c r="H723" s="17">
        <v>0</v>
      </c>
      <c r="I723" s="18">
        <v>1.8314738800000001E-4</v>
      </c>
      <c r="J723" s="18">
        <v>1.8314738800000001E-4</v>
      </c>
      <c r="K723" s="18">
        <v>1.8314738800000001E-4</v>
      </c>
      <c r="L723" s="18">
        <v>1.8314738800000001E-4</v>
      </c>
      <c r="M723" s="20">
        <f t="shared" si="22"/>
        <v>0</v>
      </c>
      <c r="N723" s="20">
        <f t="shared" si="23"/>
        <v>1</v>
      </c>
      <c r="O723" s="32"/>
    </row>
    <row r="724" spans="1:20" ht="12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20">
        <f t="shared" si="22"/>
        <v>0</v>
      </c>
      <c r="N724" s="20">
        <f t="shared" si="23"/>
        <v>0</v>
      </c>
      <c r="P724" s="32"/>
      <c r="Q724" s="32"/>
      <c r="R724" s="32"/>
      <c r="S724" s="32"/>
      <c r="T724" s="32"/>
    </row>
    <row r="725" spans="1:20" ht="12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</row>
    <row r="726" spans="1:20" ht="12.75" customHeight="1">
      <c r="M726" s="20">
        <f t="shared" si="22"/>
        <v>0</v>
      </c>
      <c r="N726" s="20">
        <f t="shared" si="23"/>
        <v>0</v>
      </c>
    </row>
    <row r="727" spans="1:20" ht="12.75" customHeight="1">
      <c r="M727" s="20">
        <f t="shared" si="22"/>
        <v>0</v>
      </c>
      <c r="N727" s="20">
        <f t="shared" si="23"/>
        <v>0</v>
      </c>
    </row>
    <row r="728" spans="1:20" ht="12.75" customHeight="1">
      <c r="M728" s="20">
        <f t="shared" si="22"/>
        <v>0</v>
      </c>
      <c r="N728" s="20">
        <f t="shared" si="23"/>
        <v>0</v>
      </c>
    </row>
    <row r="729" spans="1:20" ht="12.75" customHeight="1">
      <c r="M729" s="20">
        <f t="shared" si="22"/>
        <v>0</v>
      </c>
      <c r="N729" s="20">
        <f t="shared" si="23"/>
        <v>0</v>
      </c>
    </row>
    <row r="730" spans="1:20" ht="12.75" customHeight="1">
      <c r="M730" s="20">
        <f t="shared" si="22"/>
        <v>0</v>
      </c>
      <c r="N730" s="20">
        <f t="shared" si="23"/>
        <v>0</v>
      </c>
    </row>
    <row r="731" spans="1:20" ht="12.75" customHeight="1">
      <c r="M731" s="20">
        <f t="shared" si="22"/>
        <v>0</v>
      </c>
      <c r="N731" s="20">
        <f t="shared" si="23"/>
        <v>0</v>
      </c>
    </row>
    <row r="732" spans="1:20" ht="12.75" customHeight="1">
      <c r="M732" s="20">
        <f t="shared" si="22"/>
        <v>0</v>
      </c>
      <c r="N732" s="20">
        <f t="shared" si="23"/>
        <v>0</v>
      </c>
    </row>
    <row r="733" spans="1:20" ht="12.75" customHeight="1">
      <c r="M733" s="20">
        <f t="shared" si="22"/>
        <v>0</v>
      </c>
      <c r="N733" s="20">
        <f t="shared" si="23"/>
        <v>0</v>
      </c>
    </row>
    <row r="734" spans="1:20" ht="12.75" customHeight="1">
      <c r="M734" s="20">
        <f t="shared" si="22"/>
        <v>0</v>
      </c>
      <c r="N734" s="20">
        <f t="shared" si="23"/>
        <v>0</v>
      </c>
    </row>
    <row r="735" spans="1:20" ht="12.75" customHeight="1">
      <c r="M735" s="20">
        <f t="shared" si="22"/>
        <v>0</v>
      </c>
      <c r="N735" s="20">
        <f t="shared" si="23"/>
        <v>0</v>
      </c>
    </row>
    <row r="736" spans="1:20" ht="12.75" customHeight="1">
      <c r="M736" s="20">
        <f t="shared" si="22"/>
        <v>0</v>
      </c>
      <c r="N736" s="20">
        <f t="shared" si="23"/>
        <v>0</v>
      </c>
    </row>
    <row r="737" spans="13:14" ht="12.75" customHeight="1">
      <c r="M737" s="20">
        <f t="shared" si="22"/>
        <v>0</v>
      </c>
      <c r="N737" s="20">
        <f t="shared" si="23"/>
        <v>0</v>
      </c>
    </row>
    <row r="738" spans="13:14" ht="12.75" customHeight="1">
      <c r="M738" s="20">
        <f t="shared" si="22"/>
        <v>0</v>
      </c>
      <c r="N738" s="20">
        <f t="shared" si="23"/>
        <v>0</v>
      </c>
    </row>
    <row r="739" spans="13:14" ht="12.75" customHeight="1">
      <c r="M739" s="20">
        <f t="shared" si="22"/>
        <v>0</v>
      </c>
      <c r="N739" s="20">
        <f t="shared" si="23"/>
        <v>0</v>
      </c>
    </row>
    <row r="740" spans="13:14" ht="12.75" customHeight="1">
      <c r="M740" s="20">
        <f t="shared" si="22"/>
        <v>0</v>
      </c>
      <c r="N740" s="20">
        <f t="shared" si="23"/>
        <v>0</v>
      </c>
    </row>
    <row r="741" spans="13:14" ht="12.75" customHeight="1">
      <c r="M741" s="20">
        <f t="shared" si="22"/>
        <v>0</v>
      </c>
      <c r="N741" s="20">
        <f t="shared" si="23"/>
        <v>0</v>
      </c>
    </row>
    <row r="742" spans="13:14" ht="12.75" customHeight="1">
      <c r="M742" s="20">
        <f t="shared" si="22"/>
        <v>0</v>
      </c>
      <c r="N742" s="20">
        <f t="shared" si="23"/>
        <v>0</v>
      </c>
    </row>
    <row r="743" spans="13:14" ht="12.75" customHeight="1">
      <c r="M743" s="20">
        <f t="shared" si="22"/>
        <v>0</v>
      </c>
      <c r="N743" s="20">
        <f t="shared" si="23"/>
        <v>0</v>
      </c>
    </row>
    <row r="744" spans="13:14" ht="12.75" customHeight="1">
      <c r="M744" s="20">
        <f t="shared" si="22"/>
        <v>0</v>
      </c>
      <c r="N744" s="20">
        <f t="shared" si="23"/>
        <v>0</v>
      </c>
    </row>
    <row r="745" spans="13:14" ht="12.75" customHeight="1">
      <c r="M745" s="20">
        <f t="shared" si="22"/>
        <v>0</v>
      </c>
      <c r="N745" s="20">
        <f t="shared" si="23"/>
        <v>0</v>
      </c>
    </row>
    <row r="746" spans="13:14" ht="12.75" customHeight="1">
      <c r="M746" s="20">
        <f t="shared" si="22"/>
        <v>0</v>
      </c>
      <c r="N746" s="20">
        <f t="shared" si="23"/>
        <v>0</v>
      </c>
    </row>
    <row r="747" spans="13:14" ht="12.75" customHeight="1">
      <c r="M747" s="20">
        <f t="shared" si="22"/>
        <v>0</v>
      </c>
      <c r="N747" s="20">
        <f t="shared" si="23"/>
        <v>0</v>
      </c>
    </row>
  </sheetData>
  <mergeCells count="12">
    <mergeCell ref="A724:L724"/>
    <mergeCell ref="P724:T724"/>
    <mergeCell ref="A725:T725"/>
    <mergeCell ref="A1:L1"/>
    <mergeCell ref="P1:T1"/>
    <mergeCell ref="A2:L2"/>
    <mergeCell ref="P2:T2"/>
    <mergeCell ref="O3:O723"/>
    <mergeCell ref="P35:T35"/>
    <mergeCell ref="S36:T36"/>
    <mergeCell ref="S37:T37"/>
    <mergeCell ref="P39:T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7"/>
  <sheetViews>
    <sheetView topLeftCell="F1" workbookViewId="0">
      <selection activeCell="L14" sqref="L14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5" max="15" width="51.7109375" bestFit="1" customWidth="1"/>
    <col min="16" max="17" width="22.5703125" bestFit="1" customWidth="1"/>
    <col min="18" max="18" width="21.28515625" bestFit="1" customWidth="1"/>
    <col min="19" max="19" width="22.5703125" bestFit="1" customWidth="1"/>
  </cols>
  <sheetData>
    <row r="1" spans="1:19" ht="21" customHeight="1">
      <c r="A1" s="34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O1" s="32"/>
      <c r="P1" s="32"/>
      <c r="Q1" s="32"/>
      <c r="R1" s="32"/>
      <c r="S1" s="32"/>
    </row>
    <row r="2" spans="1:19">
      <c r="A2" s="58" t="s">
        <v>160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O2" s="58" t="s">
        <v>161</v>
      </c>
      <c r="P2" s="32"/>
      <c r="Q2" s="32"/>
      <c r="R2" s="32"/>
      <c r="S2" s="32"/>
    </row>
    <row r="3" spans="1:19">
      <c r="A3" s="8" t="s">
        <v>16</v>
      </c>
      <c r="B3" s="8" t="s">
        <v>137</v>
      </c>
      <c r="C3" s="8" t="s">
        <v>138</v>
      </c>
      <c r="D3" s="8" t="s">
        <v>139</v>
      </c>
      <c r="E3" s="8" t="s">
        <v>140</v>
      </c>
      <c r="F3" s="8" t="s">
        <v>141</v>
      </c>
      <c r="G3" s="8" t="s">
        <v>142</v>
      </c>
      <c r="H3" s="8" t="s">
        <v>143</v>
      </c>
      <c r="I3" s="8" t="s">
        <v>144</v>
      </c>
      <c r="J3" s="8" t="s">
        <v>145</v>
      </c>
      <c r="K3" s="8" t="s">
        <v>146</v>
      </c>
      <c r="L3" s="8" t="s">
        <v>147</v>
      </c>
      <c r="M3" s="19" t="s">
        <v>163</v>
      </c>
      <c r="N3" s="32"/>
      <c r="O3" s="8" t="s">
        <v>16</v>
      </c>
      <c r="P3" s="8" t="s">
        <v>153</v>
      </c>
      <c r="Q3" s="8" t="s">
        <v>154</v>
      </c>
      <c r="R3" s="8" t="s">
        <v>155</v>
      </c>
      <c r="S3" s="8" t="s">
        <v>156</v>
      </c>
    </row>
    <row r="4" spans="1:19">
      <c r="A4" s="14" t="s">
        <v>18</v>
      </c>
      <c r="B4" s="12">
        <v>1</v>
      </c>
      <c r="C4" s="17">
        <v>36565.95703125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8">
        <v>0</v>
      </c>
      <c r="J4" s="18">
        <v>0</v>
      </c>
      <c r="K4" s="18">
        <v>0</v>
      </c>
      <c r="L4" s="18">
        <v>0</v>
      </c>
      <c r="M4" s="20">
        <f>IF(G4&gt;5,1,0)</f>
        <v>0</v>
      </c>
      <c r="N4" s="32"/>
      <c r="O4" s="14" t="s">
        <v>18</v>
      </c>
      <c r="P4" s="18">
        <v>8.3926372409E-2</v>
      </c>
      <c r="Q4" s="18">
        <v>6.4265051921000002E-2</v>
      </c>
      <c r="R4" s="18">
        <v>8.9266537881000002E-2</v>
      </c>
      <c r="S4" s="18">
        <v>6.9315770434000001E-2</v>
      </c>
    </row>
    <row r="5" spans="1:19">
      <c r="A5" s="14" t="s">
        <v>18</v>
      </c>
      <c r="B5" s="12">
        <v>2</v>
      </c>
      <c r="C5" s="17">
        <v>34312.7890625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8">
        <v>0</v>
      </c>
      <c r="J5" s="18">
        <v>0</v>
      </c>
      <c r="K5" s="18">
        <v>0</v>
      </c>
      <c r="L5" s="18">
        <v>0</v>
      </c>
      <c r="M5" s="20">
        <f t="shared" ref="M5:M68" si="0">IF(G5&gt;5,1,0)</f>
        <v>0</v>
      </c>
      <c r="N5" s="32"/>
      <c r="O5" s="14" t="s">
        <v>19</v>
      </c>
      <c r="P5" s="18">
        <v>6.3283888378999995E-2</v>
      </c>
      <c r="Q5" s="18">
        <v>5.9535472846999997E-2</v>
      </c>
      <c r="R5" s="18">
        <v>6.4692735941999993E-2</v>
      </c>
      <c r="S5" s="18">
        <v>6.0944320408999997E-2</v>
      </c>
    </row>
    <row r="6" spans="1:19">
      <c r="A6" s="14" t="s">
        <v>18</v>
      </c>
      <c r="B6" s="12">
        <v>3</v>
      </c>
      <c r="C6" s="17">
        <v>32772.19921875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8">
        <v>0</v>
      </c>
      <c r="J6" s="18">
        <v>0</v>
      </c>
      <c r="K6" s="18">
        <v>0</v>
      </c>
      <c r="L6" s="18">
        <v>0</v>
      </c>
      <c r="M6" s="20">
        <f t="shared" si="0"/>
        <v>0</v>
      </c>
      <c r="N6" s="32"/>
      <c r="O6" s="14" t="s">
        <v>20</v>
      </c>
      <c r="P6" s="18">
        <v>6.5030223974000004E-2</v>
      </c>
      <c r="Q6" s="18">
        <v>5.8948514935000002E-2</v>
      </c>
      <c r="R6" s="18">
        <v>6.7476335232000001E-2</v>
      </c>
      <c r="S6" s="18">
        <v>6.1232866816000001E-2</v>
      </c>
    </row>
    <row r="7" spans="1:19">
      <c r="A7" s="14" t="s">
        <v>18</v>
      </c>
      <c r="B7" s="12">
        <v>4</v>
      </c>
      <c r="C7" s="17">
        <v>31854.033203125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8">
        <v>0</v>
      </c>
      <c r="J7" s="18">
        <v>0</v>
      </c>
      <c r="K7" s="18">
        <v>0</v>
      </c>
      <c r="L7" s="18">
        <v>0</v>
      </c>
      <c r="M7" s="20">
        <f t="shared" si="0"/>
        <v>0</v>
      </c>
      <c r="N7" s="32"/>
      <c r="O7" s="14" t="s">
        <v>21</v>
      </c>
      <c r="P7" s="18">
        <v>5.320999597E-2</v>
      </c>
      <c r="Q7" s="18">
        <v>4.0664826975999997E-2</v>
      </c>
      <c r="R7" s="18">
        <v>5.7591511890000002E-2</v>
      </c>
      <c r="S7" s="18">
        <v>4.5046342896E-2</v>
      </c>
    </row>
    <row r="8" spans="1:19">
      <c r="A8" s="14" t="s">
        <v>18</v>
      </c>
      <c r="B8" s="12">
        <v>5</v>
      </c>
      <c r="C8" s="17">
        <v>31577.474609375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8">
        <v>0</v>
      </c>
      <c r="J8" s="18">
        <v>0</v>
      </c>
      <c r="K8" s="18">
        <v>0</v>
      </c>
      <c r="L8" s="18">
        <v>0</v>
      </c>
      <c r="M8" s="20">
        <f t="shared" si="0"/>
        <v>0</v>
      </c>
      <c r="N8" s="32"/>
      <c r="O8" s="14" t="s">
        <v>22</v>
      </c>
      <c r="P8" s="18">
        <v>6.6597926091000001E-2</v>
      </c>
      <c r="Q8" s="18">
        <v>5.7915818351000001E-2</v>
      </c>
      <c r="R8" s="18">
        <v>7.3133133596999994E-2</v>
      </c>
      <c r="S8" s="18">
        <v>6.4241268662000001E-2</v>
      </c>
    </row>
    <row r="9" spans="1:19">
      <c r="A9" s="14" t="s">
        <v>18</v>
      </c>
      <c r="B9" s="12">
        <v>6</v>
      </c>
      <c r="C9" s="17">
        <v>32618.951171875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8">
        <v>0</v>
      </c>
      <c r="J9" s="18">
        <v>0</v>
      </c>
      <c r="K9" s="18">
        <v>0</v>
      </c>
      <c r="L9" s="18">
        <v>0</v>
      </c>
      <c r="M9" s="20">
        <f t="shared" si="0"/>
        <v>0</v>
      </c>
      <c r="N9" s="32"/>
      <c r="O9" s="14" t="s">
        <v>23</v>
      </c>
      <c r="P9" s="18">
        <v>7.0278293450000001E-2</v>
      </c>
      <c r="Q9" s="18">
        <v>6.5728321159E-2</v>
      </c>
      <c r="R9" s="18">
        <v>7.1637463153E-2</v>
      </c>
      <c r="S9" s="18">
        <v>6.7084037080999998E-2</v>
      </c>
    </row>
    <row r="10" spans="1:19">
      <c r="A10" s="14" t="s">
        <v>18</v>
      </c>
      <c r="B10" s="12">
        <v>7</v>
      </c>
      <c r="C10" s="17">
        <v>35096.16015625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8">
        <v>0</v>
      </c>
      <c r="J10" s="18">
        <v>0</v>
      </c>
      <c r="K10" s="18">
        <v>0</v>
      </c>
      <c r="L10" s="18">
        <v>0</v>
      </c>
      <c r="M10" s="20">
        <f t="shared" si="0"/>
        <v>0</v>
      </c>
      <c r="N10" s="32"/>
      <c r="O10" s="14" t="s">
        <v>24</v>
      </c>
      <c r="P10" s="18">
        <v>5.6535451336999998E-2</v>
      </c>
      <c r="Q10" s="18">
        <v>5.2755440196000002E-2</v>
      </c>
      <c r="R10" s="18">
        <v>6.9082958782999998E-2</v>
      </c>
      <c r="S10" s="18">
        <v>6.5302947641999995E-2</v>
      </c>
    </row>
    <row r="11" spans="1:19">
      <c r="A11" s="14" t="s">
        <v>18</v>
      </c>
      <c r="B11" s="12">
        <v>8</v>
      </c>
      <c r="C11" s="17">
        <v>35895.29296875</v>
      </c>
      <c r="D11" s="17">
        <v>25.7</v>
      </c>
      <c r="E11" s="17">
        <v>21.4</v>
      </c>
      <c r="F11" s="17">
        <v>19.157288875328</v>
      </c>
      <c r="G11" s="17">
        <v>20.75639334681</v>
      </c>
      <c r="H11" s="17">
        <v>1.599104471482</v>
      </c>
      <c r="I11" s="18">
        <v>4.5271123189999998E-3</v>
      </c>
      <c r="J11" s="18">
        <v>5.9914937029999999E-3</v>
      </c>
      <c r="K11" s="18">
        <v>5.8938338199999996E-4</v>
      </c>
      <c r="L11" s="18">
        <v>2.053764766E-3</v>
      </c>
      <c r="M11" s="20">
        <f t="shared" si="0"/>
        <v>1</v>
      </c>
      <c r="N11" s="32"/>
      <c r="O11" s="14" t="s">
        <v>25</v>
      </c>
      <c r="P11" s="18">
        <v>5.9621132665999999E-2</v>
      </c>
      <c r="Q11" s="18">
        <v>5.8489648149999997E-2</v>
      </c>
      <c r="R11" s="18">
        <v>6.9243412515999997E-2</v>
      </c>
      <c r="S11" s="18">
        <v>6.572856732E-2</v>
      </c>
    </row>
    <row r="12" spans="1:19">
      <c r="A12" s="14" t="s">
        <v>18</v>
      </c>
      <c r="B12" s="12">
        <v>9</v>
      </c>
      <c r="C12" s="17">
        <v>37575.375</v>
      </c>
      <c r="D12" s="17">
        <v>366.5</v>
      </c>
      <c r="E12" s="17">
        <v>364</v>
      </c>
      <c r="F12" s="17">
        <v>361.10825126569301</v>
      </c>
      <c r="G12" s="17">
        <v>366.05449452268601</v>
      </c>
      <c r="H12" s="17">
        <v>4.9462432569920001</v>
      </c>
      <c r="I12" s="18">
        <v>4.0797204800000001E-4</v>
      </c>
      <c r="J12" s="18">
        <v>4.9374988400000003E-3</v>
      </c>
      <c r="K12" s="18">
        <v>1.88140524E-3</v>
      </c>
      <c r="L12" s="18">
        <v>2.6481215510000002E-3</v>
      </c>
      <c r="M12" s="20">
        <f t="shared" si="0"/>
        <v>1</v>
      </c>
      <c r="N12" s="32"/>
      <c r="O12" s="14" t="s">
        <v>26</v>
      </c>
      <c r="P12" s="18">
        <v>6.7909391772999997E-2</v>
      </c>
      <c r="Q12" s="18">
        <v>6.8455585656999995E-2</v>
      </c>
      <c r="R12" s="18">
        <v>6.5352884388999999E-2</v>
      </c>
      <c r="S12" s="18">
        <v>6.3476225009999998E-2</v>
      </c>
    </row>
    <row r="13" spans="1:19">
      <c r="A13" s="14" t="s">
        <v>18</v>
      </c>
      <c r="B13" s="12">
        <v>10</v>
      </c>
      <c r="C13" s="17">
        <v>40663.81640625</v>
      </c>
      <c r="D13" s="17">
        <v>731.4</v>
      </c>
      <c r="E13" s="17">
        <v>724.5</v>
      </c>
      <c r="F13" s="17">
        <v>827.36411086661997</v>
      </c>
      <c r="G13" s="17">
        <v>837.12913900799197</v>
      </c>
      <c r="H13" s="17">
        <v>9.7650281413719995</v>
      </c>
      <c r="I13" s="18">
        <v>9.6821555867999995E-2</v>
      </c>
      <c r="J13" s="18">
        <v>8.7879222404999999E-2</v>
      </c>
      <c r="K13" s="18">
        <v>0.103140237186</v>
      </c>
      <c r="L13" s="18">
        <v>9.4197903723999998E-2</v>
      </c>
      <c r="M13" s="20">
        <f t="shared" si="0"/>
        <v>1</v>
      </c>
      <c r="N13" s="32"/>
      <c r="O13" s="14" t="s">
        <v>27</v>
      </c>
      <c r="P13" s="18">
        <v>4.0667886378E-2</v>
      </c>
      <c r="Q13" s="18">
        <v>4.0242839563000003E-2</v>
      </c>
      <c r="R13" s="18">
        <v>4.5561574308000001E-2</v>
      </c>
      <c r="S13" s="18">
        <v>3.7044001106999999E-2</v>
      </c>
    </row>
    <row r="14" spans="1:19">
      <c r="A14" s="14" t="s">
        <v>18</v>
      </c>
      <c r="B14" s="12">
        <v>11</v>
      </c>
      <c r="C14" s="17">
        <v>44211.96875</v>
      </c>
      <c r="D14" s="17">
        <v>863.9</v>
      </c>
      <c r="E14" s="17">
        <v>855.9</v>
      </c>
      <c r="F14" s="17">
        <v>934.12164522769399</v>
      </c>
      <c r="G14" s="17">
        <v>960.62420524835602</v>
      </c>
      <c r="H14" s="17">
        <v>26.502560020661999</v>
      </c>
      <c r="I14" s="18">
        <v>8.8575279531000001E-2</v>
      </c>
      <c r="J14" s="18">
        <v>6.4305535922000001E-2</v>
      </c>
      <c r="K14" s="18">
        <v>9.5901286857000001E-2</v>
      </c>
      <c r="L14" s="18">
        <v>7.1631543248000001E-2</v>
      </c>
      <c r="M14" s="20">
        <f t="shared" si="0"/>
        <v>1</v>
      </c>
      <c r="N14" s="32"/>
      <c r="O14" s="14" t="s">
        <v>28</v>
      </c>
      <c r="P14" s="18">
        <v>3.7926621219999998E-2</v>
      </c>
      <c r="Q14" s="18">
        <v>3.7927912664000002E-2</v>
      </c>
      <c r="R14" s="18">
        <v>5.0417545788999998E-2</v>
      </c>
      <c r="S14" s="18">
        <v>5.0418837233000002E-2</v>
      </c>
    </row>
    <row r="15" spans="1:19">
      <c r="A15" s="14" t="s">
        <v>18</v>
      </c>
      <c r="B15" s="12">
        <v>12</v>
      </c>
      <c r="C15" s="17">
        <v>47875.734375</v>
      </c>
      <c r="D15" s="17">
        <v>850.8</v>
      </c>
      <c r="E15" s="17">
        <v>842.9</v>
      </c>
      <c r="F15" s="17">
        <v>953.44312337468102</v>
      </c>
      <c r="G15" s="17">
        <v>986.79690766175599</v>
      </c>
      <c r="H15" s="17">
        <v>33.353784287075001</v>
      </c>
      <c r="I15" s="18">
        <v>0.12453929273</v>
      </c>
      <c r="J15" s="18">
        <v>9.3995534224999996E-2</v>
      </c>
      <c r="K15" s="18">
        <v>0.131773724964</v>
      </c>
      <c r="L15" s="18">
        <v>0.10122996646</v>
      </c>
      <c r="M15" s="20">
        <f t="shared" si="0"/>
        <v>1</v>
      </c>
      <c r="N15" s="32"/>
      <c r="O15" s="14" t="s">
        <v>29</v>
      </c>
      <c r="P15" s="18">
        <v>3.2842492669000002E-2</v>
      </c>
      <c r="Q15" s="18">
        <v>3.2118777254000003E-2</v>
      </c>
      <c r="R15" s="18">
        <v>3.4806499036999998E-2</v>
      </c>
      <c r="S15" s="18">
        <v>3.4082783621999999E-2</v>
      </c>
    </row>
    <row r="16" spans="1:19">
      <c r="A16" s="14" t="s">
        <v>18</v>
      </c>
      <c r="B16" s="12">
        <v>13</v>
      </c>
      <c r="C16" s="17">
        <v>51098.21875</v>
      </c>
      <c r="D16" s="17">
        <v>860</v>
      </c>
      <c r="E16" s="17">
        <v>852.1</v>
      </c>
      <c r="F16" s="17">
        <v>958.33456948739297</v>
      </c>
      <c r="G16" s="17">
        <v>998.63866959571703</v>
      </c>
      <c r="H16" s="17">
        <v>40.304100108324</v>
      </c>
      <c r="I16" s="18">
        <v>0.12695848864000001</v>
      </c>
      <c r="J16" s="18">
        <v>9.0049972058E-2</v>
      </c>
      <c r="K16" s="18">
        <v>0.13419292087500001</v>
      </c>
      <c r="L16" s="18">
        <v>9.7284404291999999E-2</v>
      </c>
      <c r="M16" s="20">
        <f t="shared" si="0"/>
        <v>1</v>
      </c>
      <c r="N16" s="32"/>
      <c r="O16" s="14" t="s">
        <v>30</v>
      </c>
      <c r="P16" s="18">
        <v>8.2071019081999999E-2</v>
      </c>
      <c r="Q16" s="18">
        <v>8.20484769E-2</v>
      </c>
      <c r="R16" s="18">
        <v>8.3311779737000005E-2</v>
      </c>
      <c r="S16" s="18">
        <v>8.3286672125999994E-2</v>
      </c>
    </row>
    <row r="17" spans="1:19">
      <c r="A17" s="14" t="s">
        <v>18</v>
      </c>
      <c r="B17" s="12">
        <v>14</v>
      </c>
      <c r="C17" s="17">
        <v>53997.2421875</v>
      </c>
      <c r="D17" s="17">
        <v>863.7</v>
      </c>
      <c r="E17" s="17">
        <v>855.8</v>
      </c>
      <c r="F17" s="17">
        <v>955.24395320064502</v>
      </c>
      <c r="G17" s="17">
        <v>996.77367401864797</v>
      </c>
      <c r="H17" s="17">
        <v>41.529720818003</v>
      </c>
      <c r="I17" s="18">
        <v>0.121862338844</v>
      </c>
      <c r="J17" s="18">
        <v>8.3831458974000003E-2</v>
      </c>
      <c r="K17" s="18">
        <v>0.129096771079</v>
      </c>
      <c r="L17" s="18">
        <v>9.1065891208999994E-2</v>
      </c>
      <c r="M17" s="20">
        <f t="shared" si="0"/>
        <v>1</v>
      </c>
      <c r="N17" s="32"/>
      <c r="O17" s="14" t="s">
        <v>31</v>
      </c>
      <c r="P17" s="18">
        <v>4.2502034118999998E-2</v>
      </c>
      <c r="Q17" s="18">
        <v>3.5837742152000002E-2</v>
      </c>
      <c r="R17" s="18">
        <v>5.1808810439999999E-2</v>
      </c>
      <c r="S17" s="18">
        <v>4.5136620847999999E-2</v>
      </c>
    </row>
    <row r="18" spans="1:19">
      <c r="A18" s="14" t="s">
        <v>18</v>
      </c>
      <c r="B18" s="12">
        <v>15</v>
      </c>
      <c r="C18" s="17">
        <v>55954.6484375</v>
      </c>
      <c r="D18" s="17">
        <v>861.3</v>
      </c>
      <c r="E18" s="17">
        <v>853.4</v>
      </c>
      <c r="F18" s="17">
        <v>929.568445797207</v>
      </c>
      <c r="G18" s="17">
        <v>970.82249731275795</v>
      </c>
      <c r="H18" s="17">
        <v>41.254051515550998</v>
      </c>
      <c r="I18" s="18">
        <v>0.100295327209</v>
      </c>
      <c r="J18" s="18">
        <v>6.2516891754999998E-2</v>
      </c>
      <c r="K18" s="18">
        <v>0.107529759443</v>
      </c>
      <c r="L18" s="18">
        <v>6.9751323990000003E-2</v>
      </c>
      <c r="M18" s="20">
        <f t="shared" si="0"/>
        <v>1</v>
      </c>
      <c r="N18" s="32"/>
      <c r="O18" s="14" t="s">
        <v>32</v>
      </c>
      <c r="P18" s="18">
        <v>0.17107933557800001</v>
      </c>
      <c r="Q18" s="18">
        <v>0.17331122077800001</v>
      </c>
      <c r="R18" s="18">
        <v>0.16824352209099999</v>
      </c>
      <c r="S18" s="18">
        <v>0.170475407291</v>
      </c>
    </row>
    <row r="19" spans="1:19">
      <c r="A19" s="14" t="s">
        <v>18</v>
      </c>
      <c r="B19" s="12">
        <v>16</v>
      </c>
      <c r="C19" s="17">
        <v>56812.81640625</v>
      </c>
      <c r="D19" s="17">
        <v>838.1</v>
      </c>
      <c r="E19" s="17">
        <v>830.6</v>
      </c>
      <c r="F19" s="17">
        <v>951.99856486105602</v>
      </c>
      <c r="G19" s="17">
        <v>990.11259373929704</v>
      </c>
      <c r="H19" s="17">
        <v>38.114028878241001</v>
      </c>
      <c r="I19" s="18">
        <v>0.13920567192200001</v>
      </c>
      <c r="J19" s="18">
        <v>0.104302715074</v>
      </c>
      <c r="K19" s="18">
        <v>0.14607380379000001</v>
      </c>
      <c r="L19" s="18">
        <v>0.111170846942</v>
      </c>
      <c r="M19" s="20">
        <f t="shared" si="0"/>
        <v>1</v>
      </c>
      <c r="N19" s="32"/>
      <c r="O19" s="14" t="s">
        <v>33</v>
      </c>
      <c r="P19" s="18">
        <v>7.9850698035000001E-2</v>
      </c>
      <c r="Q19" s="18">
        <v>7.9853364351999995E-2</v>
      </c>
      <c r="R19" s="18">
        <v>7.6274956645000003E-2</v>
      </c>
      <c r="S19" s="18">
        <v>7.6276876793999998E-2</v>
      </c>
    </row>
    <row r="20" spans="1:19">
      <c r="A20" s="14" t="s">
        <v>18</v>
      </c>
      <c r="B20" s="12">
        <v>17</v>
      </c>
      <c r="C20" s="17">
        <v>57059.91015625</v>
      </c>
      <c r="D20" s="17">
        <v>811.9</v>
      </c>
      <c r="E20" s="17">
        <v>804.7</v>
      </c>
      <c r="F20" s="17">
        <v>937.34804675074099</v>
      </c>
      <c r="G20" s="17">
        <v>969.71955654144301</v>
      </c>
      <c r="H20" s="17">
        <v>32.371509790702</v>
      </c>
      <c r="I20" s="18">
        <v>0.14452340342600001</v>
      </c>
      <c r="J20" s="18">
        <v>0.114879163691</v>
      </c>
      <c r="K20" s="18">
        <v>0.15111681001899999</v>
      </c>
      <c r="L20" s="18">
        <v>0.12147257028400001</v>
      </c>
      <c r="M20" s="20">
        <f t="shared" si="0"/>
        <v>1</v>
      </c>
      <c r="N20" s="32"/>
      <c r="O20" s="14" t="s">
        <v>34</v>
      </c>
      <c r="P20" s="18">
        <v>9.1134217032000003E-2</v>
      </c>
      <c r="Q20" s="18">
        <v>8.8104284264999999E-2</v>
      </c>
      <c r="R20" s="18">
        <v>8.9974265871999998E-2</v>
      </c>
      <c r="S20" s="18">
        <v>8.6944333104999993E-2</v>
      </c>
    </row>
    <row r="21" spans="1:19">
      <c r="A21" s="14" t="s">
        <v>18</v>
      </c>
      <c r="B21" s="12">
        <v>18</v>
      </c>
      <c r="C21" s="17">
        <v>56799.9765625</v>
      </c>
      <c r="D21" s="17">
        <v>782.2</v>
      </c>
      <c r="E21" s="17">
        <v>775.4</v>
      </c>
      <c r="F21" s="17">
        <v>868.85717050912103</v>
      </c>
      <c r="G21" s="17">
        <v>887.99724869569195</v>
      </c>
      <c r="H21" s="17">
        <v>19.140078186570001</v>
      </c>
      <c r="I21" s="18">
        <v>9.6883927376999995E-2</v>
      </c>
      <c r="J21" s="18">
        <v>7.9356383249999995E-2</v>
      </c>
      <c r="K21" s="18">
        <v>0.10311103360399999</v>
      </c>
      <c r="L21" s="18">
        <v>8.5583489476999994E-2</v>
      </c>
      <c r="M21" s="20">
        <f t="shared" si="0"/>
        <v>1</v>
      </c>
      <c r="N21" s="32"/>
      <c r="O21" s="14" t="s">
        <v>35</v>
      </c>
      <c r="P21" s="18">
        <v>6.6247147866E-2</v>
      </c>
      <c r="Q21" s="18">
        <v>6.6099936977000007E-2</v>
      </c>
      <c r="R21" s="18">
        <v>6.9261494630999995E-2</v>
      </c>
      <c r="S21" s="18">
        <v>6.9114283740999996E-2</v>
      </c>
    </row>
    <row r="22" spans="1:19">
      <c r="A22" s="14" t="s">
        <v>18</v>
      </c>
      <c r="B22" s="12">
        <v>19</v>
      </c>
      <c r="C22" s="17">
        <v>55306.53125</v>
      </c>
      <c r="D22" s="17">
        <v>607.4</v>
      </c>
      <c r="E22" s="17">
        <v>602.1</v>
      </c>
      <c r="F22" s="17">
        <v>626.35124855624304</v>
      </c>
      <c r="G22" s="17">
        <v>628.42731971687704</v>
      </c>
      <c r="H22" s="17">
        <v>2.0760711606340001</v>
      </c>
      <c r="I22" s="18">
        <v>1.9255787286000001E-2</v>
      </c>
      <c r="J22" s="18">
        <v>1.735462322E-2</v>
      </c>
      <c r="K22" s="18">
        <v>2.4109267138999999E-2</v>
      </c>
      <c r="L22" s="18">
        <v>2.2208103072999998E-2</v>
      </c>
      <c r="M22" s="20">
        <f t="shared" si="0"/>
        <v>1</v>
      </c>
      <c r="N22" s="32"/>
      <c r="O22" s="14" t="s">
        <v>36</v>
      </c>
      <c r="P22" s="18">
        <v>8.8757248403999997E-2</v>
      </c>
      <c r="Q22" s="18">
        <v>8.7675406491999994E-2</v>
      </c>
      <c r="R22" s="18">
        <v>9.7395628880000001E-2</v>
      </c>
      <c r="S22" s="18">
        <v>9.6313786967999998E-2</v>
      </c>
    </row>
    <row r="23" spans="1:19">
      <c r="A23" s="14" t="s">
        <v>18</v>
      </c>
      <c r="B23" s="12">
        <v>20</v>
      </c>
      <c r="C23" s="17">
        <v>52422.9140625</v>
      </c>
      <c r="D23" s="17">
        <v>121.2</v>
      </c>
      <c r="E23" s="17">
        <v>116</v>
      </c>
      <c r="F23" s="17">
        <v>149.64133859321899</v>
      </c>
      <c r="G23" s="17">
        <v>150.88785905060899</v>
      </c>
      <c r="H23" s="17">
        <v>1.2465204573890001</v>
      </c>
      <c r="I23" s="18">
        <v>2.7186684111999999E-2</v>
      </c>
      <c r="J23" s="18">
        <v>2.6045181861000001E-2</v>
      </c>
      <c r="K23" s="18">
        <v>3.1948588873999997E-2</v>
      </c>
      <c r="L23" s="18">
        <v>3.0807086623E-2</v>
      </c>
      <c r="M23" s="20">
        <f t="shared" si="0"/>
        <v>1</v>
      </c>
      <c r="N23" s="32"/>
      <c r="O23" s="14" t="s">
        <v>37</v>
      </c>
      <c r="P23" s="18">
        <v>4.2140317314000003E-2</v>
      </c>
      <c r="Q23" s="18">
        <v>4.0625438984999998E-2</v>
      </c>
      <c r="R23" s="18">
        <v>4.6483119676000002E-2</v>
      </c>
      <c r="S23" s="18">
        <v>4.4624932946E-2</v>
      </c>
    </row>
    <row r="24" spans="1:19">
      <c r="A24" s="14" t="s">
        <v>18</v>
      </c>
      <c r="B24" s="12">
        <v>21</v>
      </c>
      <c r="C24" s="17">
        <v>50809.84375</v>
      </c>
      <c r="D24" s="17">
        <v>4.9000000000000004</v>
      </c>
      <c r="E24" s="17">
        <v>4</v>
      </c>
      <c r="F24" s="17">
        <v>2.0353849191100002</v>
      </c>
      <c r="G24" s="17">
        <v>2.7724838413519999</v>
      </c>
      <c r="H24" s="17">
        <v>0.73709892224100004</v>
      </c>
      <c r="I24" s="18">
        <v>1.94827487E-3</v>
      </c>
      <c r="J24" s="18">
        <v>2.6232738830000001E-3</v>
      </c>
      <c r="K24" s="18">
        <v>1.124099046E-3</v>
      </c>
      <c r="L24" s="18">
        <v>1.799098059E-3</v>
      </c>
      <c r="M24" s="20">
        <f t="shared" si="0"/>
        <v>0</v>
      </c>
      <c r="N24" s="32"/>
      <c r="O24" s="14" t="s">
        <v>38</v>
      </c>
      <c r="P24" s="18">
        <v>8.8871482151999998E-2</v>
      </c>
      <c r="Q24" s="18">
        <v>8.8864241117000004E-2</v>
      </c>
      <c r="R24" s="18">
        <v>9.5144375924999997E-2</v>
      </c>
      <c r="S24" s="18">
        <v>9.5137134890000002E-2</v>
      </c>
    </row>
    <row r="25" spans="1:19">
      <c r="A25" s="14" t="s">
        <v>18</v>
      </c>
      <c r="B25" s="12">
        <v>22</v>
      </c>
      <c r="C25" s="17">
        <v>48146.79296875</v>
      </c>
      <c r="D25" s="17">
        <v>0</v>
      </c>
      <c r="E25" s="17">
        <v>0</v>
      </c>
      <c r="F25" s="17">
        <v>1.0999664068220001</v>
      </c>
      <c r="G25" s="17">
        <v>1.0999664068220001</v>
      </c>
      <c r="H25" s="17">
        <v>0</v>
      </c>
      <c r="I25" s="18">
        <v>1.007295244E-3</v>
      </c>
      <c r="J25" s="18">
        <v>1.007295244E-3</v>
      </c>
      <c r="K25" s="18">
        <v>1.007295244E-3</v>
      </c>
      <c r="L25" s="18">
        <v>1.007295244E-3</v>
      </c>
      <c r="M25" s="20">
        <f t="shared" si="0"/>
        <v>0</v>
      </c>
      <c r="N25" s="32"/>
      <c r="O25" s="14" t="s">
        <v>39</v>
      </c>
      <c r="P25" s="18">
        <v>5.6302946372999998E-2</v>
      </c>
      <c r="Q25" s="18">
        <v>5.0496158999E-2</v>
      </c>
      <c r="R25" s="18">
        <v>5.9050199120000001E-2</v>
      </c>
      <c r="S25" s="18">
        <v>5.2052935554999999E-2</v>
      </c>
    </row>
    <row r="26" spans="1:19">
      <c r="A26" s="14" t="s">
        <v>18</v>
      </c>
      <c r="B26" s="12">
        <v>23</v>
      </c>
      <c r="C26" s="17">
        <v>44773.1484375</v>
      </c>
      <c r="D26" s="17">
        <v>0</v>
      </c>
      <c r="E26" s="17">
        <v>0</v>
      </c>
      <c r="F26" s="17">
        <v>1.0999664068220001</v>
      </c>
      <c r="G26" s="17">
        <v>1.0999664068220001</v>
      </c>
      <c r="H26" s="17">
        <v>0</v>
      </c>
      <c r="I26" s="18">
        <v>1.007295244E-3</v>
      </c>
      <c r="J26" s="18">
        <v>1.007295244E-3</v>
      </c>
      <c r="K26" s="18">
        <v>1.007295244E-3</v>
      </c>
      <c r="L26" s="18">
        <v>1.007295244E-3</v>
      </c>
      <c r="M26" s="20">
        <f t="shared" si="0"/>
        <v>0</v>
      </c>
      <c r="N26" s="32"/>
      <c r="O26" s="14" t="s">
        <v>40</v>
      </c>
      <c r="P26" s="18">
        <v>4.2025586062999998E-2</v>
      </c>
      <c r="Q26" s="18">
        <v>3.5048190695000002E-2</v>
      </c>
      <c r="R26" s="18">
        <v>4.5078707464000001E-2</v>
      </c>
      <c r="S26" s="18">
        <v>3.7764918410999999E-2</v>
      </c>
    </row>
    <row r="27" spans="1:19">
      <c r="A27" s="14" t="s">
        <v>18</v>
      </c>
      <c r="B27" s="12">
        <v>24</v>
      </c>
      <c r="C27" s="17">
        <v>41309.3203125</v>
      </c>
      <c r="D27" s="17">
        <v>0</v>
      </c>
      <c r="E27" s="17">
        <v>0</v>
      </c>
      <c r="F27" s="17">
        <v>1.0999664068220001</v>
      </c>
      <c r="G27" s="17">
        <v>1.0999664068220001</v>
      </c>
      <c r="H27" s="17">
        <v>0</v>
      </c>
      <c r="I27" s="18">
        <v>1.007295244E-3</v>
      </c>
      <c r="J27" s="18">
        <v>1.007295244E-3</v>
      </c>
      <c r="K27" s="18">
        <v>1.007295244E-3</v>
      </c>
      <c r="L27" s="18">
        <v>1.007295244E-3</v>
      </c>
      <c r="M27" s="20">
        <f t="shared" si="0"/>
        <v>0</v>
      </c>
      <c r="N27" s="32"/>
      <c r="O27" s="14" t="s">
        <v>41</v>
      </c>
      <c r="P27" s="18">
        <v>4.1110094691E-2</v>
      </c>
      <c r="Q27" s="18">
        <v>4.1055694837000001E-2</v>
      </c>
      <c r="R27" s="18">
        <v>4.0369862701000001E-2</v>
      </c>
      <c r="S27" s="18">
        <v>4.0315462847000001E-2</v>
      </c>
    </row>
    <row r="28" spans="1:19">
      <c r="A28" s="14" t="s">
        <v>19</v>
      </c>
      <c r="B28" s="12">
        <v>1</v>
      </c>
      <c r="C28" s="17">
        <v>38168.9296875</v>
      </c>
      <c r="D28" s="17">
        <v>0</v>
      </c>
      <c r="E28" s="17">
        <v>0</v>
      </c>
      <c r="F28" s="17">
        <v>1.0999664068220001</v>
      </c>
      <c r="G28" s="17">
        <v>1.0999664068220001</v>
      </c>
      <c r="H28" s="17">
        <v>0</v>
      </c>
      <c r="I28" s="18">
        <v>1.007295244E-3</v>
      </c>
      <c r="J28" s="18">
        <v>1.007295244E-3</v>
      </c>
      <c r="K28" s="18">
        <v>1.007295244E-3</v>
      </c>
      <c r="L28" s="18">
        <v>1.007295244E-3</v>
      </c>
      <c r="M28" s="20">
        <f t="shared" si="0"/>
        <v>0</v>
      </c>
      <c r="N28" s="32"/>
      <c r="O28" s="14" t="s">
        <v>42</v>
      </c>
      <c r="P28" s="18">
        <v>7.3807173542999996E-2</v>
      </c>
      <c r="Q28" s="18">
        <v>7.3301610495999994E-2</v>
      </c>
      <c r="R28" s="18">
        <v>8.0789774275999995E-2</v>
      </c>
      <c r="S28" s="18">
        <v>8.0284211228000002E-2</v>
      </c>
    </row>
    <row r="29" spans="1:19">
      <c r="A29" s="14" t="s">
        <v>19</v>
      </c>
      <c r="B29" s="12">
        <v>2</v>
      </c>
      <c r="C29" s="17">
        <v>35591.23828125</v>
      </c>
      <c r="D29" s="17">
        <v>0</v>
      </c>
      <c r="E29" s="17">
        <v>0</v>
      </c>
      <c r="F29" s="17">
        <v>1.0999664068220001</v>
      </c>
      <c r="G29" s="17">
        <v>1.0999664068220001</v>
      </c>
      <c r="H29" s="17">
        <v>0</v>
      </c>
      <c r="I29" s="18">
        <v>1.007295244E-3</v>
      </c>
      <c r="J29" s="18">
        <v>1.007295244E-3</v>
      </c>
      <c r="K29" s="18">
        <v>1.007295244E-3</v>
      </c>
      <c r="L29" s="18">
        <v>1.007295244E-3</v>
      </c>
      <c r="M29" s="20">
        <f t="shared" si="0"/>
        <v>0</v>
      </c>
      <c r="N29" s="32"/>
      <c r="O29" s="14" t="s">
        <v>43</v>
      </c>
      <c r="P29" s="18">
        <v>4.9372138729000002E-2</v>
      </c>
      <c r="Q29" s="18">
        <v>4.6037721836000002E-2</v>
      </c>
      <c r="R29" s="18">
        <v>6.6618780975E-2</v>
      </c>
      <c r="S29" s="18">
        <v>6.3284364082E-2</v>
      </c>
    </row>
    <row r="30" spans="1:19">
      <c r="A30" s="14" t="s">
        <v>19</v>
      </c>
      <c r="B30" s="12">
        <v>3</v>
      </c>
      <c r="C30" s="17">
        <v>33752.1484375</v>
      </c>
      <c r="D30" s="17">
        <v>0</v>
      </c>
      <c r="E30" s="17">
        <v>0</v>
      </c>
      <c r="F30" s="17">
        <v>1.0999664068220001</v>
      </c>
      <c r="G30" s="17">
        <v>1.0999664068220001</v>
      </c>
      <c r="H30" s="17">
        <v>0</v>
      </c>
      <c r="I30" s="18">
        <v>1.007295244E-3</v>
      </c>
      <c r="J30" s="18">
        <v>1.007295244E-3</v>
      </c>
      <c r="K30" s="18">
        <v>1.007295244E-3</v>
      </c>
      <c r="L30" s="18">
        <v>1.007295244E-3</v>
      </c>
      <c r="M30" s="20">
        <f t="shared" si="0"/>
        <v>0</v>
      </c>
      <c r="N30" s="32"/>
      <c r="O30" s="14" t="s">
        <v>44</v>
      </c>
      <c r="P30" s="18">
        <v>1.5972006239999999E-2</v>
      </c>
      <c r="Q30" s="18">
        <v>1.5972468739999999E-2</v>
      </c>
      <c r="R30" s="18">
        <v>1.9102209370000001E-2</v>
      </c>
      <c r="S30" s="18">
        <v>1.9102671870000001E-2</v>
      </c>
    </row>
    <row r="31" spans="1:19">
      <c r="A31" s="14" t="s">
        <v>19</v>
      </c>
      <c r="B31" s="12">
        <v>4</v>
      </c>
      <c r="C31" s="17">
        <v>32537.56640625</v>
      </c>
      <c r="D31" s="17">
        <v>0</v>
      </c>
      <c r="E31" s="17">
        <v>0</v>
      </c>
      <c r="F31" s="17">
        <v>1.0999664068220001</v>
      </c>
      <c r="G31" s="17">
        <v>1.0999664068220001</v>
      </c>
      <c r="H31" s="17">
        <v>0</v>
      </c>
      <c r="I31" s="18">
        <v>1.007295244E-3</v>
      </c>
      <c r="J31" s="18">
        <v>1.007295244E-3</v>
      </c>
      <c r="K31" s="18">
        <v>1.007295244E-3</v>
      </c>
      <c r="L31" s="18">
        <v>1.007295244E-3</v>
      </c>
      <c r="M31" s="20">
        <f t="shared" si="0"/>
        <v>0</v>
      </c>
      <c r="N31" s="32"/>
      <c r="O31" s="14" t="s">
        <v>45</v>
      </c>
      <c r="P31" s="18">
        <v>2.8242198824E-2</v>
      </c>
      <c r="Q31" s="18">
        <v>2.8243281075000001E-2</v>
      </c>
      <c r="R31" s="18">
        <v>2.8683424265E-2</v>
      </c>
      <c r="S31" s="18">
        <v>2.8684506516000002E-2</v>
      </c>
    </row>
    <row r="32" spans="1:19">
      <c r="A32" s="14" t="s">
        <v>19</v>
      </c>
      <c r="B32" s="12">
        <v>5</v>
      </c>
      <c r="C32" s="17">
        <v>31852.19140625</v>
      </c>
      <c r="D32" s="17">
        <v>0</v>
      </c>
      <c r="E32" s="17">
        <v>0</v>
      </c>
      <c r="F32" s="17">
        <v>1.0999664068220001</v>
      </c>
      <c r="G32" s="17">
        <v>1.0999664068220001</v>
      </c>
      <c r="H32" s="17">
        <v>0</v>
      </c>
      <c r="I32" s="18">
        <v>1.007295244E-3</v>
      </c>
      <c r="J32" s="18">
        <v>1.007295244E-3</v>
      </c>
      <c r="K32" s="18">
        <v>1.007295244E-3</v>
      </c>
      <c r="L32" s="18">
        <v>1.007295244E-3</v>
      </c>
      <c r="M32" s="20">
        <f t="shared" si="0"/>
        <v>0</v>
      </c>
      <c r="N32" s="32"/>
      <c r="O32" s="14" t="s">
        <v>46</v>
      </c>
      <c r="P32" s="18">
        <v>7.0439384123000007E-2</v>
      </c>
      <c r="Q32" s="18">
        <v>7.4215754728999994E-2</v>
      </c>
      <c r="R32" s="18">
        <v>6.6969419165999994E-2</v>
      </c>
      <c r="S32" s="18">
        <v>7.0745789771999995E-2</v>
      </c>
    </row>
    <row r="33" spans="1:19">
      <c r="A33" s="14" t="s">
        <v>19</v>
      </c>
      <c r="B33" s="12">
        <v>6</v>
      </c>
      <c r="C33" s="17">
        <v>31819.37109375</v>
      </c>
      <c r="D33" s="17">
        <v>0</v>
      </c>
      <c r="E33" s="17">
        <v>0</v>
      </c>
      <c r="F33" s="17">
        <v>1.0999664068220001</v>
      </c>
      <c r="G33" s="17">
        <v>1.0999664068220001</v>
      </c>
      <c r="H33" s="17">
        <v>0</v>
      </c>
      <c r="I33" s="18">
        <v>1.007295244E-3</v>
      </c>
      <c r="J33" s="18">
        <v>1.007295244E-3</v>
      </c>
      <c r="K33" s="18">
        <v>1.007295244E-3</v>
      </c>
      <c r="L33" s="18">
        <v>1.007295244E-3</v>
      </c>
      <c r="M33" s="20">
        <f t="shared" si="0"/>
        <v>0</v>
      </c>
      <c r="N33" s="32"/>
      <c r="O33" s="14" t="s">
        <v>47</v>
      </c>
      <c r="P33" s="18">
        <v>0.139022412076</v>
      </c>
      <c r="Q33" s="18">
        <v>0.13902204207499999</v>
      </c>
      <c r="R33" s="18">
        <v>0.135559208613</v>
      </c>
      <c r="S33" s="18">
        <v>0.13555883861199999</v>
      </c>
    </row>
    <row r="34" spans="1:19">
      <c r="A34" s="14" t="s">
        <v>19</v>
      </c>
      <c r="B34" s="12">
        <v>7</v>
      </c>
      <c r="C34" s="17">
        <v>32371.73046875</v>
      </c>
      <c r="D34" s="17">
        <v>0</v>
      </c>
      <c r="E34" s="17">
        <v>0</v>
      </c>
      <c r="F34" s="17">
        <v>1.0999664068220001</v>
      </c>
      <c r="G34" s="17">
        <v>1.0999664068220001</v>
      </c>
      <c r="H34" s="17">
        <v>0</v>
      </c>
      <c r="I34" s="18">
        <v>1.007295244E-3</v>
      </c>
      <c r="J34" s="18">
        <v>1.007295244E-3</v>
      </c>
      <c r="K34" s="18">
        <v>1.007295244E-3</v>
      </c>
      <c r="L34" s="18">
        <v>1.007295244E-3</v>
      </c>
      <c r="M34" s="20">
        <f t="shared" si="0"/>
        <v>0</v>
      </c>
      <c r="N34" s="32"/>
    </row>
    <row r="35" spans="1:19">
      <c r="A35" s="14" t="s">
        <v>19</v>
      </c>
      <c r="B35" s="12">
        <v>8</v>
      </c>
      <c r="C35" s="17">
        <v>32740.388671875</v>
      </c>
      <c r="D35" s="17">
        <v>18</v>
      </c>
      <c r="E35" s="17">
        <v>9</v>
      </c>
      <c r="F35" s="17">
        <v>20.65085984149</v>
      </c>
      <c r="G35" s="17">
        <v>21.458256526943</v>
      </c>
      <c r="H35" s="17">
        <v>0.80739668545200005</v>
      </c>
      <c r="I35" s="18">
        <v>3.166901581E-3</v>
      </c>
      <c r="J35" s="18">
        <v>2.4275273270000001E-3</v>
      </c>
      <c r="K35" s="18">
        <v>1.1408659823E-2</v>
      </c>
      <c r="L35" s="18">
        <v>1.0669285569E-2</v>
      </c>
      <c r="M35" s="20">
        <f t="shared" si="0"/>
        <v>1</v>
      </c>
      <c r="N35" s="32"/>
      <c r="O35" s="59" t="s">
        <v>162</v>
      </c>
      <c r="P35" s="32"/>
      <c r="Q35" s="32"/>
      <c r="R35" s="32"/>
      <c r="S35" s="32"/>
    </row>
    <row r="36" spans="1:19">
      <c r="A36" s="14" t="s">
        <v>19</v>
      </c>
      <c r="B36" s="12">
        <v>9</v>
      </c>
      <c r="C36" s="17">
        <v>35119.5546875</v>
      </c>
      <c r="D36" s="17">
        <v>257.10000000000002</v>
      </c>
      <c r="E36" s="17">
        <v>255.7</v>
      </c>
      <c r="F36" s="17">
        <v>317.81396098479598</v>
      </c>
      <c r="G36" s="17">
        <v>321.93237267075301</v>
      </c>
      <c r="H36" s="17">
        <v>4.1184116859559996</v>
      </c>
      <c r="I36" s="18">
        <v>5.9370304642999999E-2</v>
      </c>
      <c r="J36" s="18">
        <v>5.559886537E-2</v>
      </c>
      <c r="K36" s="18">
        <v>6.0652355924999998E-2</v>
      </c>
      <c r="L36" s="18">
        <v>5.6880916651999999E-2</v>
      </c>
      <c r="M36" s="20">
        <f t="shared" si="0"/>
        <v>1</v>
      </c>
      <c r="N36" s="32"/>
      <c r="O36" s="8" t="s">
        <v>153</v>
      </c>
      <c r="P36" s="8" t="s">
        <v>154</v>
      </c>
      <c r="Q36" s="8" t="s">
        <v>155</v>
      </c>
      <c r="R36" s="60" t="s">
        <v>156</v>
      </c>
      <c r="S36" s="61"/>
    </row>
    <row r="37" spans="1:19">
      <c r="A37" s="14" t="s">
        <v>19</v>
      </c>
      <c r="B37" s="12">
        <v>10</v>
      </c>
      <c r="C37" s="17">
        <v>39050.37109375</v>
      </c>
      <c r="D37" s="17">
        <v>582.5</v>
      </c>
      <c r="E37" s="17">
        <v>579.20000000000005</v>
      </c>
      <c r="F37" s="17">
        <v>678.48704032795297</v>
      </c>
      <c r="G37" s="17">
        <v>686.29711949669604</v>
      </c>
      <c r="H37" s="17">
        <v>7.810079168743</v>
      </c>
      <c r="I37" s="18">
        <v>9.5052307230999999E-2</v>
      </c>
      <c r="J37" s="18">
        <v>8.7900220079999994E-2</v>
      </c>
      <c r="K37" s="18">
        <v>9.8074285252999993E-2</v>
      </c>
      <c r="L37" s="18">
        <v>9.0922198102000001E-2</v>
      </c>
      <c r="M37" s="20">
        <f t="shared" si="0"/>
        <v>1</v>
      </c>
      <c r="N37" s="32"/>
      <c r="O37" s="18">
        <v>6.5609518766999997E-2</v>
      </c>
      <c r="P37" s="18">
        <v>6.2709237318000002E-2</v>
      </c>
      <c r="Q37" s="18">
        <v>6.9412124074999998E-2</v>
      </c>
      <c r="R37" s="62">
        <v>6.5975702026000005E-2</v>
      </c>
      <c r="S37" s="63"/>
    </row>
    <row r="38" spans="1:19">
      <c r="A38" s="14" t="s">
        <v>19</v>
      </c>
      <c r="B38" s="12">
        <v>11</v>
      </c>
      <c r="C38" s="17">
        <v>43236.5625</v>
      </c>
      <c r="D38" s="17">
        <v>741.7</v>
      </c>
      <c r="E38" s="17">
        <v>736.6</v>
      </c>
      <c r="F38" s="17">
        <v>825.229265639186</v>
      </c>
      <c r="G38" s="17">
        <v>832.96988490760305</v>
      </c>
      <c r="H38" s="17">
        <v>7.7406192684170003</v>
      </c>
      <c r="I38" s="18">
        <v>8.3580480683999994E-2</v>
      </c>
      <c r="J38" s="18">
        <v>7.6492001500999995E-2</v>
      </c>
      <c r="K38" s="18">
        <v>8.8250810353999995E-2</v>
      </c>
      <c r="L38" s="18">
        <v>8.1162331170999996E-2</v>
      </c>
      <c r="M38" s="20">
        <f t="shared" si="0"/>
        <v>1</v>
      </c>
      <c r="N38" s="32"/>
    </row>
    <row r="39" spans="1:19">
      <c r="A39" s="14" t="s">
        <v>19</v>
      </c>
      <c r="B39" s="12">
        <v>12</v>
      </c>
      <c r="C39" s="17">
        <v>47330.32421875</v>
      </c>
      <c r="D39" s="17">
        <v>761.5</v>
      </c>
      <c r="E39" s="17">
        <v>755.7</v>
      </c>
      <c r="F39" s="17">
        <v>870.91467396683095</v>
      </c>
      <c r="G39" s="17">
        <v>877.73453863236603</v>
      </c>
      <c r="H39" s="17">
        <v>6.8198646655340003</v>
      </c>
      <c r="I39" s="18">
        <v>0.106441885194</v>
      </c>
      <c r="J39" s="18">
        <v>0.100196587881</v>
      </c>
      <c r="K39" s="18">
        <v>0.111753240505</v>
      </c>
      <c r="L39" s="18">
        <v>0.105507943193</v>
      </c>
      <c r="M39" s="20">
        <f t="shared" si="0"/>
        <v>1</v>
      </c>
      <c r="N39" s="32"/>
      <c r="O39" s="6" t="s">
        <v>157</v>
      </c>
    </row>
    <row r="40" spans="1:19">
      <c r="A40" s="14" t="s">
        <v>19</v>
      </c>
      <c r="B40" s="12">
        <v>13</v>
      </c>
      <c r="C40" s="17">
        <v>50711.4921875</v>
      </c>
      <c r="D40" s="17">
        <v>787.6</v>
      </c>
      <c r="E40" s="17">
        <v>781.7</v>
      </c>
      <c r="F40" s="17">
        <v>852.04947715274204</v>
      </c>
      <c r="G40" s="17">
        <v>866.51423144883597</v>
      </c>
      <c r="H40" s="17">
        <v>14.464754296094</v>
      </c>
      <c r="I40" s="18">
        <v>7.2265779715000006E-2</v>
      </c>
      <c r="J40" s="18">
        <v>5.9019667721999999E-2</v>
      </c>
      <c r="K40" s="18">
        <v>7.7668710116999995E-2</v>
      </c>
      <c r="L40" s="18">
        <v>6.4422598124999994E-2</v>
      </c>
      <c r="M40" s="20">
        <f t="shared" si="0"/>
        <v>1</v>
      </c>
      <c r="N40" s="32"/>
    </row>
    <row r="41" spans="1:19">
      <c r="A41" s="14" t="s">
        <v>19</v>
      </c>
      <c r="B41" s="12">
        <v>14</v>
      </c>
      <c r="C41" s="17">
        <v>53408.55078125</v>
      </c>
      <c r="D41" s="17">
        <v>772.7</v>
      </c>
      <c r="E41" s="17">
        <v>766.6</v>
      </c>
      <c r="F41" s="17">
        <v>819.82601886105795</v>
      </c>
      <c r="G41" s="17">
        <v>837.68199414571097</v>
      </c>
      <c r="H41" s="17">
        <v>17.855975284652001</v>
      </c>
      <c r="I41" s="18">
        <v>5.9507320645999999E-2</v>
      </c>
      <c r="J41" s="18">
        <v>4.3155694926999999E-2</v>
      </c>
      <c r="K41" s="18">
        <v>6.5093401231999998E-2</v>
      </c>
      <c r="L41" s="18">
        <v>4.8741775512999998E-2</v>
      </c>
      <c r="M41" s="20">
        <f t="shared" si="0"/>
        <v>1</v>
      </c>
      <c r="N41" s="32"/>
      <c r="O41" s="4" t="s">
        <v>158</v>
      </c>
    </row>
    <row r="42" spans="1:19">
      <c r="A42" s="14" t="s">
        <v>19</v>
      </c>
      <c r="B42" s="12">
        <v>15</v>
      </c>
      <c r="C42" s="17">
        <v>55314.5859375</v>
      </c>
      <c r="D42" s="17">
        <v>766.6</v>
      </c>
      <c r="E42" s="17">
        <v>760.6</v>
      </c>
      <c r="F42" s="17">
        <v>821.90369305517902</v>
      </c>
      <c r="G42" s="17">
        <v>828.11110270195604</v>
      </c>
      <c r="H42" s="17">
        <v>6.207409646776</v>
      </c>
      <c r="I42" s="18">
        <v>5.6328848628E-2</v>
      </c>
      <c r="J42" s="18">
        <v>5.0644407559000001E-2</v>
      </c>
      <c r="K42" s="18">
        <v>6.1823354121999997E-2</v>
      </c>
      <c r="L42" s="18">
        <v>5.6138913053999998E-2</v>
      </c>
      <c r="M42" s="20">
        <f t="shared" si="0"/>
        <v>1</v>
      </c>
      <c r="N42" s="32"/>
      <c r="O42" s="8" t="s">
        <v>16</v>
      </c>
      <c r="P42" s="8" t="s">
        <v>159</v>
      </c>
    </row>
    <row r="43" spans="1:19">
      <c r="A43" s="14" t="s">
        <v>19</v>
      </c>
      <c r="B43" s="12">
        <v>16</v>
      </c>
      <c r="C43" s="17">
        <v>56518.0625</v>
      </c>
      <c r="D43" s="17">
        <v>769.6</v>
      </c>
      <c r="E43" s="17">
        <v>763.3</v>
      </c>
      <c r="F43" s="17">
        <v>725.578817020786</v>
      </c>
      <c r="G43" s="17">
        <v>729.48131680567997</v>
      </c>
      <c r="H43" s="17">
        <v>3.9024997848930001</v>
      </c>
      <c r="I43" s="18">
        <v>3.6738720873000001E-2</v>
      </c>
      <c r="J43" s="18">
        <v>4.0312438625000002E-2</v>
      </c>
      <c r="K43" s="18">
        <v>3.0969490103999998E-2</v>
      </c>
      <c r="L43" s="18">
        <v>3.4543207855999999E-2</v>
      </c>
      <c r="M43" s="20">
        <f t="shared" si="0"/>
        <v>1</v>
      </c>
      <c r="N43" s="32"/>
      <c r="O43" s="14" t="s">
        <v>18</v>
      </c>
      <c r="P43" s="12">
        <v>1092</v>
      </c>
    </row>
    <row r="44" spans="1:19">
      <c r="A44" s="14" t="s">
        <v>19</v>
      </c>
      <c r="B44" s="12">
        <v>17</v>
      </c>
      <c r="C44" s="17">
        <v>56923.9140625</v>
      </c>
      <c r="D44" s="17">
        <v>666.3</v>
      </c>
      <c r="E44" s="17">
        <v>660.7</v>
      </c>
      <c r="F44" s="17">
        <v>633.97248410238103</v>
      </c>
      <c r="G44" s="17">
        <v>637.162469232479</v>
      </c>
      <c r="H44" s="17">
        <v>3.189985130098</v>
      </c>
      <c r="I44" s="18">
        <v>2.6682720483000001E-2</v>
      </c>
      <c r="J44" s="18">
        <v>2.9603952287E-2</v>
      </c>
      <c r="K44" s="18">
        <v>2.1554515353999999E-2</v>
      </c>
      <c r="L44" s="18">
        <v>2.4475747158000001E-2</v>
      </c>
      <c r="M44" s="20">
        <f t="shared" si="0"/>
        <v>1</v>
      </c>
      <c r="N44" s="32"/>
      <c r="O44" s="14" t="s">
        <v>19</v>
      </c>
      <c r="P44" s="12">
        <v>1092</v>
      </c>
    </row>
    <row r="45" spans="1:19">
      <c r="A45" s="14" t="s">
        <v>19</v>
      </c>
      <c r="B45" s="12">
        <v>18</v>
      </c>
      <c r="C45" s="17">
        <v>56477.8046875</v>
      </c>
      <c r="D45" s="17">
        <v>592.20000000000005</v>
      </c>
      <c r="E45" s="17">
        <v>588.20000000000005</v>
      </c>
      <c r="F45" s="17">
        <v>470.66004325292198</v>
      </c>
      <c r="G45" s="17">
        <v>472.80588587875201</v>
      </c>
      <c r="H45" s="17">
        <v>2.1458426258290002</v>
      </c>
      <c r="I45" s="18">
        <v>0.109335269341</v>
      </c>
      <c r="J45" s="18">
        <v>0.111300326691</v>
      </c>
      <c r="K45" s="18">
        <v>0.105672265678</v>
      </c>
      <c r="L45" s="18">
        <v>0.107637323028</v>
      </c>
      <c r="M45" s="20">
        <f t="shared" si="0"/>
        <v>1</v>
      </c>
      <c r="N45" s="32"/>
      <c r="O45" s="14" t="s">
        <v>20</v>
      </c>
      <c r="P45" s="12">
        <v>1092</v>
      </c>
    </row>
    <row r="46" spans="1:19">
      <c r="A46" s="14" t="s">
        <v>19</v>
      </c>
      <c r="B46" s="12">
        <v>19</v>
      </c>
      <c r="C46" s="17">
        <v>54718.41796875</v>
      </c>
      <c r="D46" s="17">
        <v>407.7</v>
      </c>
      <c r="E46" s="17">
        <v>405.1</v>
      </c>
      <c r="F46" s="17">
        <v>293.10441615508699</v>
      </c>
      <c r="G46" s="17">
        <v>295.58785025841701</v>
      </c>
      <c r="H46" s="17">
        <v>2.4834341033289999</v>
      </c>
      <c r="I46" s="18">
        <v>0.10266680379199999</v>
      </c>
      <c r="J46" s="18">
        <v>0.10494101084599999</v>
      </c>
      <c r="K46" s="18">
        <v>0.10028585141099999</v>
      </c>
      <c r="L46" s="18">
        <v>0.102560058466</v>
      </c>
      <c r="M46" s="20">
        <f t="shared" si="0"/>
        <v>1</v>
      </c>
      <c r="N46" s="32"/>
      <c r="O46" s="14" t="s">
        <v>21</v>
      </c>
      <c r="P46" s="12">
        <v>1092</v>
      </c>
    </row>
    <row r="47" spans="1:19">
      <c r="A47" s="14" t="s">
        <v>19</v>
      </c>
      <c r="B47" s="12">
        <v>20</v>
      </c>
      <c r="C47" s="17">
        <v>52072.6328125</v>
      </c>
      <c r="D47" s="17">
        <v>72.7</v>
      </c>
      <c r="E47" s="17">
        <v>68.599999999999994</v>
      </c>
      <c r="F47" s="17">
        <v>59.193656757705</v>
      </c>
      <c r="G47" s="17">
        <v>60.083898920251002</v>
      </c>
      <c r="H47" s="17">
        <v>0.89024216254499999</v>
      </c>
      <c r="I47" s="18">
        <v>1.1553206115999999E-2</v>
      </c>
      <c r="J47" s="18">
        <v>1.2368446191999999E-2</v>
      </c>
      <c r="K47" s="18">
        <v>7.7986273620000001E-3</v>
      </c>
      <c r="L47" s="18">
        <v>8.6138674369999994E-3</v>
      </c>
      <c r="M47" s="20">
        <f t="shared" si="0"/>
        <v>1</v>
      </c>
      <c r="N47" s="32"/>
      <c r="O47" s="14" t="s">
        <v>22</v>
      </c>
      <c r="P47" s="12">
        <v>1092</v>
      </c>
    </row>
    <row r="48" spans="1:19">
      <c r="A48" s="14" t="s">
        <v>19</v>
      </c>
      <c r="B48" s="12">
        <v>21</v>
      </c>
      <c r="C48" s="17">
        <v>50761.01953125</v>
      </c>
      <c r="D48" s="17">
        <v>3</v>
      </c>
      <c r="E48" s="17">
        <v>2.6</v>
      </c>
      <c r="F48" s="17">
        <v>0.44679293335199999</v>
      </c>
      <c r="G48" s="17">
        <v>1.102781540719</v>
      </c>
      <c r="H48" s="17">
        <v>0.65598860736700004</v>
      </c>
      <c r="I48" s="18">
        <v>1.7373795410000001E-3</v>
      </c>
      <c r="J48" s="18">
        <v>2.3381017090000002E-3</v>
      </c>
      <c r="K48" s="18">
        <v>1.371079175E-3</v>
      </c>
      <c r="L48" s="18">
        <v>1.971801343E-3</v>
      </c>
      <c r="M48" s="20">
        <f t="shared" si="0"/>
        <v>0</v>
      </c>
      <c r="N48" s="32"/>
      <c r="O48" s="14" t="s">
        <v>23</v>
      </c>
      <c r="P48" s="12">
        <v>1092</v>
      </c>
    </row>
    <row r="49" spans="1:16">
      <c r="A49" s="14" t="s">
        <v>19</v>
      </c>
      <c r="B49" s="12">
        <v>22</v>
      </c>
      <c r="C49" s="17">
        <v>48169.0703125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v>0</v>
      </c>
      <c r="J49" s="18">
        <v>0</v>
      </c>
      <c r="K49" s="18">
        <v>0</v>
      </c>
      <c r="L49" s="18">
        <v>0</v>
      </c>
      <c r="M49" s="20">
        <f t="shared" si="0"/>
        <v>0</v>
      </c>
      <c r="N49" s="32"/>
      <c r="O49" s="14" t="s">
        <v>24</v>
      </c>
      <c r="P49" s="12">
        <v>1092</v>
      </c>
    </row>
    <row r="50" spans="1:16">
      <c r="A50" s="14" t="s">
        <v>19</v>
      </c>
      <c r="B50" s="12">
        <v>23</v>
      </c>
      <c r="C50" s="17">
        <v>45145.68359375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v>0</v>
      </c>
      <c r="J50" s="18">
        <v>0</v>
      </c>
      <c r="K50" s="18">
        <v>0</v>
      </c>
      <c r="L50" s="18">
        <v>0</v>
      </c>
      <c r="M50" s="20">
        <f t="shared" si="0"/>
        <v>0</v>
      </c>
      <c r="N50" s="32"/>
      <c r="O50" s="14" t="s">
        <v>25</v>
      </c>
      <c r="P50" s="12">
        <v>1092</v>
      </c>
    </row>
    <row r="51" spans="1:16">
      <c r="A51" s="14" t="s">
        <v>19</v>
      </c>
      <c r="B51" s="12">
        <v>24</v>
      </c>
      <c r="C51" s="17">
        <v>41785.91796875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v>0</v>
      </c>
      <c r="J51" s="18">
        <v>0</v>
      </c>
      <c r="K51" s="18">
        <v>0</v>
      </c>
      <c r="L51" s="18">
        <v>0</v>
      </c>
      <c r="M51" s="20">
        <f t="shared" si="0"/>
        <v>0</v>
      </c>
      <c r="N51" s="32"/>
      <c r="O51" s="14" t="s">
        <v>26</v>
      </c>
      <c r="P51" s="12">
        <v>1092</v>
      </c>
    </row>
    <row r="52" spans="1:16">
      <c r="A52" s="14" t="s">
        <v>20</v>
      </c>
      <c r="B52" s="12">
        <v>1</v>
      </c>
      <c r="C52" s="17">
        <v>38776.45703125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v>0</v>
      </c>
      <c r="J52" s="18">
        <v>0</v>
      </c>
      <c r="K52" s="18">
        <v>0</v>
      </c>
      <c r="L52" s="18">
        <v>0</v>
      </c>
      <c r="M52" s="20">
        <f t="shared" si="0"/>
        <v>0</v>
      </c>
      <c r="N52" s="32"/>
      <c r="O52" s="14" t="s">
        <v>27</v>
      </c>
      <c r="P52" s="12">
        <v>1092</v>
      </c>
    </row>
    <row r="53" spans="1:16">
      <c r="A53" s="14" t="s">
        <v>20</v>
      </c>
      <c r="B53" s="12">
        <v>2</v>
      </c>
      <c r="C53" s="17">
        <v>36474.2421875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8">
        <v>0</v>
      </c>
      <c r="J53" s="18">
        <v>0</v>
      </c>
      <c r="K53" s="18">
        <v>0</v>
      </c>
      <c r="L53" s="18">
        <v>0</v>
      </c>
      <c r="M53" s="20">
        <f t="shared" si="0"/>
        <v>0</v>
      </c>
      <c r="N53" s="32"/>
      <c r="O53" s="14" t="s">
        <v>28</v>
      </c>
      <c r="P53" s="12">
        <v>1092</v>
      </c>
    </row>
    <row r="54" spans="1:16">
      <c r="A54" s="14" t="s">
        <v>20</v>
      </c>
      <c r="B54" s="12">
        <v>3</v>
      </c>
      <c r="C54" s="17">
        <v>34680.08984375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8">
        <v>0</v>
      </c>
      <c r="J54" s="18">
        <v>0</v>
      </c>
      <c r="K54" s="18">
        <v>0</v>
      </c>
      <c r="L54" s="18">
        <v>0</v>
      </c>
      <c r="M54" s="20">
        <f t="shared" si="0"/>
        <v>0</v>
      </c>
      <c r="N54" s="32"/>
      <c r="O54" s="14" t="s">
        <v>29</v>
      </c>
      <c r="P54" s="12">
        <v>1092</v>
      </c>
    </row>
    <row r="55" spans="1:16">
      <c r="A55" s="14" t="s">
        <v>20</v>
      </c>
      <c r="B55" s="12">
        <v>4</v>
      </c>
      <c r="C55" s="17">
        <v>33437.71484375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8">
        <v>0</v>
      </c>
      <c r="J55" s="18">
        <v>0</v>
      </c>
      <c r="K55" s="18">
        <v>0</v>
      </c>
      <c r="L55" s="18">
        <v>0</v>
      </c>
      <c r="M55" s="20">
        <f t="shared" si="0"/>
        <v>0</v>
      </c>
      <c r="N55" s="32"/>
      <c r="O55" s="14" t="s">
        <v>30</v>
      </c>
      <c r="P55" s="12">
        <v>1092</v>
      </c>
    </row>
    <row r="56" spans="1:16">
      <c r="A56" s="14" t="s">
        <v>20</v>
      </c>
      <c r="B56" s="12">
        <v>5</v>
      </c>
      <c r="C56" s="17">
        <v>32631.90234375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v>0</v>
      </c>
      <c r="J56" s="18">
        <v>0</v>
      </c>
      <c r="K56" s="18">
        <v>0</v>
      </c>
      <c r="L56" s="18">
        <v>0</v>
      </c>
      <c r="M56" s="20">
        <f t="shared" si="0"/>
        <v>0</v>
      </c>
      <c r="N56" s="32"/>
      <c r="O56" s="14" t="s">
        <v>31</v>
      </c>
      <c r="P56" s="12">
        <v>1092</v>
      </c>
    </row>
    <row r="57" spans="1:16">
      <c r="A57" s="14" t="s">
        <v>20</v>
      </c>
      <c r="B57" s="12">
        <v>6</v>
      </c>
      <c r="C57" s="17">
        <v>32429.083984375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v>0</v>
      </c>
      <c r="J57" s="18">
        <v>0</v>
      </c>
      <c r="K57" s="18">
        <v>0</v>
      </c>
      <c r="L57" s="18">
        <v>0</v>
      </c>
      <c r="M57" s="20">
        <f t="shared" si="0"/>
        <v>0</v>
      </c>
      <c r="N57" s="32"/>
      <c r="O57" s="14" t="s">
        <v>32</v>
      </c>
      <c r="P57" s="12">
        <v>1092</v>
      </c>
    </row>
    <row r="58" spans="1:16">
      <c r="A58" s="14" t="s">
        <v>20</v>
      </c>
      <c r="B58" s="12">
        <v>7</v>
      </c>
      <c r="C58" s="17">
        <v>32643.576171875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v>0</v>
      </c>
      <c r="J58" s="18">
        <v>0</v>
      </c>
      <c r="K58" s="18">
        <v>0</v>
      </c>
      <c r="L58" s="18">
        <v>0</v>
      </c>
      <c r="M58" s="20">
        <f t="shared" si="0"/>
        <v>0</v>
      </c>
      <c r="N58" s="32"/>
      <c r="O58" s="14" t="s">
        <v>33</v>
      </c>
      <c r="P58" s="12">
        <v>1092</v>
      </c>
    </row>
    <row r="59" spans="1:16">
      <c r="A59" s="14" t="s">
        <v>20</v>
      </c>
      <c r="B59" s="12">
        <v>8</v>
      </c>
      <c r="C59" s="17">
        <v>32801.5625</v>
      </c>
      <c r="D59" s="17">
        <v>20.399999999999999</v>
      </c>
      <c r="E59" s="17">
        <v>13.6</v>
      </c>
      <c r="F59" s="17">
        <v>13.714329650059</v>
      </c>
      <c r="G59" s="17">
        <v>14.862497710138999</v>
      </c>
      <c r="H59" s="17">
        <v>1.1481680600790001</v>
      </c>
      <c r="I59" s="18">
        <v>5.0709727920000003E-3</v>
      </c>
      <c r="J59" s="18">
        <v>6.1224087450000002E-3</v>
      </c>
      <c r="K59" s="18">
        <v>1.1561334339999999E-3</v>
      </c>
      <c r="L59" s="18">
        <v>1.0469748100000001E-4</v>
      </c>
      <c r="M59" s="20">
        <f t="shared" si="0"/>
        <v>1</v>
      </c>
      <c r="N59" s="32"/>
      <c r="O59" s="14" t="s">
        <v>34</v>
      </c>
      <c r="P59" s="12">
        <v>1092</v>
      </c>
    </row>
    <row r="60" spans="1:16">
      <c r="A60" s="14" t="s">
        <v>20</v>
      </c>
      <c r="B60" s="12">
        <v>9</v>
      </c>
      <c r="C60" s="17">
        <v>34955.21484375</v>
      </c>
      <c r="D60" s="17">
        <v>329.6</v>
      </c>
      <c r="E60" s="17">
        <v>328.2</v>
      </c>
      <c r="F60" s="17">
        <v>276.5523910316</v>
      </c>
      <c r="G60" s="17">
        <v>281.19158324110799</v>
      </c>
      <c r="H60" s="17">
        <v>4.6391922095079998</v>
      </c>
      <c r="I60" s="18">
        <v>4.4330051976999997E-2</v>
      </c>
      <c r="J60" s="18">
        <v>4.8578396491E-2</v>
      </c>
      <c r="K60" s="18">
        <v>4.3048000693999999E-2</v>
      </c>
      <c r="L60" s="18">
        <v>4.7296345209000001E-2</v>
      </c>
      <c r="M60" s="20">
        <f t="shared" si="0"/>
        <v>1</v>
      </c>
      <c r="N60" s="32"/>
      <c r="O60" s="14" t="s">
        <v>35</v>
      </c>
      <c r="P60" s="12">
        <v>1092</v>
      </c>
    </row>
    <row r="61" spans="1:16">
      <c r="A61" s="14" t="s">
        <v>20</v>
      </c>
      <c r="B61" s="12">
        <v>10</v>
      </c>
      <c r="C61" s="17">
        <v>38691.03515625</v>
      </c>
      <c r="D61" s="17">
        <v>732.9</v>
      </c>
      <c r="E61" s="17">
        <v>727.2</v>
      </c>
      <c r="F61" s="17">
        <v>714.10790055851101</v>
      </c>
      <c r="G61" s="17">
        <v>722.15515206807197</v>
      </c>
      <c r="H61" s="17">
        <v>8.0472515095600006</v>
      </c>
      <c r="I61" s="18">
        <v>9.8396043329999992E-3</v>
      </c>
      <c r="J61" s="18">
        <v>1.7208882272000001E-2</v>
      </c>
      <c r="K61" s="18">
        <v>4.6198241129999998E-3</v>
      </c>
      <c r="L61" s="18">
        <v>1.1989102052E-2</v>
      </c>
      <c r="M61" s="20">
        <f t="shared" si="0"/>
        <v>1</v>
      </c>
      <c r="N61" s="32"/>
      <c r="O61" s="14" t="s">
        <v>36</v>
      </c>
      <c r="P61" s="12">
        <v>1092</v>
      </c>
    </row>
    <row r="62" spans="1:16">
      <c r="A62" s="14" t="s">
        <v>20</v>
      </c>
      <c r="B62" s="12">
        <v>11</v>
      </c>
      <c r="C62" s="17">
        <v>42600.77734375</v>
      </c>
      <c r="D62" s="17">
        <v>872</v>
      </c>
      <c r="E62" s="17">
        <v>864.2</v>
      </c>
      <c r="F62" s="17">
        <v>838.83473790148503</v>
      </c>
      <c r="G62" s="17">
        <v>861.35492132233298</v>
      </c>
      <c r="H62" s="17">
        <v>22.520183420847001</v>
      </c>
      <c r="I62" s="18">
        <v>9.7482405469999991E-3</v>
      </c>
      <c r="J62" s="18">
        <v>3.0371119137E-2</v>
      </c>
      <c r="K62" s="18">
        <v>2.6053834039999999E-3</v>
      </c>
      <c r="L62" s="18">
        <v>2.3228261994E-2</v>
      </c>
      <c r="M62" s="20">
        <f t="shared" si="0"/>
        <v>1</v>
      </c>
      <c r="N62" s="32"/>
      <c r="O62" s="14" t="s">
        <v>37</v>
      </c>
      <c r="P62" s="12">
        <v>1092</v>
      </c>
    </row>
    <row r="63" spans="1:16">
      <c r="A63" s="14" t="s">
        <v>20</v>
      </c>
      <c r="B63" s="12">
        <v>12</v>
      </c>
      <c r="C63" s="17">
        <v>46438.98828125</v>
      </c>
      <c r="D63" s="17">
        <v>871</v>
      </c>
      <c r="E63" s="17">
        <v>864.2</v>
      </c>
      <c r="F63" s="17">
        <v>932.13650766391504</v>
      </c>
      <c r="G63" s="17">
        <v>963.65911963356905</v>
      </c>
      <c r="H63" s="17">
        <v>31.522611969652999</v>
      </c>
      <c r="I63" s="18">
        <v>8.4852673657E-2</v>
      </c>
      <c r="J63" s="18">
        <v>5.5985812879000001E-2</v>
      </c>
      <c r="K63" s="18">
        <v>9.1079779883999998E-2</v>
      </c>
      <c r="L63" s="18">
        <v>6.2212919105999999E-2</v>
      </c>
      <c r="M63" s="20">
        <f t="shared" si="0"/>
        <v>1</v>
      </c>
      <c r="N63" s="32"/>
      <c r="O63" s="14" t="s">
        <v>38</v>
      </c>
      <c r="P63" s="12">
        <v>1092</v>
      </c>
    </row>
    <row r="64" spans="1:16">
      <c r="A64" s="14" t="s">
        <v>20</v>
      </c>
      <c r="B64" s="12">
        <v>13</v>
      </c>
      <c r="C64" s="17">
        <v>49963.97265625</v>
      </c>
      <c r="D64" s="17">
        <v>870.1</v>
      </c>
      <c r="E64" s="17">
        <v>862.4</v>
      </c>
      <c r="F64" s="17">
        <v>901.70240462284301</v>
      </c>
      <c r="G64" s="17">
        <v>927.37603696452197</v>
      </c>
      <c r="H64" s="17">
        <v>25.673632341678999</v>
      </c>
      <c r="I64" s="18">
        <v>5.2450583299999999E-2</v>
      </c>
      <c r="J64" s="18">
        <v>2.8939930972999999E-2</v>
      </c>
      <c r="K64" s="18">
        <v>5.9501865352E-2</v>
      </c>
      <c r="L64" s="18">
        <v>3.5991213023999998E-2</v>
      </c>
      <c r="M64" s="20">
        <f t="shared" si="0"/>
        <v>1</v>
      </c>
      <c r="N64" s="32"/>
      <c r="O64" s="14" t="s">
        <v>39</v>
      </c>
      <c r="P64" s="12">
        <v>1092</v>
      </c>
    </row>
    <row r="65" spans="1:16">
      <c r="A65" s="14" t="s">
        <v>20</v>
      </c>
      <c r="B65" s="12">
        <v>14</v>
      </c>
      <c r="C65" s="17">
        <v>52825.3828125</v>
      </c>
      <c r="D65" s="17">
        <v>791</v>
      </c>
      <c r="E65" s="17">
        <v>784.1</v>
      </c>
      <c r="F65" s="17">
        <v>932.22423257907201</v>
      </c>
      <c r="G65" s="17">
        <v>940.59879382053998</v>
      </c>
      <c r="H65" s="17">
        <v>8.3745612414669992</v>
      </c>
      <c r="I65" s="18">
        <v>0.13699523243600001</v>
      </c>
      <c r="J65" s="18">
        <v>0.12932622030999999</v>
      </c>
      <c r="K65" s="18">
        <v>0.14331391375499999</v>
      </c>
      <c r="L65" s="18">
        <v>0.135644901629</v>
      </c>
      <c r="M65" s="20">
        <f t="shared" si="0"/>
        <v>1</v>
      </c>
      <c r="N65" s="32"/>
      <c r="O65" s="14" t="s">
        <v>40</v>
      </c>
      <c r="P65" s="12">
        <v>1092</v>
      </c>
    </row>
    <row r="66" spans="1:16">
      <c r="A66" s="14" t="s">
        <v>20</v>
      </c>
      <c r="B66" s="12">
        <v>15</v>
      </c>
      <c r="C66" s="17">
        <v>55063.3671875</v>
      </c>
      <c r="D66" s="17">
        <v>795.6</v>
      </c>
      <c r="E66" s="17">
        <v>788.6</v>
      </c>
      <c r="F66" s="17">
        <v>934.04760712398502</v>
      </c>
      <c r="G66" s="17">
        <v>948.11914859983699</v>
      </c>
      <c r="H66" s="17">
        <v>14.071541475851999</v>
      </c>
      <c r="I66" s="18">
        <v>0.139669549999</v>
      </c>
      <c r="J66" s="18">
        <v>0.12678352300699999</v>
      </c>
      <c r="K66" s="18">
        <v>0.14607980641000001</v>
      </c>
      <c r="L66" s="18">
        <v>0.133193779417</v>
      </c>
      <c r="M66" s="20">
        <f t="shared" si="0"/>
        <v>1</v>
      </c>
      <c r="N66" s="32"/>
      <c r="O66" s="14" t="s">
        <v>41</v>
      </c>
      <c r="P66" s="12">
        <v>1092</v>
      </c>
    </row>
    <row r="67" spans="1:16">
      <c r="A67" s="14" t="s">
        <v>20</v>
      </c>
      <c r="B67" s="12">
        <v>16</v>
      </c>
      <c r="C67" s="17">
        <v>56340.3828125</v>
      </c>
      <c r="D67" s="17">
        <v>790.3</v>
      </c>
      <c r="E67" s="17">
        <v>782.9</v>
      </c>
      <c r="F67" s="17">
        <v>930.78811725828302</v>
      </c>
      <c r="G67" s="17">
        <v>946.22766308585801</v>
      </c>
      <c r="H67" s="17">
        <v>15.439545827573999</v>
      </c>
      <c r="I67" s="18">
        <v>0.142790900261</v>
      </c>
      <c r="J67" s="18">
        <v>0.12865212203099999</v>
      </c>
      <c r="K67" s="18">
        <v>0.14956745703800001</v>
      </c>
      <c r="L67" s="18">
        <v>0.13542867880699999</v>
      </c>
      <c r="M67" s="20">
        <f t="shared" si="0"/>
        <v>1</v>
      </c>
      <c r="N67" s="32"/>
      <c r="O67" s="14" t="s">
        <v>42</v>
      </c>
      <c r="P67" s="12">
        <v>1092</v>
      </c>
    </row>
    <row r="68" spans="1:16">
      <c r="A68" s="14" t="s">
        <v>20</v>
      </c>
      <c r="B68" s="12">
        <v>17</v>
      </c>
      <c r="C68" s="17">
        <v>56834.23828125</v>
      </c>
      <c r="D68" s="17">
        <v>702.2</v>
      </c>
      <c r="E68" s="17">
        <v>696.3</v>
      </c>
      <c r="F68" s="17">
        <v>822.35969014565205</v>
      </c>
      <c r="G68" s="17">
        <v>835.30550608237604</v>
      </c>
      <c r="H68" s="17">
        <v>12.945815936723999</v>
      </c>
      <c r="I68" s="18">
        <v>0.121891489086</v>
      </c>
      <c r="J68" s="18">
        <v>0.110036346287</v>
      </c>
      <c r="K68" s="18">
        <v>0.127294419489</v>
      </c>
      <c r="L68" s="18">
        <v>0.11543927669</v>
      </c>
      <c r="M68" s="20">
        <f t="shared" si="0"/>
        <v>1</v>
      </c>
      <c r="N68" s="32"/>
      <c r="O68" s="14" t="s">
        <v>43</v>
      </c>
      <c r="P68" s="12">
        <v>1092</v>
      </c>
    </row>
    <row r="69" spans="1:16">
      <c r="A69" s="14" t="s">
        <v>20</v>
      </c>
      <c r="B69" s="12">
        <v>18</v>
      </c>
      <c r="C69" s="17">
        <v>56544.6875</v>
      </c>
      <c r="D69" s="17">
        <v>612.9</v>
      </c>
      <c r="E69" s="17">
        <v>608.20000000000005</v>
      </c>
      <c r="F69" s="17">
        <v>648.22695664207095</v>
      </c>
      <c r="G69" s="17">
        <v>655.18411744766797</v>
      </c>
      <c r="H69" s="17">
        <v>6.9571608055959997</v>
      </c>
      <c r="I69" s="18">
        <v>3.8721719273999998E-2</v>
      </c>
      <c r="J69" s="18">
        <v>3.2350692894999998E-2</v>
      </c>
      <c r="K69" s="18">
        <v>4.3025748577999998E-2</v>
      </c>
      <c r="L69" s="18">
        <v>3.6654722198999998E-2</v>
      </c>
      <c r="M69" s="20">
        <f t="shared" ref="M69:M132" si="1">IF(G69&gt;5,1,0)</f>
        <v>1</v>
      </c>
      <c r="N69" s="32"/>
      <c r="O69" s="14" t="s">
        <v>44</v>
      </c>
      <c r="P69" s="12">
        <v>1092</v>
      </c>
    </row>
    <row r="70" spans="1:16">
      <c r="A70" s="14" t="s">
        <v>20</v>
      </c>
      <c r="B70" s="12">
        <v>19</v>
      </c>
      <c r="C70" s="17">
        <v>54877.35546875</v>
      </c>
      <c r="D70" s="17">
        <v>392</v>
      </c>
      <c r="E70" s="17">
        <v>388.7</v>
      </c>
      <c r="F70" s="17">
        <v>416.6552385411</v>
      </c>
      <c r="G70" s="17">
        <v>422.50324154920003</v>
      </c>
      <c r="H70" s="17">
        <v>5.8480030081000001</v>
      </c>
      <c r="I70" s="18">
        <v>2.7933371382E-2</v>
      </c>
      <c r="J70" s="18">
        <v>2.2578057272000001E-2</v>
      </c>
      <c r="K70" s="18">
        <v>3.0955349404E-2</v>
      </c>
      <c r="L70" s="18">
        <v>2.5600035294000002E-2</v>
      </c>
      <c r="M70" s="20">
        <f t="shared" si="1"/>
        <v>1</v>
      </c>
      <c r="N70" s="32"/>
      <c r="O70" s="14" t="s">
        <v>45</v>
      </c>
      <c r="P70" s="12">
        <v>1092</v>
      </c>
    </row>
    <row r="71" spans="1:16">
      <c r="A71" s="14" t="s">
        <v>20</v>
      </c>
      <c r="B71" s="12">
        <v>20</v>
      </c>
      <c r="C71" s="17">
        <v>52428.2734375</v>
      </c>
      <c r="D71" s="17">
        <v>72.599999999999994</v>
      </c>
      <c r="E71" s="17">
        <v>68.400000000000006</v>
      </c>
      <c r="F71" s="17">
        <v>104.70172258614301</v>
      </c>
      <c r="G71" s="17">
        <v>106.55958669965101</v>
      </c>
      <c r="H71" s="17">
        <v>1.857864113507</v>
      </c>
      <c r="I71" s="18">
        <v>3.1098522617999998E-2</v>
      </c>
      <c r="J71" s="18">
        <v>2.9397181854999999E-2</v>
      </c>
      <c r="K71" s="18">
        <v>3.4944676463999999E-2</v>
      </c>
      <c r="L71" s="18">
        <v>3.3243335701E-2</v>
      </c>
      <c r="M71" s="20">
        <f t="shared" si="1"/>
        <v>1</v>
      </c>
      <c r="N71" s="32"/>
      <c r="O71" s="14" t="s">
        <v>46</v>
      </c>
      <c r="P71" s="12">
        <v>1092</v>
      </c>
    </row>
    <row r="72" spans="1:16">
      <c r="A72" s="14" t="s">
        <v>20</v>
      </c>
      <c r="B72" s="12">
        <v>21</v>
      </c>
      <c r="C72" s="17">
        <v>51060.46875</v>
      </c>
      <c r="D72" s="17">
        <v>2.2999999999999998</v>
      </c>
      <c r="E72" s="17">
        <v>2</v>
      </c>
      <c r="F72" s="17">
        <v>2.2671559366339999</v>
      </c>
      <c r="G72" s="17">
        <v>3.021819501974</v>
      </c>
      <c r="H72" s="17">
        <v>0.75466356533900003</v>
      </c>
      <c r="I72" s="18">
        <v>6.61006869E-4</v>
      </c>
      <c r="J72" s="18">
        <v>3.0076981103644501E-5</v>
      </c>
      <c r="K72" s="18">
        <v>9.3573214399999996E-4</v>
      </c>
      <c r="L72" s="18">
        <v>2.44648293E-4</v>
      </c>
      <c r="M72" s="20">
        <f t="shared" si="1"/>
        <v>0</v>
      </c>
      <c r="N72" s="32"/>
      <c r="O72" s="14" t="s">
        <v>47</v>
      </c>
      <c r="P72" s="12">
        <v>1092</v>
      </c>
    </row>
    <row r="73" spans="1:16">
      <c r="A73" s="14" t="s">
        <v>20</v>
      </c>
      <c r="B73" s="12">
        <v>22</v>
      </c>
      <c r="C73" s="17">
        <v>48603.83203125</v>
      </c>
      <c r="D73" s="17">
        <v>0</v>
      </c>
      <c r="E73" s="17">
        <v>0</v>
      </c>
      <c r="F73" s="17">
        <v>0.79997557401599995</v>
      </c>
      <c r="G73" s="17">
        <v>0.79997557401599995</v>
      </c>
      <c r="H73" s="17">
        <v>0</v>
      </c>
      <c r="I73" s="18">
        <v>7.3257836399999996E-4</v>
      </c>
      <c r="J73" s="18">
        <v>7.3257836399999996E-4</v>
      </c>
      <c r="K73" s="18">
        <v>7.3257836399999996E-4</v>
      </c>
      <c r="L73" s="18">
        <v>7.3257836399999996E-4</v>
      </c>
      <c r="M73" s="20">
        <f t="shared" si="1"/>
        <v>0</v>
      </c>
      <c r="N73" s="32"/>
    </row>
    <row r="74" spans="1:16">
      <c r="A74" s="14" t="s">
        <v>20</v>
      </c>
      <c r="B74" s="12">
        <v>23</v>
      </c>
      <c r="C74" s="17">
        <v>45414.81640625</v>
      </c>
      <c r="D74" s="17">
        <v>0</v>
      </c>
      <c r="E74" s="17">
        <v>0</v>
      </c>
      <c r="F74" s="17">
        <v>0.79997557401599995</v>
      </c>
      <c r="G74" s="17">
        <v>0.79997557401599995</v>
      </c>
      <c r="H74" s="17">
        <v>0</v>
      </c>
      <c r="I74" s="18">
        <v>7.3257836399999996E-4</v>
      </c>
      <c r="J74" s="18">
        <v>7.3257836399999996E-4</v>
      </c>
      <c r="K74" s="18">
        <v>7.3257836399999996E-4</v>
      </c>
      <c r="L74" s="18">
        <v>7.3257836399999996E-4</v>
      </c>
      <c r="M74" s="20">
        <f t="shared" si="1"/>
        <v>0</v>
      </c>
      <c r="N74" s="32"/>
    </row>
    <row r="75" spans="1:16">
      <c r="A75" s="14" t="s">
        <v>20</v>
      </c>
      <c r="B75" s="12">
        <v>24</v>
      </c>
      <c r="C75" s="17">
        <v>42227.4921875</v>
      </c>
      <c r="D75" s="17">
        <v>0</v>
      </c>
      <c r="E75" s="17">
        <v>0</v>
      </c>
      <c r="F75" s="17">
        <v>0.79997557401599995</v>
      </c>
      <c r="G75" s="17">
        <v>0.79997557401599995</v>
      </c>
      <c r="H75" s="17">
        <v>0</v>
      </c>
      <c r="I75" s="18">
        <v>7.3257836399999996E-4</v>
      </c>
      <c r="J75" s="18">
        <v>7.3257836399999996E-4</v>
      </c>
      <c r="K75" s="18">
        <v>7.3257836399999996E-4</v>
      </c>
      <c r="L75" s="18">
        <v>7.3257836399999996E-4</v>
      </c>
      <c r="M75" s="20">
        <f t="shared" si="1"/>
        <v>0</v>
      </c>
      <c r="N75" s="32"/>
    </row>
    <row r="76" spans="1:16">
      <c r="A76" s="14" t="s">
        <v>21</v>
      </c>
      <c r="B76" s="12">
        <v>1</v>
      </c>
      <c r="C76" s="17">
        <v>39270.5</v>
      </c>
      <c r="D76" s="17">
        <v>0</v>
      </c>
      <c r="E76" s="17">
        <v>0</v>
      </c>
      <c r="F76" s="17">
        <v>0.79997557401599995</v>
      </c>
      <c r="G76" s="17">
        <v>0.79997557401599995</v>
      </c>
      <c r="H76" s="17">
        <v>0</v>
      </c>
      <c r="I76" s="18">
        <v>7.3257836399999996E-4</v>
      </c>
      <c r="J76" s="18">
        <v>7.3257836399999996E-4</v>
      </c>
      <c r="K76" s="18">
        <v>7.3257836399999996E-4</v>
      </c>
      <c r="L76" s="18">
        <v>7.3257836399999996E-4</v>
      </c>
      <c r="M76" s="20">
        <f t="shared" si="1"/>
        <v>0</v>
      </c>
      <c r="N76" s="32"/>
    </row>
    <row r="77" spans="1:16">
      <c r="A77" s="14" t="s">
        <v>21</v>
      </c>
      <c r="B77" s="12">
        <v>2</v>
      </c>
      <c r="C77" s="17">
        <v>36903.1484375</v>
      </c>
      <c r="D77" s="17">
        <v>0</v>
      </c>
      <c r="E77" s="17">
        <v>0</v>
      </c>
      <c r="F77" s="17">
        <v>0.79997557401599995</v>
      </c>
      <c r="G77" s="17">
        <v>0.79997557401599995</v>
      </c>
      <c r="H77" s="17">
        <v>0</v>
      </c>
      <c r="I77" s="18">
        <v>7.3257836399999996E-4</v>
      </c>
      <c r="J77" s="18">
        <v>7.3257836399999996E-4</v>
      </c>
      <c r="K77" s="18">
        <v>7.3257836399999996E-4</v>
      </c>
      <c r="L77" s="18">
        <v>7.3257836399999996E-4</v>
      </c>
      <c r="M77" s="20">
        <f t="shared" si="1"/>
        <v>0</v>
      </c>
      <c r="N77" s="32"/>
    </row>
    <row r="78" spans="1:16">
      <c r="A78" s="14" t="s">
        <v>21</v>
      </c>
      <c r="B78" s="12">
        <v>3</v>
      </c>
      <c r="C78" s="17">
        <v>35174.375</v>
      </c>
      <c r="D78" s="17">
        <v>0</v>
      </c>
      <c r="E78" s="17">
        <v>0</v>
      </c>
      <c r="F78" s="17">
        <v>0.79997557401599995</v>
      </c>
      <c r="G78" s="17">
        <v>0.79997557401599995</v>
      </c>
      <c r="H78" s="17">
        <v>0</v>
      </c>
      <c r="I78" s="18">
        <v>7.3257836399999996E-4</v>
      </c>
      <c r="J78" s="18">
        <v>7.3257836399999996E-4</v>
      </c>
      <c r="K78" s="18">
        <v>7.3257836399999996E-4</v>
      </c>
      <c r="L78" s="18">
        <v>7.3257836399999996E-4</v>
      </c>
      <c r="M78" s="20">
        <f t="shared" si="1"/>
        <v>0</v>
      </c>
      <c r="N78" s="32"/>
    </row>
    <row r="79" spans="1:16">
      <c r="A79" s="14" t="s">
        <v>21</v>
      </c>
      <c r="B79" s="12">
        <v>4</v>
      </c>
      <c r="C79" s="17">
        <v>33995.94140625</v>
      </c>
      <c r="D79" s="17">
        <v>0</v>
      </c>
      <c r="E79" s="17">
        <v>0</v>
      </c>
      <c r="F79" s="17">
        <v>0.79997557401599995</v>
      </c>
      <c r="G79" s="17">
        <v>0.79997557401599995</v>
      </c>
      <c r="H79" s="17">
        <v>0</v>
      </c>
      <c r="I79" s="18">
        <v>7.3257836399999996E-4</v>
      </c>
      <c r="J79" s="18">
        <v>7.3257836399999996E-4</v>
      </c>
      <c r="K79" s="18">
        <v>7.3257836399999996E-4</v>
      </c>
      <c r="L79" s="18">
        <v>7.3257836399999996E-4</v>
      </c>
      <c r="M79" s="20">
        <f t="shared" si="1"/>
        <v>0</v>
      </c>
      <c r="N79" s="32"/>
    </row>
    <row r="80" spans="1:16">
      <c r="A80" s="14" t="s">
        <v>21</v>
      </c>
      <c r="B80" s="12">
        <v>5</v>
      </c>
      <c r="C80" s="17">
        <v>33449.82421875</v>
      </c>
      <c r="D80" s="17">
        <v>0</v>
      </c>
      <c r="E80" s="17">
        <v>0</v>
      </c>
      <c r="F80" s="17">
        <v>0.79997557401599995</v>
      </c>
      <c r="G80" s="17">
        <v>0.79997557401599995</v>
      </c>
      <c r="H80" s="17">
        <v>0</v>
      </c>
      <c r="I80" s="18">
        <v>7.3257836399999996E-4</v>
      </c>
      <c r="J80" s="18">
        <v>7.3257836399999996E-4</v>
      </c>
      <c r="K80" s="18">
        <v>7.3257836399999996E-4</v>
      </c>
      <c r="L80" s="18">
        <v>7.3257836399999996E-4</v>
      </c>
      <c r="M80" s="20">
        <f t="shared" si="1"/>
        <v>0</v>
      </c>
      <c r="N80" s="32"/>
    </row>
    <row r="81" spans="1:14">
      <c r="A81" s="14" t="s">
        <v>21</v>
      </c>
      <c r="B81" s="12">
        <v>6</v>
      </c>
      <c r="C81" s="17">
        <v>33585.12890625</v>
      </c>
      <c r="D81" s="17">
        <v>0</v>
      </c>
      <c r="E81" s="17">
        <v>0</v>
      </c>
      <c r="F81" s="17">
        <v>0.79997557401599995</v>
      </c>
      <c r="G81" s="17">
        <v>0.79997557401599995</v>
      </c>
      <c r="H81" s="17">
        <v>0</v>
      </c>
      <c r="I81" s="18">
        <v>7.3257836399999996E-4</v>
      </c>
      <c r="J81" s="18">
        <v>7.3257836399999996E-4</v>
      </c>
      <c r="K81" s="18">
        <v>7.3257836399999996E-4</v>
      </c>
      <c r="L81" s="18">
        <v>7.3257836399999996E-4</v>
      </c>
      <c r="M81" s="20">
        <f t="shared" si="1"/>
        <v>0</v>
      </c>
      <c r="N81" s="32"/>
    </row>
    <row r="82" spans="1:14">
      <c r="A82" s="14" t="s">
        <v>21</v>
      </c>
      <c r="B82" s="12">
        <v>7</v>
      </c>
      <c r="C82" s="17">
        <v>34193.453125</v>
      </c>
      <c r="D82" s="17">
        <v>0</v>
      </c>
      <c r="E82" s="17">
        <v>0</v>
      </c>
      <c r="F82" s="17">
        <v>0.79997557401599995</v>
      </c>
      <c r="G82" s="17">
        <v>0.79997557401599995</v>
      </c>
      <c r="H82" s="17">
        <v>0</v>
      </c>
      <c r="I82" s="18">
        <v>7.3257836399999996E-4</v>
      </c>
      <c r="J82" s="18">
        <v>7.3257836399999996E-4</v>
      </c>
      <c r="K82" s="18">
        <v>7.3257836399999996E-4</v>
      </c>
      <c r="L82" s="18">
        <v>7.3257836399999996E-4</v>
      </c>
      <c r="M82" s="20">
        <f t="shared" si="1"/>
        <v>0</v>
      </c>
      <c r="N82" s="32"/>
    </row>
    <row r="83" spans="1:14">
      <c r="A83" s="14" t="s">
        <v>21</v>
      </c>
      <c r="B83" s="12">
        <v>8</v>
      </c>
      <c r="C83" s="17">
        <v>34063.11328125</v>
      </c>
      <c r="D83" s="17">
        <v>19.399999999999999</v>
      </c>
      <c r="E83" s="17">
        <v>12.9</v>
      </c>
      <c r="F83" s="17">
        <v>21.465135253561002</v>
      </c>
      <c r="G83" s="17">
        <v>22.643133811544001</v>
      </c>
      <c r="H83" s="17">
        <v>1.1779985579829999</v>
      </c>
      <c r="I83" s="18">
        <v>2.969902757E-3</v>
      </c>
      <c r="J83" s="18">
        <v>1.8911494989999999E-3</v>
      </c>
      <c r="K83" s="18">
        <v>8.9222837099999994E-3</v>
      </c>
      <c r="L83" s="18">
        <v>7.8435304510000008E-3</v>
      </c>
      <c r="M83" s="20">
        <f t="shared" si="1"/>
        <v>1</v>
      </c>
      <c r="N83" s="32"/>
    </row>
    <row r="84" spans="1:14">
      <c r="A84" s="14" t="s">
        <v>21</v>
      </c>
      <c r="B84" s="12">
        <v>9</v>
      </c>
      <c r="C84" s="17">
        <v>35965.0703125</v>
      </c>
      <c r="D84" s="17">
        <v>331</v>
      </c>
      <c r="E84" s="17">
        <v>328.5</v>
      </c>
      <c r="F84" s="17">
        <v>316.04424193726697</v>
      </c>
      <c r="G84" s="17">
        <v>320.27053703122698</v>
      </c>
      <c r="H84" s="17">
        <v>4.2262950939600001</v>
      </c>
      <c r="I84" s="18">
        <v>9.8255155390000008E-3</v>
      </c>
      <c r="J84" s="18">
        <v>1.3695749141E-2</v>
      </c>
      <c r="K84" s="18">
        <v>7.5361382489999998E-3</v>
      </c>
      <c r="L84" s="18">
        <v>1.1406371852E-2</v>
      </c>
      <c r="M84" s="20">
        <f t="shared" si="1"/>
        <v>1</v>
      </c>
      <c r="N84" s="32"/>
    </row>
    <row r="85" spans="1:14">
      <c r="A85" s="14" t="s">
        <v>21</v>
      </c>
      <c r="B85" s="12">
        <v>10</v>
      </c>
      <c r="C85" s="17">
        <v>39772.72265625</v>
      </c>
      <c r="D85" s="17">
        <v>732.2</v>
      </c>
      <c r="E85" s="17">
        <v>724.4</v>
      </c>
      <c r="F85" s="17">
        <v>781.84506735318303</v>
      </c>
      <c r="G85" s="17">
        <v>789.36470776074498</v>
      </c>
      <c r="H85" s="17">
        <v>7.519640407562</v>
      </c>
      <c r="I85" s="18">
        <v>5.2348633479999997E-2</v>
      </c>
      <c r="J85" s="18">
        <v>4.5462515890999998E-2</v>
      </c>
      <c r="K85" s="18">
        <v>5.9491490623E-2</v>
      </c>
      <c r="L85" s="18">
        <v>5.2605373034000001E-2</v>
      </c>
      <c r="M85" s="20">
        <f t="shared" si="1"/>
        <v>1</v>
      </c>
      <c r="N85" s="32"/>
    </row>
    <row r="86" spans="1:14">
      <c r="A86" s="14" t="s">
        <v>21</v>
      </c>
      <c r="B86" s="12">
        <v>11</v>
      </c>
      <c r="C86" s="17">
        <v>43960.73046875</v>
      </c>
      <c r="D86" s="17">
        <v>856.6</v>
      </c>
      <c r="E86" s="17">
        <v>847.6</v>
      </c>
      <c r="F86" s="17">
        <v>899.95863038063203</v>
      </c>
      <c r="G86" s="17">
        <v>922.151376011504</v>
      </c>
      <c r="H86" s="17">
        <v>22.192745630870998</v>
      </c>
      <c r="I86" s="18">
        <v>6.0028732611000002E-2</v>
      </c>
      <c r="J86" s="18">
        <v>3.9705705475999997E-2</v>
      </c>
      <c r="K86" s="18">
        <v>6.8270490852999993E-2</v>
      </c>
      <c r="L86" s="18">
        <v>4.7947463718000002E-2</v>
      </c>
      <c r="M86" s="20">
        <f t="shared" si="1"/>
        <v>1</v>
      </c>
      <c r="N86" s="32"/>
    </row>
    <row r="87" spans="1:14">
      <c r="A87" s="14" t="s">
        <v>21</v>
      </c>
      <c r="B87" s="12">
        <v>12</v>
      </c>
      <c r="C87" s="17">
        <v>47940.6953125</v>
      </c>
      <c r="D87" s="17">
        <v>874.8</v>
      </c>
      <c r="E87" s="17">
        <v>866.3</v>
      </c>
      <c r="F87" s="17">
        <v>937.55224976752504</v>
      </c>
      <c r="G87" s="17">
        <v>968.08937870608395</v>
      </c>
      <c r="H87" s="17">
        <v>30.537128938557998</v>
      </c>
      <c r="I87" s="18">
        <v>8.5429833979000003E-2</v>
      </c>
      <c r="J87" s="18">
        <v>5.746543019E-2</v>
      </c>
      <c r="K87" s="18">
        <v>9.3213716762999999E-2</v>
      </c>
      <c r="L87" s="18">
        <v>6.5249312973000004E-2</v>
      </c>
      <c r="M87" s="20">
        <f t="shared" si="1"/>
        <v>1</v>
      </c>
      <c r="N87" s="32"/>
    </row>
    <row r="88" spans="1:14">
      <c r="A88" s="14" t="s">
        <v>21</v>
      </c>
      <c r="B88" s="12">
        <v>13</v>
      </c>
      <c r="C88" s="17">
        <v>51519.1328125</v>
      </c>
      <c r="D88" s="17">
        <v>888.5</v>
      </c>
      <c r="E88" s="17">
        <v>880</v>
      </c>
      <c r="F88" s="17">
        <v>950.46266571441902</v>
      </c>
      <c r="G88" s="17">
        <v>983.37733492109601</v>
      </c>
      <c r="H88" s="17">
        <v>32.914669206676002</v>
      </c>
      <c r="I88" s="18">
        <v>8.6884006336999997E-2</v>
      </c>
      <c r="J88" s="18">
        <v>5.6742367869999998E-2</v>
      </c>
      <c r="K88" s="18">
        <v>9.4667889121000007E-2</v>
      </c>
      <c r="L88" s="18">
        <v>6.4526250654E-2</v>
      </c>
      <c r="M88" s="20">
        <f t="shared" si="1"/>
        <v>1</v>
      </c>
      <c r="N88" s="32"/>
    </row>
    <row r="89" spans="1:14">
      <c r="A89" s="14" t="s">
        <v>21</v>
      </c>
      <c r="B89" s="12">
        <v>14</v>
      </c>
      <c r="C89" s="17">
        <v>54494.625</v>
      </c>
      <c r="D89" s="17">
        <v>873.2</v>
      </c>
      <c r="E89" s="17">
        <v>864.6</v>
      </c>
      <c r="F89" s="17">
        <v>943.99012096073898</v>
      </c>
      <c r="G89" s="17">
        <v>975.51575783305702</v>
      </c>
      <c r="H89" s="17">
        <v>31.525636872318</v>
      </c>
      <c r="I89" s="18">
        <v>9.3695748930999995E-2</v>
      </c>
      <c r="J89" s="18">
        <v>6.4826118094999996E-2</v>
      </c>
      <c r="K89" s="18">
        <v>0.101571206806</v>
      </c>
      <c r="L89" s="18">
        <v>7.2701575970999993E-2</v>
      </c>
      <c r="M89" s="20">
        <f t="shared" si="1"/>
        <v>1</v>
      </c>
      <c r="N89" s="32"/>
    </row>
    <row r="90" spans="1:14">
      <c r="A90" s="14" t="s">
        <v>21</v>
      </c>
      <c r="B90" s="12">
        <v>15</v>
      </c>
      <c r="C90" s="17">
        <v>56748.19140625</v>
      </c>
      <c r="D90" s="17">
        <v>874.2</v>
      </c>
      <c r="E90" s="17">
        <v>865.6</v>
      </c>
      <c r="F90" s="17">
        <v>946.07824510859098</v>
      </c>
      <c r="G90" s="17">
        <v>970.92256605638397</v>
      </c>
      <c r="H90" s="17">
        <v>24.844320947791999</v>
      </c>
      <c r="I90" s="18">
        <v>8.8573778438999995E-2</v>
      </c>
      <c r="J90" s="18">
        <v>6.5822568779999993E-2</v>
      </c>
      <c r="K90" s="18">
        <v>9.6449236315000006E-2</v>
      </c>
      <c r="L90" s="18">
        <v>7.3698026656000004E-2</v>
      </c>
      <c r="M90" s="20">
        <f t="shared" si="1"/>
        <v>1</v>
      </c>
      <c r="N90" s="32"/>
    </row>
    <row r="91" spans="1:14">
      <c r="A91" s="14" t="s">
        <v>21</v>
      </c>
      <c r="B91" s="12">
        <v>16</v>
      </c>
      <c r="C91" s="17">
        <v>57895.5859375</v>
      </c>
      <c r="D91" s="17">
        <v>874.7</v>
      </c>
      <c r="E91" s="17">
        <v>866.1</v>
      </c>
      <c r="F91" s="17">
        <v>934.68472698728203</v>
      </c>
      <c r="G91" s="17">
        <v>957.23960763083596</v>
      </c>
      <c r="H91" s="17">
        <v>22.554880643552998</v>
      </c>
      <c r="I91" s="18">
        <v>7.5585721273000006E-2</v>
      </c>
      <c r="J91" s="18">
        <v>5.4931068669000001E-2</v>
      </c>
      <c r="K91" s="18">
        <v>8.3461179149000003E-2</v>
      </c>
      <c r="L91" s="18">
        <v>6.2806526545000005E-2</v>
      </c>
      <c r="M91" s="20">
        <f t="shared" si="1"/>
        <v>1</v>
      </c>
      <c r="N91" s="32"/>
    </row>
    <row r="92" spans="1:14">
      <c r="A92" s="14" t="s">
        <v>21</v>
      </c>
      <c r="B92" s="12">
        <v>17</v>
      </c>
      <c r="C92" s="17">
        <v>58329.73828125</v>
      </c>
      <c r="D92" s="17">
        <v>840.1</v>
      </c>
      <c r="E92" s="17">
        <v>832</v>
      </c>
      <c r="F92" s="17">
        <v>882.95306691487599</v>
      </c>
      <c r="G92" s="17">
        <v>897.20435190147805</v>
      </c>
      <c r="H92" s="17">
        <v>14.251284986601</v>
      </c>
      <c r="I92" s="18">
        <v>5.2293362546999997E-2</v>
      </c>
      <c r="J92" s="18">
        <v>3.9242735270000002E-2</v>
      </c>
      <c r="K92" s="18">
        <v>5.9710944964E-2</v>
      </c>
      <c r="L92" s="18">
        <v>4.6660317686999998E-2</v>
      </c>
      <c r="M92" s="20">
        <f t="shared" si="1"/>
        <v>1</v>
      </c>
      <c r="N92" s="32"/>
    </row>
    <row r="93" spans="1:14">
      <c r="A93" s="14" t="s">
        <v>21</v>
      </c>
      <c r="B93" s="12">
        <v>18</v>
      </c>
      <c r="C93" s="17">
        <v>58156.64453125</v>
      </c>
      <c r="D93" s="17">
        <v>801.6</v>
      </c>
      <c r="E93" s="17">
        <v>793</v>
      </c>
      <c r="F93" s="17">
        <v>766.42645062526003</v>
      </c>
      <c r="G93" s="17">
        <v>771.66690582725698</v>
      </c>
      <c r="H93" s="17">
        <v>5.2404552019960002</v>
      </c>
      <c r="I93" s="18">
        <v>2.7411258399000001E-2</v>
      </c>
      <c r="J93" s="18">
        <v>3.221021005E-2</v>
      </c>
      <c r="K93" s="18">
        <v>1.9535800523999999E-2</v>
      </c>
      <c r="L93" s="18">
        <v>2.4334752174E-2</v>
      </c>
      <c r="M93" s="20">
        <f t="shared" si="1"/>
        <v>1</v>
      </c>
      <c r="N93" s="32"/>
    </row>
    <row r="94" spans="1:14">
      <c r="A94" s="14" t="s">
        <v>21</v>
      </c>
      <c r="B94" s="12">
        <v>19</v>
      </c>
      <c r="C94" s="17">
        <v>56764.94140625</v>
      </c>
      <c r="D94" s="17">
        <v>588.9</v>
      </c>
      <c r="E94" s="17">
        <v>582</v>
      </c>
      <c r="F94" s="17">
        <v>565.39862475726295</v>
      </c>
      <c r="G94" s="17">
        <v>566.30079609990105</v>
      </c>
      <c r="H94" s="17">
        <v>0.90217134263700005</v>
      </c>
      <c r="I94" s="18">
        <v>2.0695241666000001E-2</v>
      </c>
      <c r="J94" s="18">
        <v>2.1521405899E-2</v>
      </c>
      <c r="K94" s="18">
        <v>1.4376560348E-2</v>
      </c>
      <c r="L94" s="18">
        <v>1.5202724581000001E-2</v>
      </c>
      <c r="M94" s="20">
        <f t="shared" si="1"/>
        <v>1</v>
      </c>
      <c r="N94" s="32"/>
    </row>
    <row r="95" spans="1:14">
      <c r="A95" s="14" t="s">
        <v>21</v>
      </c>
      <c r="B95" s="12">
        <v>20</v>
      </c>
      <c r="C95" s="17">
        <v>54644.48046875</v>
      </c>
      <c r="D95" s="17">
        <v>87.2</v>
      </c>
      <c r="E95" s="17">
        <v>81.2</v>
      </c>
      <c r="F95" s="17">
        <v>125.55729263475</v>
      </c>
      <c r="G95" s="17">
        <v>126.49912712071099</v>
      </c>
      <c r="H95" s="17">
        <v>0.94183448596099995</v>
      </c>
      <c r="I95" s="18">
        <v>3.5988211648999999E-2</v>
      </c>
      <c r="J95" s="18">
        <v>3.5125725854999998E-2</v>
      </c>
      <c r="K95" s="18">
        <v>4.1482717143000003E-2</v>
      </c>
      <c r="L95" s="18">
        <v>4.0620231350000001E-2</v>
      </c>
      <c r="M95" s="20">
        <f t="shared" si="1"/>
        <v>1</v>
      </c>
      <c r="N95" s="32"/>
    </row>
    <row r="96" spans="1:14">
      <c r="A96" s="14" t="s">
        <v>21</v>
      </c>
      <c r="B96" s="12">
        <v>21</v>
      </c>
      <c r="C96" s="17">
        <v>53582.59375</v>
      </c>
      <c r="D96" s="17">
        <v>2.5</v>
      </c>
      <c r="E96" s="17">
        <v>2.2000000000000002</v>
      </c>
      <c r="F96" s="17">
        <v>1.29804331089</v>
      </c>
      <c r="G96" s="17">
        <v>2.1047448259129999</v>
      </c>
      <c r="H96" s="17">
        <v>0.80670151502300003</v>
      </c>
      <c r="I96" s="18">
        <v>3.61955287E-4</v>
      </c>
      <c r="J96" s="18">
        <v>1.1006929380000001E-3</v>
      </c>
      <c r="K96" s="18">
        <v>8.7230012899565601E-5</v>
      </c>
      <c r="L96" s="18">
        <v>8.2596766399999999E-4</v>
      </c>
      <c r="M96" s="20">
        <f t="shared" si="1"/>
        <v>0</v>
      </c>
      <c r="N96" s="32"/>
    </row>
    <row r="97" spans="1:14">
      <c r="A97" s="14" t="s">
        <v>21</v>
      </c>
      <c r="B97" s="12">
        <v>22</v>
      </c>
      <c r="C97" s="17">
        <v>50659.1796875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v>0</v>
      </c>
      <c r="J97" s="18">
        <v>0</v>
      </c>
      <c r="K97" s="18">
        <v>0</v>
      </c>
      <c r="L97" s="18">
        <v>0</v>
      </c>
      <c r="M97" s="20">
        <f t="shared" si="1"/>
        <v>0</v>
      </c>
      <c r="N97" s="32"/>
    </row>
    <row r="98" spans="1:14">
      <c r="A98" s="14" t="s">
        <v>21</v>
      </c>
      <c r="B98" s="12">
        <v>23</v>
      </c>
      <c r="C98" s="17">
        <v>46533.6796875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v>0</v>
      </c>
      <c r="J98" s="18">
        <v>0</v>
      </c>
      <c r="K98" s="18">
        <v>0</v>
      </c>
      <c r="L98" s="18">
        <v>0</v>
      </c>
      <c r="M98" s="20">
        <f t="shared" si="1"/>
        <v>0</v>
      </c>
      <c r="N98" s="32"/>
    </row>
    <row r="99" spans="1:14">
      <c r="A99" s="14" t="s">
        <v>21</v>
      </c>
      <c r="B99" s="12">
        <v>24</v>
      </c>
      <c r="C99" s="17">
        <v>42347.08984375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v>0</v>
      </c>
      <c r="J99" s="18">
        <v>0</v>
      </c>
      <c r="K99" s="18">
        <v>0</v>
      </c>
      <c r="L99" s="18">
        <v>0</v>
      </c>
      <c r="M99" s="20">
        <f t="shared" si="1"/>
        <v>0</v>
      </c>
      <c r="N99" s="32"/>
    </row>
    <row r="100" spans="1:14">
      <c r="A100" s="14" t="s">
        <v>22</v>
      </c>
      <c r="B100" s="12">
        <v>1</v>
      </c>
      <c r="C100" s="17">
        <v>39013.15234375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v>0</v>
      </c>
      <c r="J100" s="18">
        <v>0</v>
      </c>
      <c r="K100" s="18">
        <v>0</v>
      </c>
      <c r="L100" s="18">
        <v>0</v>
      </c>
      <c r="M100" s="20">
        <f t="shared" si="1"/>
        <v>0</v>
      </c>
      <c r="N100" s="32"/>
    </row>
    <row r="101" spans="1:14">
      <c r="A101" s="14" t="s">
        <v>22</v>
      </c>
      <c r="B101" s="12">
        <v>2</v>
      </c>
      <c r="C101" s="17">
        <v>36737.98828125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8">
        <v>0</v>
      </c>
      <c r="J101" s="18">
        <v>0</v>
      </c>
      <c r="K101" s="18">
        <v>0</v>
      </c>
      <c r="L101" s="18">
        <v>0</v>
      </c>
      <c r="M101" s="20">
        <f t="shared" si="1"/>
        <v>0</v>
      </c>
      <c r="N101" s="32"/>
    </row>
    <row r="102" spans="1:14">
      <c r="A102" s="14" t="s">
        <v>22</v>
      </c>
      <c r="B102" s="12">
        <v>3</v>
      </c>
      <c r="C102" s="17">
        <v>35213.10546875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8">
        <v>0</v>
      </c>
      <c r="J102" s="18">
        <v>0</v>
      </c>
      <c r="K102" s="18">
        <v>0</v>
      </c>
      <c r="L102" s="18">
        <v>0</v>
      </c>
      <c r="M102" s="20">
        <f t="shared" si="1"/>
        <v>0</v>
      </c>
      <c r="N102" s="32"/>
    </row>
    <row r="103" spans="1:14">
      <c r="A103" s="14" t="s">
        <v>22</v>
      </c>
      <c r="B103" s="12">
        <v>4</v>
      </c>
      <c r="C103" s="17">
        <v>34231.23046875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8">
        <v>0</v>
      </c>
      <c r="J103" s="18">
        <v>0</v>
      </c>
      <c r="K103" s="18">
        <v>0</v>
      </c>
      <c r="L103" s="18">
        <v>0</v>
      </c>
      <c r="M103" s="20">
        <f t="shared" si="1"/>
        <v>0</v>
      </c>
      <c r="N103" s="32"/>
    </row>
    <row r="104" spans="1:14">
      <c r="A104" s="14" t="s">
        <v>22</v>
      </c>
      <c r="B104" s="12">
        <v>5</v>
      </c>
      <c r="C104" s="17">
        <v>34155.01953125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8">
        <v>0</v>
      </c>
      <c r="J104" s="18">
        <v>0</v>
      </c>
      <c r="K104" s="18">
        <v>0</v>
      </c>
      <c r="L104" s="18">
        <v>0</v>
      </c>
      <c r="M104" s="20">
        <f t="shared" si="1"/>
        <v>0</v>
      </c>
      <c r="N104" s="32"/>
    </row>
    <row r="105" spans="1:14">
      <c r="A105" s="14" t="s">
        <v>22</v>
      </c>
      <c r="B105" s="12">
        <v>6</v>
      </c>
      <c r="C105" s="17">
        <v>35518.01171875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8">
        <v>0</v>
      </c>
      <c r="J105" s="18">
        <v>0</v>
      </c>
      <c r="K105" s="18">
        <v>0</v>
      </c>
      <c r="L105" s="18">
        <v>0</v>
      </c>
      <c r="M105" s="20">
        <f t="shared" si="1"/>
        <v>0</v>
      </c>
      <c r="N105" s="32"/>
    </row>
    <row r="106" spans="1:14">
      <c r="A106" s="14" t="s">
        <v>22</v>
      </c>
      <c r="B106" s="12">
        <v>7</v>
      </c>
      <c r="C106" s="17">
        <v>38258.984375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8">
        <v>0</v>
      </c>
      <c r="J106" s="18">
        <v>0</v>
      </c>
      <c r="K106" s="18">
        <v>0</v>
      </c>
      <c r="L106" s="18">
        <v>0</v>
      </c>
      <c r="M106" s="20">
        <f t="shared" si="1"/>
        <v>0</v>
      </c>
      <c r="N106" s="32"/>
    </row>
    <row r="107" spans="1:14">
      <c r="A107" s="14" t="s">
        <v>22</v>
      </c>
      <c r="B107" s="12">
        <v>8</v>
      </c>
      <c r="C107" s="17">
        <v>39196.56640625</v>
      </c>
      <c r="D107" s="17">
        <v>19</v>
      </c>
      <c r="E107" s="17">
        <v>13.1</v>
      </c>
      <c r="F107" s="17">
        <v>16.848046310602999</v>
      </c>
      <c r="G107" s="17">
        <v>18.336902873265</v>
      </c>
      <c r="H107" s="17">
        <v>1.488856562661</v>
      </c>
      <c r="I107" s="18">
        <v>6.0723180100000001E-4</v>
      </c>
      <c r="J107" s="18">
        <v>1.9706535610000001E-3</v>
      </c>
      <c r="K107" s="18">
        <v>4.7956986009999999E-3</v>
      </c>
      <c r="L107" s="18">
        <v>3.4322768409999998E-3</v>
      </c>
      <c r="M107" s="20">
        <f t="shared" si="1"/>
        <v>1</v>
      </c>
      <c r="N107" s="32"/>
    </row>
    <row r="108" spans="1:14">
      <c r="A108" s="14" t="s">
        <v>22</v>
      </c>
      <c r="B108" s="12">
        <v>9</v>
      </c>
      <c r="C108" s="17">
        <v>40705.55859375</v>
      </c>
      <c r="D108" s="17">
        <v>331.6</v>
      </c>
      <c r="E108" s="17">
        <v>328.7</v>
      </c>
      <c r="F108" s="17">
        <v>323.07193395488798</v>
      </c>
      <c r="G108" s="17">
        <v>327.93769352654601</v>
      </c>
      <c r="H108" s="17">
        <v>4.8657595716579998</v>
      </c>
      <c r="I108" s="18">
        <v>3.353760506E-3</v>
      </c>
      <c r="J108" s="18">
        <v>7.8095842900000002E-3</v>
      </c>
      <c r="K108" s="18">
        <v>6.98082851E-4</v>
      </c>
      <c r="L108" s="18">
        <v>5.1539066339999998E-3</v>
      </c>
      <c r="M108" s="20">
        <f t="shared" si="1"/>
        <v>1</v>
      </c>
      <c r="N108" s="32"/>
    </row>
    <row r="109" spans="1:14">
      <c r="A109" s="14" t="s">
        <v>22</v>
      </c>
      <c r="B109" s="12">
        <v>10</v>
      </c>
      <c r="C109" s="17">
        <v>43622.71484375</v>
      </c>
      <c r="D109" s="17">
        <v>725.8</v>
      </c>
      <c r="E109" s="17">
        <v>718.3</v>
      </c>
      <c r="F109" s="17">
        <v>796.27377324756606</v>
      </c>
      <c r="G109" s="17">
        <v>805.51507608426903</v>
      </c>
      <c r="H109" s="17">
        <v>9.2413028367019994</v>
      </c>
      <c r="I109" s="18">
        <v>7.2999153922999993E-2</v>
      </c>
      <c r="J109" s="18">
        <v>6.4536422386999998E-2</v>
      </c>
      <c r="K109" s="18">
        <v>7.9867285790999998E-2</v>
      </c>
      <c r="L109" s="18">
        <v>7.1404554255999994E-2</v>
      </c>
      <c r="M109" s="20">
        <f t="shared" si="1"/>
        <v>1</v>
      </c>
      <c r="N109" s="32"/>
    </row>
    <row r="110" spans="1:14">
      <c r="A110" s="14" t="s">
        <v>22</v>
      </c>
      <c r="B110" s="12">
        <v>11</v>
      </c>
      <c r="C110" s="17">
        <v>47129.51953125</v>
      </c>
      <c r="D110" s="17">
        <v>859.3</v>
      </c>
      <c r="E110" s="17">
        <v>850.2</v>
      </c>
      <c r="F110" s="17">
        <v>903.12534718882898</v>
      </c>
      <c r="G110" s="17">
        <v>929.33509980996496</v>
      </c>
      <c r="H110" s="17">
        <v>26.209752621134999</v>
      </c>
      <c r="I110" s="18">
        <v>6.4134706784999995E-2</v>
      </c>
      <c r="J110" s="18">
        <v>4.0133101821000002E-2</v>
      </c>
      <c r="K110" s="18">
        <v>7.2468040119000002E-2</v>
      </c>
      <c r="L110" s="18">
        <v>4.8466435154000002E-2</v>
      </c>
      <c r="M110" s="20">
        <f t="shared" si="1"/>
        <v>1</v>
      </c>
      <c r="N110" s="32"/>
    </row>
    <row r="111" spans="1:14">
      <c r="A111" s="14" t="s">
        <v>22</v>
      </c>
      <c r="B111" s="12">
        <v>12</v>
      </c>
      <c r="C111" s="17">
        <v>50737.6640625</v>
      </c>
      <c r="D111" s="17">
        <v>862.8</v>
      </c>
      <c r="E111" s="17">
        <v>854.2</v>
      </c>
      <c r="F111" s="17">
        <v>930.69122329311801</v>
      </c>
      <c r="G111" s="17">
        <v>958.84569009304005</v>
      </c>
      <c r="H111" s="17">
        <v>28.154466799921</v>
      </c>
      <c r="I111" s="18">
        <v>8.7953928656000005E-2</v>
      </c>
      <c r="J111" s="18">
        <v>6.2171449901999999E-2</v>
      </c>
      <c r="K111" s="18">
        <v>9.5829386532000002E-2</v>
      </c>
      <c r="L111" s="18">
        <v>7.0046907776999998E-2</v>
      </c>
      <c r="M111" s="20">
        <f t="shared" si="1"/>
        <v>1</v>
      </c>
      <c r="N111" s="32"/>
    </row>
    <row r="112" spans="1:14">
      <c r="A112" s="14" t="s">
        <v>22</v>
      </c>
      <c r="B112" s="12">
        <v>13</v>
      </c>
      <c r="C112" s="17">
        <v>54239.85546875</v>
      </c>
      <c r="D112" s="17">
        <v>872.1</v>
      </c>
      <c r="E112" s="17">
        <v>863.6</v>
      </c>
      <c r="F112" s="17">
        <v>929.13296450091798</v>
      </c>
      <c r="G112" s="17">
        <v>956.59447313573696</v>
      </c>
      <c r="H112" s="17">
        <v>27.461508634819001</v>
      </c>
      <c r="I112" s="18">
        <v>7.7375891148999995E-2</v>
      </c>
      <c r="J112" s="18">
        <v>5.2227989469000001E-2</v>
      </c>
      <c r="K112" s="18">
        <v>8.5159773933000005E-2</v>
      </c>
      <c r="L112" s="18">
        <v>6.0011872252999997E-2</v>
      </c>
      <c r="M112" s="20">
        <f t="shared" si="1"/>
        <v>1</v>
      </c>
      <c r="N112" s="32"/>
    </row>
    <row r="113" spans="1:14">
      <c r="A113" s="14" t="s">
        <v>22</v>
      </c>
      <c r="B113" s="12">
        <v>14</v>
      </c>
      <c r="C113" s="17">
        <v>57482.90625</v>
      </c>
      <c r="D113" s="17">
        <v>808.5</v>
      </c>
      <c r="E113" s="17">
        <v>799.9</v>
      </c>
      <c r="F113" s="17">
        <v>904.20512065754997</v>
      </c>
      <c r="G113" s="17">
        <v>928.12046152008895</v>
      </c>
      <c r="H113" s="17">
        <v>23.915340862539001</v>
      </c>
      <c r="I113" s="18">
        <v>0.109542547179</v>
      </c>
      <c r="J113" s="18">
        <v>8.7642051883999997E-2</v>
      </c>
      <c r="K113" s="18">
        <v>0.117418005055</v>
      </c>
      <c r="L113" s="18">
        <v>9.5517509759000002E-2</v>
      </c>
      <c r="M113" s="20">
        <f t="shared" si="1"/>
        <v>1</v>
      </c>
      <c r="N113" s="32"/>
    </row>
    <row r="114" spans="1:14">
      <c r="A114" s="14" t="s">
        <v>22</v>
      </c>
      <c r="B114" s="12">
        <v>15</v>
      </c>
      <c r="C114" s="17">
        <v>59253.94921875</v>
      </c>
      <c r="D114" s="17">
        <v>816.5</v>
      </c>
      <c r="E114" s="17">
        <v>807.9</v>
      </c>
      <c r="F114" s="17">
        <v>891.90899322271298</v>
      </c>
      <c r="G114" s="17">
        <v>896.32399923205298</v>
      </c>
      <c r="H114" s="17">
        <v>4.4150060093399999</v>
      </c>
      <c r="I114" s="18">
        <v>7.3098900394999999E-2</v>
      </c>
      <c r="J114" s="18">
        <v>6.9055854599000002E-2</v>
      </c>
      <c r="K114" s="18">
        <v>8.0974358270999997E-2</v>
      </c>
      <c r="L114" s="18">
        <v>7.6931312474999999E-2</v>
      </c>
      <c r="M114" s="20">
        <f t="shared" si="1"/>
        <v>1</v>
      </c>
      <c r="N114" s="32"/>
    </row>
    <row r="115" spans="1:14">
      <c r="A115" s="14" t="s">
        <v>22</v>
      </c>
      <c r="B115" s="12">
        <v>16</v>
      </c>
      <c r="C115" s="17">
        <v>59314.9921875</v>
      </c>
      <c r="D115" s="17">
        <v>803.7</v>
      </c>
      <c r="E115" s="17">
        <v>795</v>
      </c>
      <c r="F115" s="17">
        <v>895.69488953724499</v>
      </c>
      <c r="G115" s="17">
        <v>901.89150579055104</v>
      </c>
      <c r="H115" s="17">
        <v>6.1966162533059999</v>
      </c>
      <c r="I115" s="18">
        <v>8.9918961345999998E-2</v>
      </c>
      <c r="J115" s="18">
        <v>8.4244404337999998E-2</v>
      </c>
      <c r="K115" s="18">
        <v>9.7885994313000005E-2</v>
      </c>
      <c r="L115" s="18">
        <v>9.2211437305000005E-2</v>
      </c>
      <c r="M115" s="20">
        <f t="shared" si="1"/>
        <v>1</v>
      </c>
      <c r="N115" s="32"/>
    </row>
    <row r="116" spans="1:14">
      <c r="A116" s="14" t="s">
        <v>22</v>
      </c>
      <c r="B116" s="12">
        <v>17</v>
      </c>
      <c r="C116" s="17">
        <v>59017.953125</v>
      </c>
      <c r="D116" s="17">
        <v>711.7</v>
      </c>
      <c r="E116" s="17">
        <v>703.5</v>
      </c>
      <c r="F116" s="17">
        <v>844.60561233810199</v>
      </c>
      <c r="G116" s="17">
        <v>848.61743593692802</v>
      </c>
      <c r="H116" s="17">
        <v>4.0118235988249999</v>
      </c>
      <c r="I116" s="18">
        <v>0.125382267341</v>
      </c>
      <c r="J116" s="18">
        <v>0.121708436207</v>
      </c>
      <c r="K116" s="18">
        <v>0.13289142485</v>
      </c>
      <c r="L116" s="18">
        <v>0.129217593716</v>
      </c>
      <c r="M116" s="20">
        <f t="shared" si="1"/>
        <v>1</v>
      </c>
      <c r="N116" s="32"/>
    </row>
    <row r="117" spans="1:14">
      <c r="A117" s="14" t="s">
        <v>22</v>
      </c>
      <c r="B117" s="12">
        <v>18</v>
      </c>
      <c r="C117" s="17">
        <v>57942.67578125</v>
      </c>
      <c r="D117" s="17">
        <v>657.2</v>
      </c>
      <c r="E117" s="17">
        <v>648.70000000000005</v>
      </c>
      <c r="F117" s="17">
        <v>719.55191882014299</v>
      </c>
      <c r="G117" s="17">
        <v>719.55191882014299</v>
      </c>
      <c r="H117" s="17">
        <v>0</v>
      </c>
      <c r="I117" s="18">
        <v>5.7098826758000001E-2</v>
      </c>
      <c r="J117" s="18">
        <v>5.7098826758000001E-2</v>
      </c>
      <c r="K117" s="18">
        <v>6.4882709541999997E-2</v>
      </c>
      <c r="L117" s="18">
        <v>6.4882709541999997E-2</v>
      </c>
      <c r="M117" s="20">
        <f t="shared" si="1"/>
        <v>1</v>
      </c>
      <c r="N117" s="32"/>
    </row>
    <row r="118" spans="1:14">
      <c r="A118" s="14" t="s">
        <v>22</v>
      </c>
      <c r="B118" s="12">
        <v>19</v>
      </c>
      <c r="C118" s="17">
        <v>56079.41015625</v>
      </c>
      <c r="D118" s="17">
        <v>421.2</v>
      </c>
      <c r="E118" s="17">
        <v>413.7</v>
      </c>
      <c r="F118" s="17">
        <v>500.72448564585699</v>
      </c>
      <c r="G118" s="17">
        <v>500.72448564585699</v>
      </c>
      <c r="H118" s="17">
        <v>0</v>
      </c>
      <c r="I118" s="18">
        <v>7.2824620554000005E-2</v>
      </c>
      <c r="J118" s="18">
        <v>7.2824620554000005E-2</v>
      </c>
      <c r="K118" s="18">
        <v>7.9692752421999996E-2</v>
      </c>
      <c r="L118" s="18">
        <v>7.9692752421999996E-2</v>
      </c>
      <c r="M118" s="20">
        <f t="shared" si="1"/>
        <v>1</v>
      </c>
      <c r="N118" s="32"/>
    </row>
    <row r="119" spans="1:14">
      <c r="A119" s="14" t="s">
        <v>22</v>
      </c>
      <c r="B119" s="12">
        <v>20</v>
      </c>
      <c r="C119" s="17">
        <v>53642.18359375</v>
      </c>
      <c r="D119" s="17">
        <v>54.8</v>
      </c>
      <c r="E119" s="17">
        <v>47.5</v>
      </c>
      <c r="F119" s="17">
        <v>89.178609128313994</v>
      </c>
      <c r="G119" s="17">
        <v>89.178609128313994</v>
      </c>
      <c r="H119" s="17">
        <v>0</v>
      </c>
      <c r="I119" s="18">
        <v>3.1482242791000002E-2</v>
      </c>
      <c r="J119" s="18">
        <v>3.1482242791000002E-2</v>
      </c>
      <c r="K119" s="18">
        <v>3.8167224476000003E-2</v>
      </c>
      <c r="L119" s="18">
        <v>3.8167224476000003E-2</v>
      </c>
      <c r="M119" s="20">
        <f t="shared" si="1"/>
        <v>1</v>
      </c>
      <c r="N119" s="32"/>
    </row>
    <row r="120" spans="1:14">
      <c r="A120" s="14" t="s">
        <v>22</v>
      </c>
      <c r="B120" s="12">
        <v>21</v>
      </c>
      <c r="C120" s="17">
        <v>52623.73828125</v>
      </c>
      <c r="D120" s="17">
        <v>1.5</v>
      </c>
      <c r="E120" s="17">
        <v>1.3</v>
      </c>
      <c r="F120" s="17">
        <v>1.1743596311140001</v>
      </c>
      <c r="G120" s="17">
        <v>1.1867456530710001</v>
      </c>
      <c r="H120" s="17">
        <v>1.2386021957000001E-2</v>
      </c>
      <c r="I120" s="18">
        <v>2.8686295500000001E-4</v>
      </c>
      <c r="J120" s="18">
        <v>2.9820546599999999E-4</v>
      </c>
      <c r="K120" s="18">
        <v>1.0371277099999999E-4</v>
      </c>
      <c r="L120" s="18">
        <v>1.15055282E-4</v>
      </c>
      <c r="M120" s="20">
        <f t="shared" si="1"/>
        <v>0</v>
      </c>
      <c r="N120" s="32"/>
    </row>
    <row r="121" spans="1:14">
      <c r="A121" s="14" t="s">
        <v>22</v>
      </c>
      <c r="B121" s="12">
        <v>22</v>
      </c>
      <c r="C121" s="17">
        <v>49520.91796875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8">
        <v>0</v>
      </c>
      <c r="J121" s="18">
        <v>0</v>
      </c>
      <c r="K121" s="18">
        <v>0</v>
      </c>
      <c r="L121" s="18">
        <v>0</v>
      </c>
      <c r="M121" s="20">
        <f t="shared" si="1"/>
        <v>0</v>
      </c>
      <c r="N121" s="32"/>
    </row>
    <row r="122" spans="1:14">
      <c r="A122" s="14" t="s">
        <v>22</v>
      </c>
      <c r="B122" s="12">
        <v>23</v>
      </c>
      <c r="C122" s="17">
        <v>45280.1640625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8">
        <v>0</v>
      </c>
      <c r="J122" s="18">
        <v>0</v>
      </c>
      <c r="K122" s="18">
        <v>0</v>
      </c>
      <c r="L122" s="18">
        <v>0</v>
      </c>
      <c r="M122" s="20">
        <f t="shared" si="1"/>
        <v>0</v>
      </c>
      <c r="N122" s="32"/>
    </row>
    <row r="123" spans="1:14">
      <c r="A123" s="14" t="s">
        <v>22</v>
      </c>
      <c r="B123" s="12">
        <v>24</v>
      </c>
      <c r="C123" s="17">
        <v>41476.27734375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8">
        <v>0</v>
      </c>
      <c r="J123" s="18">
        <v>0</v>
      </c>
      <c r="K123" s="18">
        <v>0</v>
      </c>
      <c r="L123" s="18">
        <v>0</v>
      </c>
      <c r="M123" s="20">
        <f t="shared" si="1"/>
        <v>0</v>
      </c>
      <c r="N123" s="32"/>
    </row>
    <row r="124" spans="1:14">
      <c r="A124" s="14" t="s">
        <v>23</v>
      </c>
      <c r="B124" s="12">
        <v>1</v>
      </c>
      <c r="C124" s="17">
        <v>37952.5234375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8">
        <v>0</v>
      </c>
      <c r="J124" s="18">
        <v>0</v>
      </c>
      <c r="K124" s="18">
        <v>0</v>
      </c>
      <c r="L124" s="18">
        <v>0</v>
      </c>
      <c r="M124" s="20">
        <f t="shared" si="1"/>
        <v>0</v>
      </c>
      <c r="N124" s="32"/>
    </row>
    <row r="125" spans="1:14">
      <c r="A125" s="14" t="s">
        <v>23</v>
      </c>
      <c r="B125" s="12">
        <v>2</v>
      </c>
      <c r="C125" s="17">
        <v>35827.3359375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8">
        <v>0</v>
      </c>
      <c r="J125" s="18">
        <v>0</v>
      </c>
      <c r="K125" s="18">
        <v>0</v>
      </c>
      <c r="L125" s="18">
        <v>0</v>
      </c>
      <c r="M125" s="20">
        <f t="shared" si="1"/>
        <v>0</v>
      </c>
      <c r="N125" s="32"/>
    </row>
    <row r="126" spans="1:14">
      <c r="A126" s="14" t="s">
        <v>23</v>
      </c>
      <c r="B126" s="12">
        <v>3</v>
      </c>
      <c r="C126" s="17">
        <v>34417.83203125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8">
        <v>0</v>
      </c>
      <c r="J126" s="18">
        <v>0</v>
      </c>
      <c r="K126" s="18">
        <v>0</v>
      </c>
      <c r="L126" s="18">
        <v>0</v>
      </c>
      <c r="M126" s="20">
        <f t="shared" si="1"/>
        <v>0</v>
      </c>
      <c r="N126" s="32"/>
    </row>
    <row r="127" spans="1:14">
      <c r="A127" s="14" t="s">
        <v>23</v>
      </c>
      <c r="B127" s="12">
        <v>4</v>
      </c>
      <c r="C127" s="17">
        <v>33378.8359375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v>0</v>
      </c>
      <c r="J127" s="18">
        <v>0</v>
      </c>
      <c r="K127" s="18">
        <v>0</v>
      </c>
      <c r="L127" s="18">
        <v>0</v>
      </c>
      <c r="M127" s="20">
        <f t="shared" si="1"/>
        <v>0</v>
      </c>
      <c r="N127" s="32"/>
    </row>
    <row r="128" spans="1:14">
      <c r="A128" s="14" t="s">
        <v>23</v>
      </c>
      <c r="B128" s="12">
        <v>5</v>
      </c>
      <c r="C128" s="17">
        <v>33080.58203125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v>0</v>
      </c>
      <c r="J128" s="18">
        <v>0</v>
      </c>
      <c r="K128" s="18">
        <v>0</v>
      </c>
      <c r="L128" s="18">
        <v>0</v>
      </c>
      <c r="M128" s="20">
        <f t="shared" si="1"/>
        <v>0</v>
      </c>
      <c r="N128" s="32"/>
    </row>
    <row r="129" spans="1:14">
      <c r="A129" s="14" t="s">
        <v>23</v>
      </c>
      <c r="B129" s="12">
        <v>6</v>
      </c>
      <c r="C129" s="17">
        <v>34169.9296875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v>0</v>
      </c>
      <c r="J129" s="18">
        <v>0</v>
      </c>
      <c r="K129" s="18">
        <v>0</v>
      </c>
      <c r="L129" s="18">
        <v>0</v>
      </c>
      <c r="M129" s="20">
        <f t="shared" si="1"/>
        <v>0</v>
      </c>
      <c r="N129" s="32"/>
    </row>
    <row r="130" spans="1:14">
      <c r="A130" s="14" t="s">
        <v>23</v>
      </c>
      <c r="B130" s="12">
        <v>7</v>
      </c>
      <c r="C130" s="17">
        <v>36693.09765625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8">
        <v>0</v>
      </c>
      <c r="J130" s="18">
        <v>0</v>
      </c>
      <c r="K130" s="18">
        <v>0</v>
      </c>
      <c r="L130" s="18">
        <v>0</v>
      </c>
      <c r="M130" s="20">
        <f t="shared" si="1"/>
        <v>0</v>
      </c>
      <c r="N130" s="32"/>
    </row>
    <row r="131" spans="1:14">
      <c r="A131" s="14" t="s">
        <v>23</v>
      </c>
      <c r="B131" s="12">
        <v>8</v>
      </c>
      <c r="C131" s="17">
        <v>37212.85546875</v>
      </c>
      <c r="D131" s="17">
        <v>14.2</v>
      </c>
      <c r="E131" s="17">
        <v>9.1999999999999993</v>
      </c>
      <c r="F131" s="17">
        <v>9.4396150645329993</v>
      </c>
      <c r="G131" s="17">
        <v>9.4641299970719999</v>
      </c>
      <c r="H131" s="17">
        <v>2.4514932539000001E-2</v>
      </c>
      <c r="I131" s="18">
        <v>4.336877292E-3</v>
      </c>
      <c r="J131" s="18">
        <v>4.3593268629999998E-3</v>
      </c>
      <c r="K131" s="18">
        <v>2.4187728600000001E-4</v>
      </c>
      <c r="L131" s="18">
        <v>2.19427714E-4</v>
      </c>
      <c r="M131" s="20">
        <f t="shared" si="1"/>
        <v>1</v>
      </c>
      <c r="N131" s="32"/>
    </row>
    <row r="132" spans="1:14">
      <c r="A132" s="14" t="s">
        <v>23</v>
      </c>
      <c r="B132" s="12">
        <v>9</v>
      </c>
      <c r="C132" s="17">
        <v>37789.390625</v>
      </c>
      <c r="D132" s="17">
        <v>246.2</v>
      </c>
      <c r="E132" s="17">
        <v>243.6</v>
      </c>
      <c r="F132" s="17">
        <v>168.92396722098999</v>
      </c>
      <c r="G132" s="17">
        <v>168.92396722098999</v>
      </c>
      <c r="H132" s="17">
        <v>0</v>
      </c>
      <c r="I132" s="18">
        <v>7.0765597782000006E-2</v>
      </c>
      <c r="J132" s="18">
        <v>7.0765597782000006E-2</v>
      </c>
      <c r="K132" s="18">
        <v>6.8384645401999997E-2</v>
      </c>
      <c r="L132" s="18">
        <v>6.8384645401999997E-2</v>
      </c>
      <c r="M132" s="20">
        <f t="shared" si="1"/>
        <v>1</v>
      </c>
      <c r="N132" s="32"/>
    </row>
    <row r="133" spans="1:14">
      <c r="A133" s="14" t="s">
        <v>23</v>
      </c>
      <c r="B133" s="12">
        <v>10</v>
      </c>
      <c r="C133" s="17">
        <v>39454.40234375</v>
      </c>
      <c r="D133" s="17">
        <v>593.29999999999995</v>
      </c>
      <c r="E133" s="17">
        <v>586.29999999999995</v>
      </c>
      <c r="F133" s="17">
        <v>489.77823672460198</v>
      </c>
      <c r="G133" s="17">
        <v>489.77823672460198</v>
      </c>
      <c r="H133" s="17">
        <v>0</v>
      </c>
      <c r="I133" s="18">
        <v>9.4800149518999996E-2</v>
      </c>
      <c r="J133" s="18">
        <v>9.4800149518999996E-2</v>
      </c>
      <c r="K133" s="18">
        <v>8.8389893109000001E-2</v>
      </c>
      <c r="L133" s="18">
        <v>8.8389893109000001E-2</v>
      </c>
      <c r="M133" s="20">
        <f t="shared" ref="M133:M196" si="2">IF(G133&gt;5,1,0)</f>
        <v>1</v>
      </c>
      <c r="N133" s="32"/>
    </row>
    <row r="134" spans="1:14">
      <c r="A134" s="14" t="s">
        <v>23</v>
      </c>
      <c r="B134" s="12">
        <v>11</v>
      </c>
      <c r="C134" s="17">
        <v>41592.30859375</v>
      </c>
      <c r="D134" s="17">
        <v>738.3</v>
      </c>
      <c r="E134" s="17">
        <v>729.5</v>
      </c>
      <c r="F134" s="17">
        <v>715.41965328680203</v>
      </c>
      <c r="G134" s="17">
        <v>715.41965328680203</v>
      </c>
      <c r="H134" s="17">
        <v>0</v>
      </c>
      <c r="I134" s="18">
        <v>2.0952698455000002E-2</v>
      </c>
      <c r="J134" s="18">
        <v>2.0952698455000002E-2</v>
      </c>
      <c r="K134" s="18">
        <v>1.2894090396000001E-2</v>
      </c>
      <c r="L134" s="18">
        <v>1.2894090396000001E-2</v>
      </c>
      <c r="M134" s="20">
        <f t="shared" si="2"/>
        <v>1</v>
      </c>
      <c r="N134" s="32"/>
    </row>
    <row r="135" spans="1:14">
      <c r="A135" s="14" t="s">
        <v>23</v>
      </c>
      <c r="B135" s="12">
        <v>12</v>
      </c>
      <c r="C135" s="17">
        <v>43663.1484375</v>
      </c>
      <c r="D135" s="17">
        <v>782.7</v>
      </c>
      <c r="E135" s="17">
        <v>774.5</v>
      </c>
      <c r="F135" s="17">
        <v>920.78016072114303</v>
      </c>
      <c r="G135" s="17">
        <v>924.52563173002704</v>
      </c>
      <c r="H135" s="17">
        <v>3.7454710088829999</v>
      </c>
      <c r="I135" s="18">
        <v>0.12987695213299999</v>
      </c>
      <c r="J135" s="18">
        <v>0.12644703362699999</v>
      </c>
      <c r="K135" s="18">
        <v>0.13738610964199999</v>
      </c>
      <c r="L135" s="18">
        <v>0.13395619113599999</v>
      </c>
      <c r="M135" s="20">
        <f t="shared" si="2"/>
        <v>1</v>
      </c>
      <c r="N135" s="32"/>
    </row>
    <row r="136" spans="1:14">
      <c r="A136" s="14" t="s">
        <v>23</v>
      </c>
      <c r="B136" s="12">
        <v>13</v>
      </c>
      <c r="C136" s="17">
        <v>45614.046875</v>
      </c>
      <c r="D136" s="17">
        <v>812.7</v>
      </c>
      <c r="E136" s="17">
        <v>804.5</v>
      </c>
      <c r="F136" s="17">
        <v>943.074448612266</v>
      </c>
      <c r="G136" s="17">
        <v>958.72530889564098</v>
      </c>
      <c r="H136" s="17">
        <v>15.650860283375</v>
      </c>
      <c r="I136" s="18">
        <v>0.13372281034299999</v>
      </c>
      <c r="J136" s="18">
        <v>0.119390520707</v>
      </c>
      <c r="K136" s="18">
        <v>0.14123196785299999</v>
      </c>
      <c r="L136" s="18">
        <v>0.12689967821600001</v>
      </c>
      <c r="M136" s="20">
        <f t="shared" si="2"/>
        <v>1</v>
      </c>
      <c r="N136" s="32"/>
    </row>
    <row r="137" spans="1:14">
      <c r="A137" s="14" t="s">
        <v>23</v>
      </c>
      <c r="B137" s="12">
        <v>14</v>
      </c>
      <c r="C137" s="17">
        <v>47613.953125</v>
      </c>
      <c r="D137" s="17">
        <v>835.3</v>
      </c>
      <c r="E137" s="17">
        <v>827.2</v>
      </c>
      <c r="F137" s="17">
        <v>947.82714953051698</v>
      </c>
      <c r="G137" s="17">
        <v>963.49083495139996</v>
      </c>
      <c r="H137" s="17">
        <v>15.663685420883001</v>
      </c>
      <c r="I137" s="18">
        <v>0.117390874497</v>
      </c>
      <c r="J137" s="18">
        <v>0.103046840229</v>
      </c>
      <c r="K137" s="18">
        <v>0.124808456915</v>
      </c>
      <c r="L137" s="18">
        <v>0.110464422646</v>
      </c>
      <c r="M137" s="20">
        <f t="shared" si="2"/>
        <v>1</v>
      </c>
      <c r="N137" s="32"/>
    </row>
    <row r="138" spans="1:14">
      <c r="A138" s="14" t="s">
        <v>23</v>
      </c>
      <c r="B138" s="12">
        <v>15</v>
      </c>
      <c r="C138" s="17">
        <v>49181.9453125</v>
      </c>
      <c r="D138" s="17">
        <v>870.3</v>
      </c>
      <c r="E138" s="17">
        <v>862.2</v>
      </c>
      <c r="F138" s="17">
        <v>947.96583778195895</v>
      </c>
      <c r="G138" s="17">
        <v>965.13374715805105</v>
      </c>
      <c r="H138" s="17">
        <v>17.167909376091</v>
      </c>
      <c r="I138" s="18">
        <v>8.6844090804000004E-2</v>
      </c>
      <c r="J138" s="18">
        <v>7.1122562070999998E-2</v>
      </c>
      <c r="K138" s="18">
        <v>9.4261673221E-2</v>
      </c>
      <c r="L138" s="18">
        <v>7.8540144487999994E-2</v>
      </c>
      <c r="M138" s="20">
        <f t="shared" si="2"/>
        <v>1</v>
      </c>
      <c r="N138" s="32"/>
    </row>
    <row r="139" spans="1:14">
      <c r="A139" s="14" t="s">
        <v>23</v>
      </c>
      <c r="B139" s="12">
        <v>16</v>
      </c>
      <c r="C139" s="17">
        <v>50239.37890625</v>
      </c>
      <c r="D139" s="17">
        <v>872.7</v>
      </c>
      <c r="E139" s="17">
        <v>864.4</v>
      </c>
      <c r="F139" s="17">
        <v>944.55337458875499</v>
      </c>
      <c r="G139" s="17">
        <v>956.08117819362201</v>
      </c>
      <c r="H139" s="17">
        <v>11.527803604867</v>
      </c>
      <c r="I139" s="18">
        <v>7.6356390287000003E-2</v>
      </c>
      <c r="J139" s="18">
        <v>6.5799793578999996E-2</v>
      </c>
      <c r="K139" s="18">
        <v>8.3957122886999996E-2</v>
      </c>
      <c r="L139" s="18">
        <v>7.3400526179999995E-2</v>
      </c>
      <c r="M139" s="20">
        <f t="shared" si="2"/>
        <v>1</v>
      </c>
      <c r="N139" s="32"/>
    </row>
    <row r="140" spans="1:14">
      <c r="A140" s="14" t="s">
        <v>23</v>
      </c>
      <c r="B140" s="12">
        <v>17</v>
      </c>
      <c r="C140" s="17">
        <v>51060.921875</v>
      </c>
      <c r="D140" s="17">
        <v>846.5</v>
      </c>
      <c r="E140" s="17">
        <v>839.6</v>
      </c>
      <c r="F140" s="17">
        <v>922.31109790603296</v>
      </c>
      <c r="G140" s="17">
        <v>923.18406757500395</v>
      </c>
      <c r="H140" s="17">
        <v>0.87296966896999995</v>
      </c>
      <c r="I140" s="18">
        <v>7.0223505105E-2</v>
      </c>
      <c r="J140" s="18">
        <v>6.9424082331000003E-2</v>
      </c>
      <c r="K140" s="18">
        <v>7.6542186422999994E-2</v>
      </c>
      <c r="L140" s="18">
        <v>7.5742763650000003E-2</v>
      </c>
      <c r="M140" s="20">
        <f t="shared" si="2"/>
        <v>1</v>
      </c>
      <c r="N140" s="32"/>
    </row>
    <row r="141" spans="1:14">
      <c r="A141" s="14" t="s">
        <v>23</v>
      </c>
      <c r="B141" s="12">
        <v>18</v>
      </c>
      <c r="C141" s="17">
        <v>50853.05859375</v>
      </c>
      <c r="D141" s="17">
        <v>823.1</v>
      </c>
      <c r="E141" s="17">
        <v>816.6</v>
      </c>
      <c r="F141" s="17">
        <v>817.18325655049705</v>
      </c>
      <c r="G141" s="17">
        <v>817.18325655049705</v>
      </c>
      <c r="H141" s="17">
        <v>0</v>
      </c>
      <c r="I141" s="18">
        <v>5.4182632320000004E-3</v>
      </c>
      <c r="J141" s="18">
        <v>5.4182632320000004E-3</v>
      </c>
      <c r="K141" s="18">
        <v>5.3411772000000002E-4</v>
      </c>
      <c r="L141" s="18">
        <v>5.3411772000000002E-4</v>
      </c>
      <c r="M141" s="20">
        <f t="shared" si="2"/>
        <v>1</v>
      </c>
      <c r="N141" s="32"/>
    </row>
    <row r="142" spans="1:14">
      <c r="A142" s="14" t="s">
        <v>23</v>
      </c>
      <c r="B142" s="12">
        <v>19</v>
      </c>
      <c r="C142" s="17">
        <v>49260.90234375</v>
      </c>
      <c r="D142" s="17">
        <v>596.70000000000005</v>
      </c>
      <c r="E142" s="17">
        <v>591.5</v>
      </c>
      <c r="F142" s="17">
        <v>492.96534529858201</v>
      </c>
      <c r="G142" s="17">
        <v>492.97767863445802</v>
      </c>
      <c r="H142" s="17">
        <v>1.2333335876000001E-2</v>
      </c>
      <c r="I142" s="18">
        <v>9.4983810774000005E-2</v>
      </c>
      <c r="J142" s="18">
        <v>9.4995105036999997E-2</v>
      </c>
      <c r="K142" s="18">
        <v>9.0221906012000003E-2</v>
      </c>
      <c r="L142" s="18">
        <v>9.0233200276E-2</v>
      </c>
      <c r="M142" s="20">
        <f t="shared" si="2"/>
        <v>1</v>
      </c>
      <c r="N142" s="32"/>
    </row>
    <row r="143" spans="1:14">
      <c r="A143" s="14" t="s">
        <v>23</v>
      </c>
      <c r="B143" s="12">
        <v>20</v>
      </c>
      <c r="C143" s="17">
        <v>46906.109375</v>
      </c>
      <c r="D143" s="17">
        <v>83.6</v>
      </c>
      <c r="E143" s="17">
        <v>78.7</v>
      </c>
      <c r="F143" s="17">
        <v>92.277252188849005</v>
      </c>
      <c r="G143" s="17">
        <v>92.276807739893997</v>
      </c>
      <c r="H143" s="17">
        <v>-4.4444895399999999E-4</v>
      </c>
      <c r="I143" s="18">
        <v>7.9457946330000005E-3</v>
      </c>
      <c r="J143" s="18">
        <v>7.946201638E-3</v>
      </c>
      <c r="K143" s="18">
        <v>1.2432974120000001E-2</v>
      </c>
      <c r="L143" s="18">
        <v>1.2433381125E-2</v>
      </c>
      <c r="M143" s="20">
        <f t="shared" si="2"/>
        <v>1</v>
      </c>
      <c r="N143" s="32"/>
    </row>
    <row r="144" spans="1:14">
      <c r="A144" s="14" t="s">
        <v>23</v>
      </c>
      <c r="B144" s="12">
        <v>21</v>
      </c>
      <c r="C144" s="17">
        <v>46052.1015625</v>
      </c>
      <c r="D144" s="17">
        <v>1.4</v>
      </c>
      <c r="E144" s="17">
        <v>1.3</v>
      </c>
      <c r="F144" s="17">
        <v>0.83464467567900003</v>
      </c>
      <c r="G144" s="17">
        <v>0.84653744227299998</v>
      </c>
      <c r="H144" s="17">
        <v>1.1892766593999999E-2</v>
      </c>
      <c r="I144" s="18">
        <v>5.0683384400000003E-4</v>
      </c>
      <c r="J144" s="18">
        <v>5.1772465499999999E-4</v>
      </c>
      <c r="K144" s="18">
        <v>4.1525875199999998E-4</v>
      </c>
      <c r="L144" s="18">
        <v>4.2614956399999998E-4</v>
      </c>
      <c r="M144" s="20">
        <f t="shared" si="2"/>
        <v>0</v>
      </c>
      <c r="N144" s="32"/>
    </row>
    <row r="145" spans="1:14">
      <c r="A145" s="14" t="s">
        <v>23</v>
      </c>
      <c r="B145" s="12">
        <v>22</v>
      </c>
      <c r="C145" s="17">
        <v>43376.015625</v>
      </c>
      <c r="D145" s="17">
        <v>0</v>
      </c>
      <c r="E145" s="17">
        <v>0</v>
      </c>
      <c r="F145" s="17">
        <v>0.59998166561099997</v>
      </c>
      <c r="G145" s="17">
        <v>0.59998166561099997</v>
      </c>
      <c r="H145" s="17">
        <v>0</v>
      </c>
      <c r="I145" s="18">
        <v>5.49433759E-4</v>
      </c>
      <c r="J145" s="18">
        <v>5.49433759E-4</v>
      </c>
      <c r="K145" s="18">
        <v>5.49433759E-4</v>
      </c>
      <c r="L145" s="18">
        <v>5.49433759E-4</v>
      </c>
      <c r="M145" s="20">
        <f t="shared" si="2"/>
        <v>0</v>
      </c>
      <c r="N145" s="32"/>
    </row>
    <row r="146" spans="1:14">
      <c r="A146" s="14" t="s">
        <v>23</v>
      </c>
      <c r="B146" s="12">
        <v>23</v>
      </c>
      <c r="C146" s="17">
        <v>39493.5859375</v>
      </c>
      <c r="D146" s="17">
        <v>0</v>
      </c>
      <c r="E146" s="17">
        <v>0</v>
      </c>
      <c r="F146" s="17">
        <v>0.59998166561099997</v>
      </c>
      <c r="G146" s="17">
        <v>0.59998166561099997</v>
      </c>
      <c r="H146" s="17">
        <v>0</v>
      </c>
      <c r="I146" s="18">
        <v>5.49433759E-4</v>
      </c>
      <c r="J146" s="18">
        <v>5.49433759E-4</v>
      </c>
      <c r="K146" s="18">
        <v>5.49433759E-4</v>
      </c>
      <c r="L146" s="18">
        <v>5.49433759E-4</v>
      </c>
      <c r="M146" s="20">
        <f t="shared" si="2"/>
        <v>0</v>
      </c>
      <c r="N146" s="32"/>
    </row>
    <row r="147" spans="1:14">
      <c r="A147" s="14" t="s">
        <v>23</v>
      </c>
      <c r="B147" s="12">
        <v>24</v>
      </c>
      <c r="C147" s="17">
        <v>35527.0625</v>
      </c>
      <c r="D147" s="17">
        <v>0</v>
      </c>
      <c r="E147" s="17">
        <v>0</v>
      </c>
      <c r="F147" s="17">
        <v>0.59998166561099997</v>
      </c>
      <c r="G147" s="17">
        <v>0.59998166561099997</v>
      </c>
      <c r="H147" s="17">
        <v>0</v>
      </c>
      <c r="I147" s="18">
        <v>5.49433759E-4</v>
      </c>
      <c r="J147" s="18">
        <v>5.49433759E-4</v>
      </c>
      <c r="K147" s="18">
        <v>5.49433759E-4</v>
      </c>
      <c r="L147" s="18">
        <v>5.49433759E-4</v>
      </c>
      <c r="M147" s="20">
        <f t="shared" si="2"/>
        <v>0</v>
      </c>
      <c r="N147" s="32"/>
    </row>
    <row r="148" spans="1:14">
      <c r="A148" s="14" t="s">
        <v>24</v>
      </c>
      <c r="B148" s="12">
        <v>1</v>
      </c>
      <c r="C148" s="17">
        <v>32673.46484375</v>
      </c>
      <c r="D148" s="17">
        <v>0</v>
      </c>
      <c r="E148" s="17">
        <v>0</v>
      </c>
      <c r="F148" s="17">
        <v>0.11066328499</v>
      </c>
      <c r="G148" s="17">
        <v>0.11066328499</v>
      </c>
      <c r="H148" s="17">
        <v>0</v>
      </c>
      <c r="I148" s="18">
        <v>1.01340004E-4</v>
      </c>
      <c r="J148" s="18">
        <v>1.01340004E-4</v>
      </c>
      <c r="K148" s="18">
        <v>1.01340004E-4</v>
      </c>
      <c r="L148" s="18">
        <v>1.01340004E-4</v>
      </c>
      <c r="M148" s="20">
        <f t="shared" si="2"/>
        <v>0</v>
      </c>
      <c r="N148" s="32"/>
    </row>
    <row r="149" spans="1:14">
      <c r="A149" s="14" t="s">
        <v>24</v>
      </c>
      <c r="B149" s="12">
        <v>2</v>
      </c>
      <c r="C149" s="17">
        <v>30761.634765625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8">
        <v>0</v>
      </c>
      <c r="J149" s="18">
        <v>0</v>
      </c>
      <c r="K149" s="18">
        <v>0</v>
      </c>
      <c r="L149" s="18">
        <v>0</v>
      </c>
      <c r="M149" s="20">
        <f t="shared" si="2"/>
        <v>0</v>
      </c>
      <c r="N149" s="32"/>
    </row>
    <row r="150" spans="1:14">
      <c r="A150" s="14" t="s">
        <v>24</v>
      </c>
      <c r="B150" s="12">
        <v>3</v>
      </c>
      <c r="C150" s="17">
        <v>29521.68359375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8">
        <v>0</v>
      </c>
      <c r="J150" s="18">
        <v>0</v>
      </c>
      <c r="K150" s="18">
        <v>0</v>
      </c>
      <c r="L150" s="18">
        <v>0</v>
      </c>
      <c r="M150" s="20">
        <f t="shared" si="2"/>
        <v>0</v>
      </c>
      <c r="N150" s="32"/>
    </row>
    <row r="151" spans="1:14">
      <c r="A151" s="14" t="s">
        <v>24</v>
      </c>
      <c r="B151" s="12">
        <v>4</v>
      </c>
      <c r="C151" s="17">
        <v>28814.63671875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v>0</v>
      </c>
      <c r="J151" s="18">
        <v>0</v>
      </c>
      <c r="K151" s="18">
        <v>0</v>
      </c>
      <c r="L151" s="18">
        <v>0</v>
      </c>
      <c r="M151" s="20">
        <f t="shared" si="2"/>
        <v>0</v>
      </c>
      <c r="N151" s="32"/>
    </row>
    <row r="152" spans="1:14">
      <c r="A152" s="14" t="s">
        <v>24</v>
      </c>
      <c r="B152" s="12">
        <v>5</v>
      </c>
      <c r="C152" s="17">
        <v>28912.154296875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8">
        <v>0</v>
      </c>
      <c r="J152" s="18">
        <v>0</v>
      </c>
      <c r="K152" s="18">
        <v>0</v>
      </c>
      <c r="L152" s="18">
        <v>0</v>
      </c>
      <c r="M152" s="20">
        <f t="shared" si="2"/>
        <v>0</v>
      </c>
      <c r="N152" s="32"/>
    </row>
    <row r="153" spans="1:14">
      <c r="A153" s="14" t="s">
        <v>24</v>
      </c>
      <c r="B153" s="12">
        <v>6</v>
      </c>
      <c r="C153" s="17">
        <v>30320.498046875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v>0</v>
      </c>
      <c r="J153" s="18">
        <v>0</v>
      </c>
      <c r="K153" s="18">
        <v>0</v>
      </c>
      <c r="L153" s="18">
        <v>0</v>
      </c>
      <c r="M153" s="20">
        <f t="shared" si="2"/>
        <v>0</v>
      </c>
      <c r="N153" s="32"/>
    </row>
    <row r="154" spans="1:14">
      <c r="A154" s="14" t="s">
        <v>24</v>
      </c>
      <c r="B154" s="12">
        <v>7</v>
      </c>
      <c r="C154" s="17">
        <v>33211.0625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v>0</v>
      </c>
      <c r="J154" s="18">
        <v>0</v>
      </c>
      <c r="K154" s="18">
        <v>0</v>
      </c>
      <c r="L154" s="18">
        <v>0</v>
      </c>
      <c r="M154" s="20">
        <f t="shared" si="2"/>
        <v>0</v>
      </c>
      <c r="N154" s="32"/>
    </row>
    <row r="155" spans="1:14">
      <c r="A155" s="14" t="s">
        <v>24</v>
      </c>
      <c r="B155" s="12">
        <v>8</v>
      </c>
      <c r="C155" s="17">
        <v>33938.5</v>
      </c>
      <c r="D155" s="17">
        <v>19.600000000000001</v>
      </c>
      <c r="E155" s="17">
        <v>11</v>
      </c>
      <c r="F155" s="17">
        <v>15.062207851167001</v>
      </c>
      <c r="G155" s="17">
        <v>15.062207851167001</v>
      </c>
      <c r="H155" s="17">
        <v>0</v>
      </c>
      <c r="I155" s="18">
        <v>4.1554873150000003E-3</v>
      </c>
      <c r="J155" s="18">
        <v>4.1554873150000003E-3</v>
      </c>
      <c r="K155" s="18">
        <v>3.7199705589999999E-3</v>
      </c>
      <c r="L155" s="18">
        <v>3.7199705589999999E-3</v>
      </c>
      <c r="M155" s="20">
        <f t="shared" si="2"/>
        <v>1</v>
      </c>
      <c r="N155" s="32"/>
    </row>
    <row r="156" spans="1:14">
      <c r="A156" s="14" t="s">
        <v>24</v>
      </c>
      <c r="B156" s="12">
        <v>9</v>
      </c>
      <c r="C156" s="17">
        <v>34850.515625</v>
      </c>
      <c r="D156" s="17">
        <v>332.7</v>
      </c>
      <c r="E156" s="17">
        <v>317.8</v>
      </c>
      <c r="F156" s="17">
        <v>290.89902094835298</v>
      </c>
      <c r="G156" s="17">
        <v>290.89902094835298</v>
      </c>
      <c r="H156" s="17">
        <v>0</v>
      </c>
      <c r="I156" s="18">
        <v>3.8279284844999997E-2</v>
      </c>
      <c r="J156" s="18">
        <v>3.8279284844999997E-2</v>
      </c>
      <c r="K156" s="18">
        <v>2.4634596201E-2</v>
      </c>
      <c r="L156" s="18">
        <v>2.4634596201E-2</v>
      </c>
      <c r="M156" s="20">
        <f t="shared" si="2"/>
        <v>1</v>
      </c>
      <c r="N156" s="32"/>
    </row>
    <row r="157" spans="1:14">
      <c r="A157" s="14" t="s">
        <v>24</v>
      </c>
      <c r="B157" s="12">
        <v>10</v>
      </c>
      <c r="C157" s="17">
        <v>36598.2734375</v>
      </c>
      <c r="D157" s="17">
        <v>748.5</v>
      </c>
      <c r="E157" s="17">
        <v>719.3</v>
      </c>
      <c r="F157" s="17">
        <v>772.931011566851</v>
      </c>
      <c r="G157" s="17">
        <v>772.931011566851</v>
      </c>
      <c r="H157" s="17">
        <v>0</v>
      </c>
      <c r="I157" s="18">
        <v>2.2372721214999999E-2</v>
      </c>
      <c r="J157" s="18">
        <v>2.2372721214999999E-2</v>
      </c>
      <c r="K157" s="18">
        <v>4.9112647953999999E-2</v>
      </c>
      <c r="L157" s="18">
        <v>4.9112647953999999E-2</v>
      </c>
      <c r="M157" s="20">
        <f t="shared" si="2"/>
        <v>1</v>
      </c>
      <c r="N157" s="32"/>
    </row>
    <row r="158" spans="1:14">
      <c r="A158" s="14" t="s">
        <v>24</v>
      </c>
      <c r="B158" s="12">
        <v>11</v>
      </c>
      <c r="C158" s="17">
        <v>38711.13671875</v>
      </c>
      <c r="D158" s="17">
        <v>889</v>
      </c>
      <c r="E158" s="17">
        <v>858.2</v>
      </c>
      <c r="F158" s="17">
        <v>913.57037108288796</v>
      </c>
      <c r="G158" s="17">
        <v>915.35133192592195</v>
      </c>
      <c r="H158" s="17">
        <v>1.780960843033</v>
      </c>
      <c r="I158" s="18">
        <v>2.4131256342000001E-2</v>
      </c>
      <c r="J158" s="18">
        <v>2.2500339819000001E-2</v>
      </c>
      <c r="K158" s="18">
        <v>5.2336384547000001E-2</v>
      </c>
      <c r="L158" s="18">
        <v>5.0705468024E-2</v>
      </c>
      <c r="M158" s="20">
        <f t="shared" si="2"/>
        <v>1</v>
      </c>
      <c r="N158" s="32"/>
    </row>
    <row r="159" spans="1:14">
      <c r="A159" s="14" t="s">
        <v>24</v>
      </c>
      <c r="B159" s="12">
        <v>12</v>
      </c>
      <c r="C159" s="17">
        <v>40707.68359375</v>
      </c>
      <c r="D159" s="17">
        <v>877.8</v>
      </c>
      <c r="E159" s="17">
        <v>847.4</v>
      </c>
      <c r="F159" s="17">
        <v>966.22465611563905</v>
      </c>
      <c r="G159" s="17">
        <v>981.48651622772297</v>
      </c>
      <c r="H159" s="17">
        <v>15.261860112083999</v>
      </c>
      <c r="I159" s="18">
        <v>9.4951022186000003E-2</v>
      </c>
      <c r="J159" s="18">
        <v>8.0974959811999994E-2</v>
      </c>
      <c r="K159" s="18">
        <v>0.12278985002499999</v>
      </c>
      <c r="L159" s="18">
        <v>0.108813787651</v>
      </c>
      <c r="M159" s="20">
        <f t="shared" si="2"/>
        <v>1</v>
      </c>
      <c r="N159" s="32"/>
    </row>
    <row r="160" spans="1:14">
      <c r="A160" s="14" t="s">
        <v>24</v>
      </c>
      <c r="B160" s="12">
        <v>13</v>
      </c>
      <c r="C160" s="17">
        <v>42629.07421875</v>
      </c>
      <c r="D160" s="17">
        <v>888.4</v>
      </c>
      <c r="E160" s="17">
        <v>858</v>
      </c>
      <c r="F160" s="17">
        <v>991.37654455887105</v>
      </c>
      <c r="G160" s="17">
        <v>1003.96025578949</v>
      </c>
      <c r="H160" s="17">
        <v>12.583711230622001</v>
      </c>
      <c r="I160" s="18">
        <v>0.105824410063</v>
      </c>
      <c r="J160" s="18">
        <v>9.4300864979999996E-2</v>
      </c>
      <c r="K160" s="18">
        <v>0.13366323790199999</v>
      </c>
      <c r="L160" s="18">
        <v>0.122139692819</v>
      </c>
      <c r="M160" s="20">
        <f t="shared" si="2"/>
        <v>1</v>
      </c>
      <c r="N160" s="32"/>
    </row>
    <row r="161" spans="1:14">
      <c r="A161" s="14" t="s">
        <v>24</v>
      </c>
      <c r="B161" s="12">
        <v>14</v>
      </c>
      <c r="C161" s="17">
        <v>45071.91015625</v>
      </c>
      <c r="D161" s="17">
        <v>909.2</v>
      </c>
      <c r="E161" s="17">
        <v>879.3</v>
      </c>
      <c r="F161" s="17">
        <v>998.55597756597695</v>
      </c>
      <c r="G161" s="17">
        <v>1004.96195937475</v>
      </c>
      <c r="H161" s="17">
        <v>6.4059818087689999</v>
      </c>
      <c r="I161" s="18">
        <v>8.7694101991000001E-2</v>
      </c>
      <c r="J161" s="18">
        <v>8.1827818282999995E-2</v>
      </c>
      <c r="K161" s="18">
        <v>0.115075054372</v>
      </c>
      <c r="L161" s="18">
        <v>0.109208770664</v>
      </c>
      <c r="M161" s="20">
        <f t="shared" si="2"/>
        <v>1</v>
      </c>
      <c r="N161" s="32"/>
    </row>
    <row r="162" spans="1:14">
      <c r="A162" s="14" t="s">
        <v>24</v>
      </c>
      <c r="B162" s="12">
        <v>15</v>
      </c>
      <c r="C162" s="17">
        <v>47278.515625</v>
      </c>
      <c r="D162" s="17">
        <v>913.9</v>
      </c>
      <c r="E162" s="17">
        <v>883.6</v>
      </c>
      <c r="F162" s="17">
        <v>994.78449437008999</v>
      </c>
      <c r="G162" s="17">
        <v>999.09393892261801</v>
      </c>
      <c r="H162" s="17">
        <v>4.3094445525270002</v>
      </c>
      <c r="I162" s="18">
        <v>7.8016427584E-2</v>
      </c>
      <c r="J162" s="18">
        <v>7.4070049789000003E-2</v>
      </c>
      <c r="K162" s="18">
        <v>0.105763680332</v>
      </c>
      <c r="L162" s="18">
        <v>0.10181730253600001</v>
      </c>
      <c r="M162" s="20">
        <f t="shared" si="2"/>
        <v>1</v>
      </c>
      <c r="N162" s="32"/>
    </row>
    <row r="163" spans="1:14">
      <c r="A163" s="14" t="s">
        <v>24</v>
      </c>
      <c r="B163" s="12">
        <v>16</v>
      </c>
      <c r="C163" s="17">
        <v>49053.25390625</v>
      </c>
      <c r="D163" s="17">
        <v>913.3</v>
      </c>
      <c r="E163" s="17">
        <v>883.4</v>
      </c>
      <c r="F163" s="17">
        <v>986.86114021115702</v>
      </c>
      <c r="G163" s="17">
        <v>996.96805494361399</v>
      </c>
      <c r="H163" s="17">
        <v>10.106914732456</v>
      </c>
      <c r="I163" s="18">
        <v>7.6619097932999994E-2</v>
      </c>
      <c r="J163" s="18">
        <v>6.7363681512000007E-2</v>
      </c>
      <c r="K163" s="18">
        <v>0.104000050314</v>
      </c>
      <c r="L163" s="18">
        <v>9.4744633893000002E-2</v>
      </c>
      <c r="M163" s="20">
        <f t="shared" si="2"/>
        <v>1</v>
      </c>
      <c r="N163" s="32"/>
    </row>
    <row r="164" spans="1:14">
      <c r="A164" s="14" t="s">
        <v>24</v>
      </c>
      <c r="B164" s="12">
        <v>17</v>
      </c>
      <c r="C164" s="17">
        <v>50439.62109375</v>
      </c>
      <c r="D164" s="17">
        <v>878.9</v>
      </c>
      <c r="E164" s="17">
        <v>849.4</v>
      </c>
      <c r="F164" s="17">
        <v>929.400269345178</v>
      </c>
      <c r="G164" s="17">
        <v>932.61187866369903</v>
      </c>
      <c r="H164" s="17">
        <v>3.211609318521</v>
      </c>
      <c r="I164" s="18">
        <v>4.9186702072000002E-2</v>
      </c>
      <c r="J164" s="18">
        <v>4.6245667897999998E-2</v>
      </c>
      <c r="K164" s="18">
        <v>7.6201354087000003E-2</v>
      </c>
      <c r="L164" s="18">
        <v>7.3260319912999999E-2</v>
      </c>
      <c r="M164" s="20">
        <f t="shared" si="2"/>
        <v>1</v>
      </c>
      <c r="N164" s="32"/>
    </row>
    <row r="165" spans="1:14">
      <c r="A165" s="14" t="s">
        <v>24</v>
      </c>
      <c r="B165" s="12">
        <v>18</v>
      </c>
      <c r="C165" s="17">
        <v>50537.48828125</v>
      </c>
      <c r="D165" s="17">
        <v>857</v>
      </c>
      <c r="E165" s="17">
        <v>828.5</v>
      </c>
      <c r="F165" s="17">
        <v>818.70045183830803</v>
      </c>
      <c r="G165" s="17">
        <v>818.70045183830803</v>
      </c>
      <c r="H165" s="17">
        <v>0</v>
      </c>
      <c r="I165" s="18">
        <v>3.5072846301000001E-2</v>
      </c>
      <c r="J165" s="18">
        <v>3.5072846301000001E-2</v>
      </c>
      <c r="K165" s="18">
        <v>8.9739452029999993E-3</v>
      </c>
      <c r="L165" s="18">
        <v>8.9739452029999993E-3</v>
      </c>
      <c r="M165" s="20">
        <f t="shared" si="2"/>
        <v>1</v>
      </c>
      <c r="N165" s="32"/>
    </row>
    <row r="166" spans="1:14">
      <c r="A166" s="14" t="s">
        <v>24</v>
      </c>
      <c r="B166" s="12">
        <v>19</v>
      </c>
      <c r="C166" s="17">
        <v>49110.3828125</v>
      </c>
      <c r="D166" s="17">
        <v>606.20000000000005</v>
      </c>
      <c r="E166" s="17">
        <v>579.1</v>
      </c>
      <c r="F166" s="17">
        <v>493.6021359696</v>
      </c>
      <c r="G166" s="17">
        <v>493.60158041033498</v>
      </c>
      <c r="H166" s="17">
        <v>-5.5555926399999999E-4</v>
      </c>
      <c r="I166" s="18">
        <v>0.103112105851</v>
      </c>
      <c r="J166" s="18">
        <v>0.103111597097</v>
      </c>
      <c r="K166" s="18">
        <v>7.8295256034000005E-2</v>
      </c>
      <c r="L166" s="18">
        <v>7.8294747279999993E-2</v>
      </c>
      <c r="M166" s="20">
        <f t="shared" si="2"/>
        <v>1</v>
      </c>
      <c r="N166" s="32"/>
    </row>
    <row r="167" spans="1:14">
      <c r="A167" s="14" t="s">
        <v>24</v>
      </c>
      <c r="B167" s="12">
        <v>20</v>
      </c>
      <c r="C167" s="17">
        <v>46742.67578125</v>
      </c>
      <c r="D167" s="17">
        <v>79.7</v>
      </c>
      <c r="E167" s="17">
        <v>71</v>
      </c>
      <c r="F167" s="17">
        <v>96.675580820307999</v>
      </c>
      <c r="G167" s="17">
        <v>96.675580820307999</v>
      </c>
      <c r="H167" s="17">
        <v>0</v>
      </c>
      <c r="I167" s="18">
        <v>1.5545403681E-2</v>
      </c>
      <c r="J167" s="18">
        <v>1.5545403681E-2</v>
      </c>
      <c r="K167" s="18">
        <v>2.3512436647999999E-2</v>
      </c>
      <c r="L167" s="18">
        <v>2.3512436647999999E-2</v>
      </c>
      <c r="M167" s="20">
        <f t="shared" si="2"/>
        <v>1</v>
      </c>
      <c r="N167" s="32"/>
    </row>
    <row r="168" spans="1:14">
      <c r="A168" s="14" t="s">
        <v>24</v>
      </c>
      <c r="B168" s="12">
        <v>21</v>
      </c>
      <c r="C168" s="17">
        <v>45797.5390625</v>
      </c>
      <c r="D168" s="17">
        <v>1</v>
      </c>
      <c r="E168" s="17">
        <v>1</v>
      </c>
      <c r="F168" s="17">
        <v>0.117680937252</v>
      </c>
      <c r="G168" s="17">
        <v>0.13071600348500001</v>
      </c>
      <c r="H168" s="17">
        <v>1.3035066232999999E-2</v>
      </c>
      <c r="I168" s="18">
        <v>7.9604761499999996E-4</v>
      </c>
      <c r="J168" s="18">
        <v>8.0798448899999998E-4</v>
      </c>
      <c r="K168" s="18">
        <v>7.9604761499999996E-4</v>
      </c>
      <c r="L168" s="18">
        <v>8.0798448899999998E-4</v>
      </c>
      <c r="M168" s="20">
        <f t="shared" si="2"/>
        <v>0</v>
      </c>
      <c r="N168" s="32"/>
    </row>
    <row r="169" spans="1:14">
      <c r="A169" s="14" t="s">
        <v>24</v>
      </c>
      <c r="B169" s="12">
        <v>22</v>
      </c>
      <c r="C169" s="17">
        <v>43358.34375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8">
        <v>0</v>
      </c>
      <c r="J169" s="18">
        <v>0</v>
      </c>
      <c r="K169" s="18">
        <v>0</v>
      </c>
      <c r="L169" s="18">
        <v>0</v>
      </c>
      <c r="M169" s="20">
        <f t="shared" si="2"/>
        <v>0</v>
      </c>
      <c r="N169" s="32"/>
    </row>
    <row r="170" spans="1:14">
      <c r="A170" s="14" t="s">
        <v>24</v>
      </c>
      <c r="B170" s="12">
        <v>23</v>
      </c>
      <c r="C170" s="17">
        <v>39753.6640625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8">
        <v>0</v>
      </c>
      <c r="J170" s="18">
        <v>0</v>
      </c>
      <c r="K170" s="18">
        <v>0</v>
      </c>
      <c r="L170" s="18">
        <v>0</v>
      </c>
      <c r="M170" s="20">
        <f t="shared" si="2"/>
        <v>0</v>
      </c>
      <c r="N170" s="32"/>
    </row>
    <row r="171" spans="1:14">
      <c r="A171" s="14" t="s">
        <v>24</v>
      </c>
      <c r="B171" s="12">
        <v>24</v>
      </c>
      <c r="C171" s="17">
        <v>35971.35546875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8">
        <v>0</v>
      </c>
      <c r="J171" s="18">
        <v>0</v>
      </c>
      <c r="K171" s="18">
        <v>0</v>
      </c>
      <c r="L171" s="18">
        <v>0</v>
      </c>
      <c r="M171" s="20">
        <f t="shared" si="2"/>
        <v>0</v>
      </c>
      <c r="N171" s="32"/>
    </row>
    <row r="172" spans="1:14">
      <c r="A172" s="14" t="s">
        <v>25</v>
      </c>
      <c r="B172" s="12">
        <v>1</v>
      </c>
      <c r="C172" s="17">
        <v>33003.12890625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8">
        <v>0</v>
      </c>
      <c r="J172" s="18">
        <v>0</v>
      </c>
      <c r="K172" s="18">
        <v>0</v>
      </c>
      <c r="L172" s="18">
        <v>0</v>
      </c>
      <c r="M172" s="20">
        <f t="shared" si="2"/>
        <v>0</v>
      </c>
      <c r="N172" s="32"/>
    </row>
    <row r="173" spans="1:14">
      <c r="A173" s="14" t="s">
        <v>25</v>
      </c>
      <c r="B173" s="12">
        <v>2</v>
      </c>
      <c r="C173" s="17">
        <v>31104.755859375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8">
        <v>0</v>
      </c>
      <c r="J173" s="18">
        <v>0</v>
      </c>
      <c r="K173" s="18">
        <v>0</v>
      </c>
      <c r="L173" s="18">
        <v>0</v>
      </c>
      <c r="M173" s="20">
        <f t="shared" si="2"/>
        <v>0</v>
      </c>
      <c r="N173" s="32"/>
    </row>
    <row r="174" spans="1:14">
      <c r="A174" s="14" t="s">
        <v>25</v>
      </c>
      <c r="B174" s="12">
        <v>3</v>
      </c>
      <c r="C174" s="17">
        <v>29837.314453125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8">
        <v>0</v>
      </c>
      <c r="J174" s="18">
        <v>0</v>
      </c>
      <c r="K174" s="18">
        <v>0</v>
      </c>
      <c r="L174" s="18">
        <v>0</v>
      </c>
      <c r="M174" s="20">
        <f t="shared" si="2"/>
        <v>0</v>
      </c>
      <c r="N174" s="32"/>
    </row>
    <row r="175" spans="1:14">
      <c r="A175" s="14" t="s">
        <v>25</v>
      </c>
      <c r="B175" s="12">
        <v>4</v>
      </c>
      <c r="C175" s="17">
        <v>29142.23828125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v>0</v>
      </c>
      <c r="J175" s="18">
        <v>0</v>
      </c>
      <c r="K175" s="18">
        <v>0</v>
      </c>
      <c r="L175" s="18">
        <v>0</v>
      </c>
      <c r="M175" s="20">
        <f t="shared" si="2"/>
        <v>0</v>
      </c>
      <c r="N175" s="32"/>
    </row>
    <row r="176" spans="1:14">
      <c r="A176" s="14" t="s">
        <v>25</v>
      </c>
      <c r="B176" s="12">
        <v>5</v>
      </c>
      <c r="C176" s="17">
        <v>29201.099609375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v>0</v>
      </c>
      <c r="J176" s="18">
        <v>0</v>
      </c>
      <c r="K176" s="18">
        <v>0</v>
      </c>
      <c r="L176" s="18">
        <v>0</v>
      </c>
      <c r="M176" s="20">
        <f t="shared" si="2"/>
        <v>0</v>
      </c>
      <c r="N176" s="32"/>
    </row>
    <row r="177" spans="1:14">
      <c r="A177" s="14" t="s">
        <v>25</v>
      </c>
      <c r="B177" s="12">
        <v>6</v>
      </c>
      <c r="C177" s="17">
        <v>30510.50390625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v>0</v>
      </c>
      <c r="J177" s="18">
        <v>0</v>
      </c>
      <c r="K177" s="18">
        <v>0</v>
      </c>
      <c r="L177" s="18">
        <v>0</v>
      </c>
      <c r="M177" s="20">
        <f t="shared" si="2"/>
        <v>0</v>
      </c>
      <c r="N177" s="32"/>
    </row>
    <row r="178" spans="1:14">
      <c r="A178" s="14" t="s">
        <v>25</v>
      </c>
      <c r="B178" s="12">
        <v>7</v>
      </c>
      <c r="C178" s="17">
        <v>33313.640625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8">
        <v>0</v>
      </c>
      <c r="J178" s="18">
        <v>0</v>
      </c>
      <c r="K178" s="18">
        <v>0</v>
      </c>
      <c r="L178" s="18">
        <v>0</v>
      </c>
      <c r="M178" s="20">
        <f t="shared" si="2"/>
        <v>0</v>
      </c>
      <c r="N178" s="32"/>
    </row>
    <row r="179" spans="1:14">
      <c r="A179" s="14" t="s">
        <v>25</v>
      </c>
      <c r="B179" s="12">
        <v>8</v>
      </c>
      <c r="C179" s="17">
        <v>34129.17578125</v>
      </c>
      <c r="D179" s="17">
        <v>20.100000000000001</v>
      </c>
      <c r="E179" s="17">
        <v>12.2</v>
      </c>
      <c r="F179" s="17">
        <v>18.654139289589001</v>
      </c>
      <c r="G179" s="17">
        <v>18.660916345002001</v>
      </c>
      <c r="H179" s="17">
        <v>6.7770554119999998E-3</v>
      </c>
      <c r="I179" s="18">
        <v>1.317842174E-3</v>
      </c>
      <c r="J179" s="18">
        <v>1.324048269E-3</v>
      </c>
      <c r="K179" s="18">
        <v>5.9165900590000004E-3</v>
      </c>
      <c r="L179" s="18">
        <v>5.9103839639999996E-3</v>
      </c>
      <c r="M179" s="20">
        <f t="shared" si="2"/>
        <v>1</v>
      </c>
      <c r="N179" s="32"/>
    </row>
    <row r="180" spans="1:14">
      <c r="A180" s="14" t="s">
        <v>25</v>
      </c>
      <c r="B180" s="12">
        <v>9</v>
      </c>
      <c r="C180" s="17">
        <v>35128.6171875</v>
      </c>
      <c r="D180" s="17">
        <v>365.3</v>
      </c>
      <c r="E180" s="17">
        <v>349.4</v>
      </c>
      <c r="F180" s="17">
        <v>321.00348930479799</v>
      </c>
      <c r="G180" s="17">
        <v>321.00348930479799</v>
      </c>
      <c r="H180" s="17">
        <v>0</v>
      </c>
      <c r="I180" s="18">
        <v>4.0564570233000002E-2</v>
      </c>
      <c r="J180" s="18">
        <v>4.0564570233000002E-2</v>
      </c>
      <c r="K180" s="18">
        <v>2.6004130673E-2</v>
      </c>
      <c r="L180" s="18">
        <v>2.6004130673E-2</v>
      </c>
      <c r="M180" s="20">
        <f t="shared" si="2"/>
        <v>1</v>
      </c>
      <c r="N180" s="32"/>
    </row>
    <row r="181" spans="1:14">
      <c r="A181" s="14" t="s">
        <v>25</v>
      </c>
      <c r="B181" s="12">
        <v>10</v>
      </c>
      <c r="C181" s="17">
        <v>36945.953125</v>
      </c>
      <c r="D181" s="17">
        <v>786.5</v>
      </c>
      <c r="E181" s="17">
        <v>746.8</v>
      </c>
      <c r="F181" s="17">
        <v>800.25045922338904</v>
      </c>
      <c r="G181" s="17">
        <v>800.25045922338904</v>
      </c>
      <c r="H181" s="17">
        <v>0</v>
      </c>
      <c r="I181" s="18">
        <v>1.2591995625E-2</v>
      </c>
      <c r="J181" s="18">
        <v>1.2591995625E-2</v>
      </c>
      <c r="K181" s="18">
        <v>4.8947306980999999E-2</v>
      </c>
      <c r="L181" s="18">
        <v>4.8947306980999999E-2</v>
      </c>
      <c r="M181" s="20">
        <f t="shared" si="2"/>
        <v>1</v>
      </c>
      <c r="N181" s="32"/>
    </row>
    <row r="182" spans="1:14">
      <c r="A182" s="14" t="s">
        <v>25</v>
      </c>
      <c r="B182" s="12">
        <v>11</v>
      </c>
      <c r="C182" s="17">
        <v>39147.796875</v>
      </c>
      <c r="D182" s="17">
        <v>914</v>
      </c>
      <c r="E182" s="17">
        <v>861.9</v>
      </c>
      <c r="F182" s="17">
        <v>820.24825561589705</v>
      </c>
      <c r="G182" s="17">
        <v>820.25147782497902</v>
      </c>
      <c r="H182" s="17">
        <v>3.2222090819999999E-3</v>
      </c>
      <c r="I182" s="18">
        <v>8.5850295032000007E-2</v>
      </c>
      <c r="J182" s="18">
        <v>8.5853245772E-2</v>
      </c>
      <c r="K182" s="18">
        <v>3.8139672320999997E-2</v>
      </c>
      <c r="L182" s="18">
        <v>3.8142623062000003E-2</v>
      </c>
      <c r="M182" s="20">
        <f t="shared" si="2"/>
        <v>1</v>
      </c>
      <c r="N182" s="32"/>
    </row>
    <row r="183" spans="1:14">
      <c r="A183" s="14" t="s">
        <v>25</v>
      </c>
      <c r="B183" s="12">
        <v>12</v>
      </c>
      <c r="C183" s="17">
        <v>41258.4609375</v>
      </c>
      <c r="D183" s="17">
        <v>933.6</v>
      </c>
      <c r="E183" s="17">
        <v>880.6</v>
      </c>
      <c r="F183" s="17">
        <v>891.17617090238502</v>
      </c>
      <c r="G183" s="17">
        <v>893.08802602529499</v>
      </c>
      <c r="H183" s="17">
        <v>1.91185512291</v>
      </c>
      <c r="I183" s="18">
        <v>3.7098877266000002E-2</v>
      </c>
      <c r="J183" s="18">
        <v>3.8849660345000002E-2</v>
      </c>
      <c r="K183" s="18">
        <v>1.1435921268000001E-2</v>
      </c>
      <c r="L183" s="18">
        <v>9.6851381880000004E-3</v>
      </c>
      <c r="M183" s="20">
        <f t="shared" si="2"/>
        <v>1</v>
      </c>
      <c r="N183" s="32"/>
    </row>
    <row r="184" spans="1:14">
      <c r="A184" s="14" t="s">
        <v>25</v>
      </c>
      <c r="B184" s="12">
        <v>13</v>
      </c>
      <c r="C184" s="17">
        <v>43263.53125</v>
      </c>
      <c r="D184" s="17">
        <v>934.5</v>
      </c>
      <c r="E184" s="17">
        <v>881.5</v>
      </c>
      <c r="F184" s="17">
        <v>990.44645669066301</v>
      </c>
      <c r="G184" s="17">
        <v>996.422217628824</v>
      </c>
      <c r="H184" s="17">
        <v>5.9757609381609997</v>
      </c>
      <c r="I184" s="18">
        <v>5.6705327498000002E-2</v>
      </c>
      <c r="J184" s="18">
        <v>5.1233018946999997E-2</v>
      </c>
      <c r="K184" s="18">
        <v>0.10524012603299999</v>
      </c>
      <c r="L184" s="18">
        <v>9.9767817482000004E-2</v>
      </c>
      <c r="M184" s="20">
        <f t="shared" si="2"/>
        <v>1</v>
      </c>
      <c r="N184" s="32"/>
    </row>
    <row r="185" spans="1:14">
      <c r="A185" s="14" t="s">
        <v>25</v>
      </c>
      <c r="B185" s="12">
        <v>14</v>
      </c>
      <c r="C185" s="17">
        <v>45560.58984375</v>
      </c>
      <c r="D185" s="17">
        <v>923.6</v>
      </c>
      <c r="E185" s="17">
        <v>872.2</v>
      </c>
      <c r="F185" s="17">
        <v>985.35145166396296</v>
      </c>
      <c r="G185" s="17">
        <v>999.49367569479705</v>
      </c>
      <c r="H185" s="17">
        <v>14.142224030834001</v>
      </c>
      <c r="I185" s="18">
        <v>6.9499703016999995E-2</v>
      </c>
      <c r="J185" s="18">
        <v>5.6548948410000001E-2</v>
      </c>
      <c r="K185" s="18">
        <v>0.116569300086</v>
      </c>
      <c r="L185" s="18">
        <v>0.103618545479</v>
      </c>
      <c r="M185" s="20">
        <f t="shared" si="2"/>
        <v>1</v>
      </c>
      <c r="N185" s="32"/>
    </row>
    <row r="186" spans="1:14">
      <c r="A186" s="14" t="s">
        <v>25</v>
      </c>
      <c r="B186" s="12">
        <v>15</v>
      </c>
      <c r="C186" s="17">
        <v>47514.8046875</v>
      </c>
      <c r="D186" s="17">
        <v>920.9</v>
      </c>
      <c r="E186" s="17">
        <v>868.7</v>
      </c>
      <c r="F186" s="17">
        <v>996.69119357956799</v>
      </c>
      <c r="G186" s="17">
        <v>1005.70771331582</v>
      </c>
      <c r="H186" s="17">
        <v>9.0165197362500002</v>
      </c>
      <c r="I186" s="18">
        <v>7.7662741130999996E-2</v>
      </c>
      <c r="J186" s="18">
        <v>6.9405854926000002E-2</v>
      </c>
      <c r="K186" s="18">
        <v>0.12546493893300001</v>
      </c>
      <c r="L186" s="18">
        <v>0.117208052728</v>
      </c>
      <c r="M186" s="20">
        <f t="shared" si="2"/>
        <v>1</v>
      </c>
      <c r="N186" s="32"/>
    </row>
    <row r="187" spans="1:14">
      <c r="A187" s="14" t="s">
        <v>25</v>
      </c>
      <c r="B187" s="12">
        <v>16</v>
      </c>
      <c r="C187" s="17">
        <v>49204.77734375</v>
      </c>
      <c r="D187" s="17">
        <v>922.4</v>
      </c>
      <c r="E187" s="17">
        <v>870.7</v>
      </c>
      <c r="F187" s="17">
        <v>985.79371008627902</v>
      </c>
      <c r="G187" s="17">
        <v>992.20643686691903</v>
      </c>
      <c r="H187" s="17">
        <v>6.4127267806389998</v>
      </c>
      <c r="I187" s="18">
        <v>6.3925308486000004E-2</v>
      </c>
      <c r="J187" s="18">
        <v>5.8052848063999997E-2</v>
      </c>
      <c r="K187" s="18">
        <v>0.11126963082999999</v>
      </c>
      <c r="L187" s="18">
        <v>0.10539717040799999</v>
      </c>
      <c r="M187" s="20">
        <f t="shared" si="2"/>
        <v>1</v>
      </c>
      <c r="N187" s="32"/>
    </row>
    <row r="188" spans="1:14">
      <c r="A188" s="14" t="s">
        <v>25</v>
      </c>
      <c r="B188" s="12">
        <v>17</v>
      </c>
      <c r="C188" s="17">
        <v>50412.16015625</v>
      </c>
      <c r="D188" s="17">
        <v>902.5</v>
      </c>
      <c r="E188" s="17">
        <v>855.2</v>
      </c>
      <c r="F188" s="17">
        <v>887.50153807570496</v>
      </c>
      <c r="G188" s="17">
        <v>904.21337274180496</v>
      </c>
      <c r="H188" s="17">
        <v>16.711834666099001</v>
      </c>
      <c r="I188" s="18">
        <v>1.569022657E-3</v>
      </c>
      <c r="J188" s="18">
        <v>1.3734855242000001E-2</v>
      </c>
      <c r="K188" s="18">
        <v>4.4884040972000001E-2</v>
      </c>
      <c r="L188" s="18">
        <v>2.9580163071999999E-2</v>
      </c>
      <c r="M188" s="20">
        <f t="shared" si="2"/>
        <v>1</v>
      </c>
      <c r="N188" s="32"/>
    </row>
    <row r="189" spans="1:14">
      <c r="A189" s="14" t="s">
        <v>25</v>
      </c>
      <c r="B189" s="12">
        <v>18</v>
      </c>
      <c r="C189" s="17">
        <v>50190.90234375</v>
      </c>
      <c r="D189" s="17">
        <v>854.2</v>
      </c>
      <c r="E189" s="17">
        <v>809.2</v>
      </c>
      <c r="F189" s="17">
        <v>716.97713567852998</v>
      </c>
      <c r="G189" s="17">
        <v>721.26264716731202</v>
      </c>
      <c r="H189" s="17">
        <v>4.2855114887820003</v>
      </c>
      <c r="I189" s="18">
        <v>0.121737502594</v>
      </c>
      <c r="J189" s="18">
        <v>0.12566196366400001</v>
      </c>
      <c r="K189" s="18">
        <v>8.0528711385000007E-2</v>
      </c>
      <c r="L189" s="18">
        <v>8.4453172455000003E-2</v>
      </c>
      <c r="M189" s="20">
        <f t="shared" si="2"/>
        <v>1</v>
      </c>
      <c r="N189" s="32"/>
    </row>
    <row r="190" spans="1:14">
      <c r="A190" s="14" t="s">
        <v>25</v>
      </c>
      <c r="B190" s="12">
        <v>19</v>
      </c>
      <c r="C190" s="17">
        <v>48229.453125</v>
      </c>
      <c r="D190" s="17">
        <v>601.5</v>
      </c>
      <c r="E190" s="17">
        <v>570.9</v>
      </c>
      <c r="F190" s="17">
        <v>421.47222879277302</v>
      </c>
      <c r="G190" s="17">
        <v>421.464451019764</v>
      </c>
      <c r="H190" s="17">
        <v>-7.7777730090000004E-3</v>
      </c>
      <c r="I190" s="18">
        <v>0.16486771884599999</v>
      </c>
      <c r="J190" s="18">
        <v>0.16486059634299999</v>
      </c>
      <c r="K190" s="18">
        <v>0.136845740824</v>
      </c>
      <c r="L190" s="18">
        <v>0.136838618321</v>
      </c>
      <c r="M190" s="20">
        <f t="shared" si="2"/>
        <v>1</v>
      </c>
      <c r="N190" s="32"/>
    </row>
    <row r="191" spans="1:14">
      <c r="A191" s="14" t="s">
        <v>25</v>
      </c>
      <c r="B191" s="12">
        <v>20</v>
      </c>
      <c r="C191" s="17">
        <v>45811.421875</v>
      </c>
      <c r="D191" s="17">
        <v>67.5</v>
      </c>
      <c r="E191" s="17">
        <v>59.6</v>
      </c>
      <c r="F191" s="17">
        <v>113.01873155535</v>
      </c>
      <c r="G191" s="17">
        <v>113.01873155535</v>
      </c>
      <c r="H191" s="17">
        <v>0</v>
      </c>
      <c r="I191" s="18">
        <v>4.1683820104999998E-2</v>
      </c>
      <c r="J191" s="18">
        <v>4.1683820104999998E-2</v>
      </c>
      <c r="K191" s="18">
        <v>4.8918252340000003E-2</v>
      </c>
      <c r="L191" s="18">
        <v>4.8918252340000003E-2</v>
      </c>
      <c r="M191" s="20">
        <f t="shared" si="2"/>
        <v>1</v>
      </c>
      <c r="N191" s="32"/>
    </row>
    <row r="192" spans="1:14">
      <c r="A192" s="14" t="s">
        <v>25</v>
      </c>
      <c r="B192" s="12">
        <v>21</v>
      </c>
      <c r="C192" s="17">
        <v>44801.48046875</v>
      </c>
      <c r="D192" s="17">
        <v>0.5</v>
      </c>
      <c r="E192" s="17">
        <v>0.5</v>
      </c>
      <c r="F192" s="17">
        <v>0.90856794264100005</v>
      </c>
      <c r="G192" s="17">
        <v>0.90856794264100005</v>
      </c>
      <c r="H192" s="17">
        <v>0</v>
      </c>
      <c r="I192" s="18">
        <v>3.7414646699999998E-4</v>
      </c>
      <c r="J192" s="18">
        <v>3.7414646699999998E-4</v>
      </c>
      <c r="K192" s="18">
        <v>3.7414646699999998E-4</v>
      </c>
      <c r="L192" s="18">
        <v>3.7414646699999998E-4</v>
      </c>
      <c r="M192" s="20">
        <f t="shared" si="2"/>
        <v>0</v>
      </c>
      <c r="N192" s="32"/>
    </row>
    <row r="193" spans="1:14">
      <c r="A193" s="14" t="s">
        <v>25</v>
      </c>
      <c r="B193" s="12">
        <v>22</v>
      </c>
      <c r="C193" s="17">
        <v>42626.1171875</v>
      </c>
      <c r="D193" s="17">
        <v>0</v>
      </c>
      <c r="E193" s="17">
        <v>0</v>
      </c>
      <c r="F193" s="17">
        <v>0.89997249841600002</v>
      </c>
      <c r="G193" s="17">
        <v>0.89997249841600002</v>
      </c>
      <c r="H193" s="17">
        <v>0</v>
      </c>
      <c r="I193" s="18">
        <v>8.24150639E-4</v>
      </c>
      <c r="J193" s="18">
        <v>8.24150639E-4</v>
      </c>
      <c r="K193" s="18">
        <v>8.24150639E-4</v>
      </c>
      <c r="L193" s="18">
        <v>8.24150639E-4</v>
      </c>
      <c r="M193" s="20">
        <f t="shared" si="2"/>
        <v>0</v>
      </c>
      <c r="N193" s="32"/>
    </row>
    <row r="194" spans="1:14">
      <c r="A194" s="14" t="s">
        <v>25</v>
      </c>
      <c r="B194" s="12">
        <v>23</v>
      </c>
      <c r="C194" s="17">
        <v>39861.984375</v>
      </c>
      <c r="D194" s="17">
        <v>0</v>
      </c>
      <c r="E194" s="17">
        <v>0</v>
      </c>
      <c r="F194" s="17">
        <v>0.89997249841600002</v>
      </c>
      <c r="G194" s="17">
        <v>0.89997249841600002</v>
      </c>
      <c r="H194" s="17">
        <v>0</v>
      </c>
      <c r="I194" s="18">
        <v>8.24150639E-4</v>
      </c>
      <c r="J194" s="18">
        <v>8.24150639E-4</v>
      </c>
      <c r="K194" s="18">
        <v>8.24150639E-4</v>
      </c>
      <c r="L194" s="18">
        <v>8.24150639E-4</v>
      </c>
      <c r="M194" s="20">
        <f t="shared" si="2"/>
        <v>0</v>
      </c>
      <c r="N194" s="32"/>
    </row>
    <row r="195" spans="1:14">
      <c r="A195" s="14" t="s">
        <v>25</v>
      </c>
      <c r="B195" s="12">
        <v>24</v>
      </c>
      <c r="C195" s="17">
        <v>36912.87109375</v>
      </c>
      <c r="D195" s="17">
        <v>0</v>
      </c>
      <c r="E195" s="17">
        <v>0</v>
      </c>
      <c r="F195" s="17">
        <v>0.89997249841600002</v>
      </c>
      <c r="G195" s="17">
        <v>0.89997249841600002</v>
      </c>
      <c r="H195" s="17">
        <v>0</v>
      </c>
      <c r="I195" s="18">
        <v>8.24150639E-4</v>
      </c>
      <c r="J195" s="18">
        <v>8.24150639E-4</v>
      </c>
      <c r="K195" s="18">
        <v>8.24150639E-4</v>
      </c>
      <c r="L195" s="18">
        <v>8.24150639E-4</v>
      </c>
      <c r="M195" s="20">
        <f t="shared" si="2"/>
        <v>0</v>
      </c>
      <c r="N195" s="32"/>
    </row>
    <row r="196" spans="1:14">
      <c r="A196" s="14" t="s">
        <v>26</v>
      </c>
      <c r="B196" s="12">
        <v>1</v>
      </c>
      <c r="C196" s="17">
        <v>34201.83984375</v>
      </c>
      <c r="D196" s="17">
        <v>0</v>
      </c>
      <c r="E196" s="17">
        <v>0</v>
      </c>
      <c r="F196" s="17">
        <v>0.89997249841600002</v>
      </c>
      <c r="G196" s="17">
        <v>0.89997249841600002</v>
      </c>
      <c r="H196" s="17">
        <v>0</v>
      </c>
      <c r="I196" s="18">
        <v>8.24150639E-4</v>
      </c>
      <c r="J196" s="18">
        <v>8.24150639E-4</v>
      </c>
      <c r="K196" s="18">
        <v>8.24150639E-4</v>
      </c>
      <c r="L196" s="18">
        <v>8.24150639E-4</v>
      </c>
      <c r="M196" s="20">
        <f t="shared" si="2"/>
        <v>0</v>
      </c>
      <c r="N196" s="32"/>
    </row>
    <row r="197" spans="1:14">
      <c r="A197" s="14" t="s">
        <v>26</v>
      </c>
      <c r="B197" s="12">
        <v>2</v>
      </c>
      <c r="C197" s="17">
        <v>32215.6796875</v>
      </c>
      <c r="D197" s="17">
        <v>0</v>
      </c>
      <c r="E197" s="17">
        <v>0</v>
      </c>
      <c r="F197" s="17">
        <v>0.89997249841600002</v>
      </c>
      <c r="G197" s="17">
        <v>0.89997249841600002</v>
      </c>
      <c r="H197" s="17">
        <v>0</v>
      </c>
      <c r="I197" s="18">
        <v>8.24150639E-4</v>
      </c>
      <c r="J197" s="18">
        <v>8.24150639E-4</v>
      </c>
      <c r="K197" s="18">
        <v>8.24150639E-4</v>
      </c>
      <c r="L197" s="18">
        <v>8.24150639E-4</v>
      </c>
      <c r="M197" s="20">
        <f t="shared" ref="M197:M260" si="3">IF(G197&gt;5,1,0)</f>
        <v>0</v>
      </c>
      <c r="N197" s="32"/>
    </row>
    <row r="198" spans="1:14">
      <c r="A198" s="14" t="s">
        <v>26</v>
      </c>
      <c r="B198" s="12">
        <v>3</v>
      </c>
      <c r="C198" s="17">
        <v>30945.61328125</v>
      </c>
      <c r="D198" s="17">
        <v>0</v>
      </c>
      <c r="E198" s="17">
        <v>0</v>
      </c>
      <c r="F198" s="17">
        <v>0.89997249841600002</v>
      </c>
      <c r="G198" s="17">
        <v>0.89997249841600002</v>
      </c>
      <c r="H198" s="17">
        <v>0</v>
      </c>
      <c r="I198" s="18">
        <v>8.24150639E-4</v>
      </c>
      <c r="J198" s="18">
        <v>8.24150639E-4</v>
      </c>
      <c r="K198" s="18">
        <v>8.24150639E-4</v>
      </c>
      <c r="L198" s="18">
        <v>8.24150639E-4</v>
      </c>
      <c r="M198" s="20">
        <f t="shared" si="3"/>
        <v>0</v>
      </c>
      <c r="N198" s="32"/>
    </row>
    <row r="199" spans="1:14">
      <c r="A199" s="14" t="s">
        <v>26</v>
      </c>
      <c r="B199" s="12">
        <v>4</v>
      </c>
      <c r="C199" s="17">
        <v>29996.630859375</v>
      </c>
      <c r="D199" s="17">
        <v>0</v>
      </c>
      <c r="E199" s="17">
        <v>0</v>
      </c>
      <c r="F199" s="17">
        <v>0.89997249841600002</v>
      </c>
      <c r="G199" s="17">
        <v>0.89997249841600002</v>
      </c>
      <c r="H199" s="17">
        <v>0</v>
      </c>
      <c r="I199" s="18">
        <v>8.24150639E-4</v>
      </c>
      <c r="J199" s="18">
        <v>8.24150639E-4</v>
      </c>
      <c r="K199" s="18">
        <v>8.24150639E-4</v>
      </c>
      <c r="L199" s="18">
        <v>8.24150639E-4</v>
      </c>
      <c r="M199" s="20">
        <f t="shared" si="3"/>
        <v>0</v>
      </c>
      <c r="N199" s="32"/>
    </row>
    <row r="200" spans="1:14">
      <c r="A200" s="14" t="s">
        <v>26</v>
      </c>
      <c r="B200" s="12">
        <v>5</v>
      </c>
      <c r="C200" s="17">
        <v>29564.98828125</v>
      </c>
      <c r="D200" s="17">
        <v>0</v>
      </c>
      <c r="E200" s="17">
        <v>0</v>
      </c>
      <c r="F200" s="17">
        <v>0.89997249841600002</v>
      </c>
      <c r="G200" s="17">
        <v>0.89997249841600002</v>
      </c>
      <c r="H200" s="17">
        <v>0</v>
      </c>
      <c r="I200" s="18">
        <v>8.24150639E-4</v>
      </c>
      <c r="J200" s="18">
        <v>8.24150639E-4</v>
      </c>
      <c r="K200" s="18">
        <v>8.24150639E-4</v>
      </c>
      <c r="L200" s="18">
        <v>8.24150639E-4</v>
      </c>
      <c r="M200" s="20">
        <f t="shared" si="3"/>
        <v>0</v>
      </c>
      <c r="N200" s="32"/>
    </row>
    <row r="201" spans="1:14">
      <c r="A201" s="14" t="s">
        <v>26</v>
      </c>
      <c r="B201" s="12">
        <v>6</v>
      </c>
      <c r="C201" s="17">
        <v>29689.240234375</v>
      </c>
      <c r="D201" s="17">
        <v>0</v>
      </c>
      <c r="E201" s="17">
        <v>0</v>
      </c>
      <c r="F201" s="17">
        <v>0.89997249841600002</v>
      </c>
      <c r="G201" s="17">
        <v>0.89997249841600002</v>
      </c>
      <c r="H201" s="17">
        <v>0</v>
      </c>
      <c r="I201" s="18">
        <v>8.24150639E-4</v>
      </c>
      <c r="J201" s="18">
        <v>8.24150639E-4</v>
      </c>
      <c r="K201" s="18">
        <v>8.24150639E-4</v>
      </c>
      <c r="L201" s="18">
        <v>8.24150639E-4</v>
      </c>
      <c r="M201" s="20">
        <f t="shared" si="3"/>
        <v>0</v>
      </c>
      <c r="N201" s="32"/>
    </row>
    <row r="202" spans="1:14">
      <c r="A202" s="14" t="s">
        <v>26</v>
      </c>
      <c r="B202" s="12">
        <v>7</v>
      </c>
      <c r="C202" s="17">
        <v>30443.921875</v>
      </c>
      <c r="D202" s="17">
        <v>0</v>
      </c>
      <c r="E202" s="17">
        <v>0</v>
      </c>
      <c r="F202" s="17">
        <v>0.89997249841600002</v>
      </c>
      <c r="G202" s="17">
        <v>0.89997249841600002</v>
      </c>
      <c r="H202" s="17">
        <v>0</v>
      </c>
      <c r="I202" s="18">
        <v>8.24150639E-4</v>
      </c>
      <c r="J202" s="18">
        <v>8.24150639E-4</v>
      </c>
      <c r="K202" s="18">
        <v>8.24150639E-4</v>
      </c>
      <c r="L202" s="18">
        <v>8.24150639E-4</v>
      </c>
      <c r="M202" s="20">
        <f t="shared" si="3"/>
        <v>0</v>
      </c>
      <c r="N202" s="32"/>
    </row>
    <row r="203" spans="1:14">
      <c r="A203" s="14" t="s">
        <v>26</v>
      </c>
      <c r="B203" s="12">
        <v>8</v>
      </c>
      <c r="C203" s="17">
        <v>30911.408203125</v>
      </c>
      <c r="D203" s="17">
        <v>19.399999999999999</v>
      </c>
      <c r="E203" s="17">
        <v>11.9</v>
      </c>
      <c r="F203" s="17">
        <v>15.195330676825</v>
      </c>
      <c r="G203" s="17">
        <v>15.202899843240999</v>
      </c>
      <c r="H203" s="17">
        <v>7.5691664150000001E-3</v>
      </c>
      <c r="I203" s="18">
        <v>3.8434983119999999E-3</v>
      </c>
      <c r="J203" s="18">
        <v>3.8504297830000002E-3</v>
      </c>
      <c r="K203" s="18">
        <v>3.024633556E-3</v>
      </c>
      <c r="L203" s="18">
        <v>3.0177020849999998E-3</v>
      </c>
      <c r="M203" s="20">
        <f t="shared" si="3"/>
        <v>1</v>
      </c>
      <c r="N203" s="32"/>
    </row>
    <row r="204" spans="1:14">
      <c r="A204" s="14" t="s">
        <v>26</v>
      </c>
      <c r="B204" s="12">
        <v>9</v>
      </c>
      <c r="C204" s="17">
        <v>32745.482421875</v>
      </c>
      <c r="D204" s="17">
        <v>355.6</v>
      </c>
      <c r="E204" s="17">
        <v>338.1</v>
      </c>
      <c r="F204" s="17">
        <v>319.82362113485698</v>
      </c>
      <c r="G204" s="17">
        <v>319.81228780292798</v>
      </c>
      <c r="H204" s="17">
        <v>-1.1333331929E-2</v>
      </c>
      <c r="I204" s="18">
        <v>3.2772630216999998E-2</v>
      </c>
      <c r="J204" s="18">
        <v>3.2762251707999998E-2</v>
      </c>
      <c r="K204" s="18">
        <v>1.6746989191000001E-2</v>
      </c>
      <c r="L204" s="18">
        <v>1.6736610682000001E-2</v>
      </c>
      <c r="M204" s="20">
        <f t="shared" si="3"/>
        <v>1</v>
      </c>
      <c r="N204" s="32"/>
    </row>
    <row r="205" spans="1:14">
      <c r="A205" s="14" t="s">
        <v>26</v>
      </c>
      <c r="B205" s="12">
        <v>10</v>
      </c>
      <c r="C205" s="17">
        <v>35505.27734375</v>
      </c>
      <c r="D205" s="17">
        <v>816</v>
      </c>
      <c r="E205" s="17">
        <v>773.6</v>
      </c>
      <c r="F205" s="17">
        <v>819.02672091212503</v>
      </c>
      <c r="G205" s="17">
        <v>819.00860979656397</v>
      </c>
      <c r="H205" s="17">
        <v>-1.8111115561E-2</v>
      </c>
      <c r="I205" s="18">
        <v>2.7551371760000001E-3</v>
      </c>
      <c r="J205" s="18">
        <v>2.7717224469999998E-3</v>
      </c>
      <c r="K205" s="18">
        <v>4.1582976004000002E-2</v>
      </c>
      <c r="L205" s="18">
        <v>4.1599561274000003E-2</v>
      </c>
      <c r="M205" s="20">
        <f t="shared" si="3"/>
        <v>1</v>
      </c>
      <c r="N205" s="32"/>
    </row>
    <row r="206" spans="1:14">
      <c r="A206" s="14" t="s">
        <v>26</v>
      </c>
      <c r="B206" s="12">
        <v>11</v>
      </c>
      <c r="C206" s="17">
        <v>38223.63671875</v>
      </c>
      <c r="D206" s="17">
        <v>948.9</v>
      </c>
      <c r="E206" s="17">
        <v>896.6</v>
      </c>
      <c r="F206" s="17">
        <v>927.70333607488601</v>
      </c>
      <c r="G206" s="17">
        <v>939.75101074068903</v>
      </c>
      <c r="H206" s="17">
        <v>12.047674665802999</v>
      </c>
      <c r="I206" s="18">
        <v>8.3781952920000003E-3</v>
      </c>
      <c r="J206" s="18">
        <v>1.9410864399999998E-2</v>
      </c>
      <c r="K206" s="18">
        <v>3.9515577601000003E-2</v>
      </c>
      <c r="L206" s="18">
        <v>2.8482908493E-2</v>
      </c>
      <c r="M206" s="20">
        <f t="shared" si="3"/>
        <v>1</v>
      </c>
      <c r="N206" s="32"/>
    </row>
    <row r="207" spans="1:14">
      <c r="A207" s="14" t="s">
        <v>26</v>
      </c>
      <c r="B207" s="12">
        <v>12</v>
      </c>
      <c r="C207" s="17">
        <v>40649.5390625</v>
      </c>
      <c r="D207" s="17">
        <v>934.6</v>
      </c>
      <c r="E207" s="17">
        <v>881.1</v>
      </c>
      <c r="F207" s="17">
        <v>929.45783138039701</v>
      </c>
      <c r="G207" s="17">
        <v>943.25626905520801</v>
      </c>
      <c r="H207" s="17">
        <v>13.798437674811</v>
      </c>
      <c r="I207" s="18">
        <v>7.9269863140000001E-3</v>
      </c>
      <c r="J207" s="18">
        <v>4.7089456220000001E-3</v>
      </c>
      <c r="K207" s="18">
        <v>5.6919660306E-2</v>
      </c>
      <c r="L207" s="18">
        <v>4.4283728369999997E-2</v>
      </c>
      <c r="M207" s="20">
        <f t="shared" si="3"/>
        <v>1</v>
      </c>
      <c r="N207" s="32"/>
    </row>
    <row r="208" spans="1:14">
      <c r="A208" s="14" t="s">
        <v>26</v>
      </c>
      <c r="B208" s="12">
        <v>13</v>
      </c>
      <c r="C208" s="17">
        <v>42993.41796875</v>
      </c>
      <c r="D208" s="17">
        <v>933.3</v>
      </c>
      <c r="E208" s="17">
        <v>880</v>
      </c>
      <c r="F208" s="17">
        <v>968.89049184728196</v>
      </c>
      <c r="G208" s="17">
        <v>978.45815179963904</v>
      </c>
      <c r="H208" s="17">
        <v>9.5676599523559993</v>
      </c>
      <c r="I208" s="18">
        <v>4.1353618863999998E-2</v>
      </c>
      <c r="J208" s="18">
        <v>3.2592025501000002E-2</v>
      </c>
      <c r="K208" s="18">
        <v>9.0163142673000005E-2</v>
      </c>
      <c r="L208" s="18">
        <v>8.1401549310000001E-2</v>
      </c>
      <c r="M208" s="20">
        <f t="shared" si="3"/>
        <v>1</v>
      </c>
      <c r="N208" s="32"/>
    </row>
    <row r="209" spans="1:14">
      <c r="A209" s="14" t="s">
        <v>26</v>
      </c>
      <c r="B209" s="12">
        <v>14</v>
      </c>
      <c r="C209" s="17">
        <v>45294.17578125</v>
      </c>
      <c r="D209" s="17">
        <v>932.9</v>
      </c>
      <c r="E209" s="17">
        <v>879.1</v>
      </c>
      <c r="F209" s="17">
        <v>950.96136521817505</v>
      </c>
      <c r="G209" s="17">
        <v>953.59080148723399</v>
      </c>
      <c r="H209" s="17">
        <v>2.629436269058</v>
      </c>
      <c r="I209" s="18">
        <v>1.8947620408999999E-2</v>
      </c>
      <c r="J209" s="18">
        <v>1.6539711738E-2</v>
      </c>
      <c r="K209" s="18">
        <v>6.8215019675999994E-2</v>
      </c>
      <c r="L209" s="18">
        <v>6.5807111005000002E-2</v>
      </c>
      <c r="M209" s="20">
        <f t="shared" si="3"/>
        <v>1</v>
      </c>
      <c r="N209" s="32"/>
    </row>
    <row r="210" spans="1:14">
      <c r="A210" s="14" t="s">
        <v>26</v>
      </c>
      <c r="B210" s="12">
        <v>15</v>
      </c>
      <c r="C210" s="17">
        <v>47279.28125</v>
      </c>
      <c r="D210" s="17">
        <v>937.3</v>
      </c>
      <c r="E210" s="17">
        <v>883.4</v>
      </c>
      <c r="F210" s="17">
        <v>860.14060982014303</v>
      </c>
      <c r="G210" s="17">
        <v>871.77769456730903</v>
      </c>
      <c r="H210" s="17">
        <v>11.637084747165</v>
      </c>
      <c r="I210" s="18">
        <v>6.0002111201999997E-2</v>
      </c>
      <c r="J210" s="18">
        <v>7.0658782214999993E-2</v>
      </c>
      <c r="K210" s="18">
        <v>1.0643136843000001E-2</v>
      </c>
      <c r="L210" s="18">
        <v>2.1299807856999999E-2</v>
      </c>
      <c r="M210" s="20">
        <f t="shared" si="3"/>
        <v>1</v>
      </c>
      <c r="N210" s="32"/>
    </row>
    <row r="211" spans="1:14">
      <c r="A211" s="14" t="s">
        <v>26</v>
      </c>
      <c r="B211" s="12">
        <v>16</v>
      </c>
      <c r="C211" s="17">
        <v>48884.14453125</v>
      </c>
      <c r="D211" s="17">
        <v>937.7</v>
      </c>
      <c r="E211" s="17">
        <v>884</v>
      </c>
      <c r="F211" s="17">
        <v>863.29745344850699</v>
      </c>
      <c r="G211" s="17">
        <v>863.049460896916</v>
      </c>
      <c r="H211" s="17">
        <v>-0.247992551591</v>
      </c>
      <c r="I211" s="18">
        <v>6.8361299543999998E-2</v>
      </c>
      <c r="J211" s="18">
        <v>6.8134200138000006E-2</v>
      </c>
      <c r="K211" s="18">
        <v>1.9185475369000001E-2</v>
      </c>
      <c r="L211" s="18">
        <v>1.8958375962E-2</v>
      </c>
      <c r="M211" s="20">
        <f t="shared" si="3"/>
        <v>1</v>
      </c>
      <c r="N211" s="32"/>
    </row>
    <row r="212" spans="1:14">
      <c r="A212" s="14" t="s">
        <v>26</v>
      </c>
      <c r="B212" s="12">
        <v>17</v>
      </c>
      <c r="C212" s="17">
        <v>49895.8359375</v>
      </c>
      <c r="D212" s="17">
        <v>929.5</v>
      </c>
      <c r="E212" s="17">
        <v>876.1</v>
      </c>
      <c r="F212" s="17">
        <v>818.01309877090898</v>
      </c>
      <c r="G212" s="17">
        <v>817.99132099058795</v>
      </c>
      <c r="H212" s="17">
        <v>-2.1777780319999999E-2</v>
      </c>
      <c r="I212" s="18">
        <v>0.10211417491700001</v>
      </c>
      <c r="J212" s="18">
        <v>0.10209423189400001</v>
      </c>
      <c r="K212" s="18">
        <v>5.3213076014999999E-2</v>
      </c>
      <c r="L212" s="18">
        <v>5.3193132992999999E-2</v>
      </c>
      <c r="M212" s="20">
        <f t="shared" si="3"/>
        <v>1</v>
      </c>
      <c r="N212" s="32"/>
    </row>
    <row r="213" spans="1:14">
      <c r="A213" s="14" t="s">
        <v>26</v>
      </c>
      <c r="B213" s="12">
        <v>18</v>
      </c>
      <c r="C213" s="17">
        <v>49811.51953125</v>
      </c>
      <c r="D213" s="17">
        <v>902.9</v>
      </c>
      <c r="E213" s="17">
        <v>852.8</v>
      </c>
      <c r="F213" s="17">
        <v>598.570781376892</v>
      </c>
      <c r="G213" s="17">
        <v>598.58122582515102</v>
      </c>
      <c r="H213" s="17">
        <v>1.0444448259000001E-2</v>
      </c>
      <c r="I213" s="18">
        <v>0.27868019613</v>
      </c>
      <c r="J213" s="18">
        <v>0.278689760643</v>
      </c>
      <c r="K213" s="18">
        <v>0.23280107525099999</v>
      </c>
      <c r="L213" s="18">
        <v>0.23281063976399999</v>
      </c>
      <c r="M213" s="20">
        <f t="shared" si="3"/>
        <v>1</v>
      </c>
      <c r="N213" s="32"/>
    </row>
    <row r="214" spans="1:14">
      <c r="A214" s="14" t="s">
        <v>26</v>
      </c>
      <c r="B214" s="12">
        <v>19</v>
      </c>
      <c r="C214" s="17">
        <v>48190.546875</v>
      </c>
      <c r="D214" s="17">
        <v>638.79999999999995</v>
      </c>
      <c r="E214" s="17">
        <v>603.20000000000005</v>
      </c>
      <c r="F214" s="17">
        <v>387.18737235918599</v>
      </c>
      <c r="G214" s="17">
        <v>387.19937236072298</v>
      </c>
      <c r="H214" s="17">
        <v>1.2000001535999999E-2</v>
      </c>
      <c r="I214" s="18">
        <v>0.23040350516399999</v>
      </c>
      <c r="J214" s="18">
        <v>0.23041449417599999</v>
      </c>
      <c r="K214" s="18">
        <v>0.197802772563</v>
      </c>
      <c r="L214" s="18">
        <v>0.197813761575</v>
      </c>
      <c r="M214" s="20">
        <f t="shared" si="3"/>
        <v>1</v>
      </c>
      <c r="N214" s="32"/>
    </row>
    <row r="215" spans="1:14">
      <c r="A215" s="14" t="s">
        <v>26</v>
      </c>
      <c r="B215" s="12">
        <v>20</v>
      </c>
      <c r="C215" s="17">
        <v>45881.09375</v>
      </c>
      <c r="D215" s="17">
        <v>76.599999999999994</v>
      </c>
      <c r="E215" s="17">
        <v>68.400000000000006</v>
      </c>
      <c r="F215" s="17">
        <v>46.793648945318999</v>
      </c>
      <c r="G215" s="17">
        <v>46.806833489672002</v>
      </c>
      <c r="H215" s="17">
        <v>1.3184544353E-2</v>
      </c>
      <c r="I215" s="18">
        <v>2.7283119514E-2</v>
      </c>
      <c r="J215" s="18">
        <v>2.7295193273E-2</v>
      </c>
      <c r="K215" s="18">
        <v>1.9773962005E-2</v>
      </c>
      <c r="L215" s="18">
        <v>1.9786035763999999E-2</v>
      </c>
      <c r="M215" s="20">
        <f t="shared" si="3"/>
        <v>1</v>
      </c>
      <c r="N215" s="32"/>
    </row>
    <row r="216" spans="1:14">
      <c r="A216" s="14" t="s">
        <v>26</v>
      </c>
      <c r="B216" s="12">
        <v>21</v>
      </c>
      <c r="C216" s="17">
        <v>44822.04296875</v>
      </c>
      <c r="D216" s="17">
        <v>0.3</v>
      </c>
      <c r="E216" s="17">
        <v>0.3</v>
      </c>
      <c r="F216" s="17">
        <v>0.30000001191999998</v>
      </c>
      <c r="G216" s="17">
        <v>0.30000001191999998</v>
      </c>
      <c r="H216" s="17">
        <v>0</v>
      </c>
      <c r="I216" s="18">
        <v>1.09166016722824E-11</v>
      </c>
      <c r="J216" s="18">
        <v>1.09166016722824E-11</v>
      </c>
      <c r="K216" s="18">
        <v>1.09166016478819E-11</v>
      </c>
      <c r="L216" s="18">
        <v>1.09166016478819E-11</v>
      </c>
      <c r="M216" s="20">
        <f t="shared" si="3"/>
        <v>0</v>
      </c>
      <c r="N216" s="32"/>
    </row>
    <row r="217" spans="1:14">
      <c r="A217" s="14" t="s">
        <v>26</v>
      </c>
      <c r="B217" s="12">
        <v>22</v>
      </c>
      <c r="C217" s="17">
        <v>42542.03125</v>
      </c>
      <c r="D217" s="17">
        <v>0</v>
      </c>
      <c r="E217" s="17">
        <v>0</v>
      </c>
      <c r="F217" s="17">
        <v>0.30000001191999998</v>
      </c>
      <c r="G217" s="17">
        <v>0.30000001191999998</v>
      </c>
      <c r="H217" s="17">
        <v>0</v>
      </c>
      <c r="I217" s="18">
        <v>2.7472528500000002E-4</v>
      </c>
      <c r="J217" s="18">
        <v>2.7472528500000002E-4</v>
      </c>
      <c r="K217" s="18">
        <v>2.7472528500000002E-4</v>
      </c>
      <c r="L217" s="18">
        <v>2.7472528500000002E-4</v>
      </c>
      <c r="M217" s="20">
        <f t="shared" si="3"/>
        <v>0</v>
      </c>
      <c r="N217" s="32"/>
    </row>
    <row r="218" spans="1:14">
      <c r="A218" s="14" t="s">
        <v>26</v>
      </c>
      <c r="B218" s="12">
        <v>23</v>
      </c>
      <c r="C218" s="17">
        <v>39803.5625</v>
      </c>
      <c r="D218" s="17">
        <v>0</v>
      </c>
      <c r="E218" s="17">
        <v>0</v>
      </c>
      <c r="F218" s="17">
        <v>0.30000001191999998</v>
      </c>
      <c r="G218" s="17">
        <v>0.30000001191999998</v>
      </c>
      <c r="H218" s="17">
        <v>0</v>
      </c>
      <c r="I218" s="18">
        <v>2.7472528500000002E-4</v>
      </c>
      <c r="J218" s="18">
        <v>2.7472528500000002E-4</v>
      </c>
      <c r="K218" s="18">
        <v>2.7472528500000002E-4</v>
      </c>
      <c r="L218" s="18">
        <v>2.7472528500000002E-4</v>
      </c>
      <c r="M218" s="20">
        <f t="shared" si="3"/>
        <v>0</v>
      </c>
      <c r="N218" s="32"/>
    </row>
    <row r="219" spans="1:14">
      <c r="A219" s="14" t="s">
        <v>26</v>
      </c>
      <c r="B219" s="12">
        <v>24</v>
      </c>
      <c r="C219" s="17">
        <v>36828.171875</v>
      </c>
      <c r="D219" s="17">
        <v>0</v>
      </c>
      <c r="E219" s="17">
        <v>0</v>
      </c>
      <c r="F219" s="17">
        <v>0.30000001191999998</v>
      </c>
      <c r="G219" s="17">
        <v>0.30000001191999998</v>
      </c>
      <c r="H219" s="17">
        <v>0</v>
      </c>
      <c r="I219" s="18">
        <v>2.7472528500000002E-4</v>
      </c>
      <c r="J219" s="18">
        <v>2.7472528500000002E-4</v>
      </c>
      <c r="K219" s="18">
        <v>2.7472528500000002E-4</v>
      </c>
      <c r="L219" s="18">
        <v>2.7472528500000002E-4</v>
      </c>
      <c r="M219" s="20">
        <f t="shared" si="3"/>
        <v>0</v>
      </c>
      <c r="N219" s="32"/>
    </row>
    <row r="220" spans="1:14">
      <c r="A220" s="14" t="s">
        <v>27</v>
      </c>
      <c r="B220" s="12">
        <v>1</v>
      </c>
      <c r="C220" s="17">
        <v>34130.97265625</v>
      </c>
      <c r="D220" s="17">
        <v>0</v>
      </c>
      <c r="E220" s="17">
        <v>0</v>
      </c>
      <c r="F220" s="17">
        <v>0.30000001191999998</v>
      </c>
      <c r="G220" s="17">
        <v>0.30000001191999998</v>
      </c>
      <c r="H220" s="17">
        <v>0</v>
      </c>
      <c r="I220" s="18">
        <v>2.7472528500000002E-4</v>
      </c>
      <c r="J220" s="18">
        <v>2.7472528500000002E-4</v>
      </c>
      <c r="K220" s="18">
        <v>2.7472528500000002E-4</v>
      </c>
      <c r="L220" s="18">
        <v>2.7472528500000002E-4</v>
      </c>
      <c r="M220" s="20">
        <f t="shared" si="3"/>
        <v>0</v>
      </c>
      <c r="N220" s="32"/>
    </row>
    <row r="221" spans="1:14">
      <c r="A221" s="14" t="s">
        <v>27</v>
      </c>
      <c r="B221" s="12">
        <v>2</v>
      </c>
      <c r="C221" s="17">
        <v>32072.48828125</v>
      </c>
      <c r="D221" s="17">
        <v>0</v>
      </c>
      <c r="E221" s="17">
        <v>0</v>
      </c>
      <c r="F221" s="17">
        <v>0.30000001191999998</v>
      </c>
      <c r="G221" s="17">
        <v>0.30000001191999998</v>
      </c>
      <c r="H221" s="17">
        <v>0</v>
      </c>
      <c r="I221" s="18">
        <v>2.7472528500000002E-4</v>
      </c>
      <c r="J221" s="18">
        <v>2.7472528500000002E-4</v>
      </c>
      <c r="K221" s="18">
        <v>2.7472528500000002E-4</v>
      </c>
      <c r="L221" s="18">
        <v>2.7472528500000002E-4</v>
      </c>
      <c r="M221" s="20">
        <f t="shared" si="3"/>
        <v>0</v>
      </c>
      <c r="N221" s="32"/>
    </row>
    <row r="222" spans="1:14">
      <c r="A222" s="14" t="s">
        <v>27</v>
      </c>
      <c r="B222" s="12">
        <v>3</v>
      </c>
      <c r="C222" s="17">
        <v>30596.4765625</v>
      </c>
      <c r="D222" s="17">
        <v>0</v>
      </c>
      <c r="E222" s="17">
        <v>0</v>
      </c>
      <c r="F222" s="17">
        <v>0.30000001191999998</v>
      </c>
      <c r="G222" s="17">
        <v>0.30000001191999998</v>
      </c>
      <c r="H222" s="17">
        <v>0</v>
      </c>
      <c r="I222" s="18">
        <v>2.7472528500000002E-4</v>
      </c>
      <c r="J222" s="18">
        <v>2.7472528500000002E-4</v>
      </c>
      <c r="K222" s="18">
        <v>2.7472528500000002E-4</v>
      </c>
      <c r="L222" s="18">
        <v>2.7472528500000002E-4</v>
      </c>
      <c r="M222" s="20">
        <f t="shared" si="3"/>
        <v>0</v>
      </c>
      <c r="N222" s="32"/>
    </row>
    <row r="223" spans="1:14">
      <c r="A223" s="14" t="s">
        <v>27</v>
      </c>
      <c r="B223" s="12">
        <v>4</v>
      </c>
      <c r="C223" s="17">
        <v>29644.990234375</v>
      </c>
      <c r="D223" s="17">
        <v>0</v>
      </c>
      <c r="E223" s="17">
        <v>0</v>
      </c>
      <c r="F223" s="17">
        <v>0.30000001191999998</v>
      </c>
      <c r="G223" s="17">
        <v>0.30000001191999998</v>
      </c>
      <c r="H223" s="17">
        <v>0</v>
      </c>
      <c r="I223" s="18">
        <v>2.7472528500000002E-4</v>
      </c>
      <c r="J223" s="18">
        <v>2.7472528500000002E-4</v>
      </c>
      <c r="K223" s="18">
        <v>2.7472528500000002E-4</v>
      </c>
      <c r="L223" s="18">
        <v>2.7472528500000002E-4</v>
      </c>
      <c r="M223" s="20">
        <f t="shared" si="3"/>
        <v>0</v>
      </c>
      <c r="N223" s="32"/>
    </row>
    <row r="224" spans="1:14">
      <c r="A224" s="14" t="s">
        <v>27</v>
      </c>
      <c r="B224" s="12">
        <v>5</v>
      </c>
      <c r="C224" s="17">
        <v>29087.26953125</v>
      </c>
      <c r="D224" s="17">
        <v>0</v>
      </c>
      <c r="E224" s="17">
        <v>0</v>
      </c>
      <c r="F224" s="17">
        <v>0.30000001191999998</v>
      </c>
      <c r="G224" s="17">
        <v>0.30000001191999998</v>
      </c>
      <c r="H224" s="17">
        <v>0</v>
      </c>
      <c r="I224" s="18">
        <v>2.7472528500000002E-4</v>
      </c>
      <c r="J224" s="18">
        <v>2.7472528500000002E-4</v>
      </c>
      <c r="K224" s="18">
        <v>2.7472528500000002E-4</v>
      </c>
      <c r="L224" s="18">
        <v>2.7472528500000002E-4</v>
      </c>
      <c r="M224" s="20">
        <f t="shared" si="3"/>
        <v>0</v>
      </c>
      <c r="N224" s="32"/>
    </row>
    <row r="225" spans="1:14">
      <c r="A225" s="14" t="s">
        <v>27</v>
      </c>
      <c r="B225" s="12">
        <v>6</v>
      </c>
      <c r="C225" s="17">
        <v>28962.080078125</v>
      </c>
      <c r="D225" s="17">
        <v>0</v>
      </c>
      <c r="E225" s="17">
        <v>0</v>
      </c>
      <c r="F225" s="17">
        <v>0.30000001191999998</v>
      </c>
      <c r="G225" s="17">
        <v>0.30000001191999998</v>
      </c>
      <c r="H225" s="17">
        <v>0</v>
      </c>
      <c r="I225" s="18">
        <v>2.7472528500000002E-4</v>
      </c>
      <c r="J225" s="18">
        <v>2.7472528500000002E-4</v>
      </c>
      <c r="K225" s="18">
        <v>2.7472528500000002E-4</v>
      </c>
      <c r="L225" s="18">
        <v>2.7472528500000002E-4</v>
      </c>
      <c r="M225" s="20">
        <f t="shared" si="3"/>
        <v>0</v>
      </c>
      <c r="N225" s="32"/>
    </row>
    <row r="226" spans="1:14">
      <c r="A226" s="14" t="s">
        <v>27</v>
      </c>
      <c r="B226" s="12">
        <v>7</v>
      </c>
      <c r="C226" s="17">
        <v>29259.0078125</v>
      </c>
      <c r="D226" s="17">
        <v>0</v>
      </c>
      <c r="E226" s="17">
        <v>0</v>
      </c>
      <c r="F226" s="17">
        <v>0.30000001191999998</v>
      </c>
      <c r="G226" s="17">
        <v>0.30000001191999998</v>
      </c>
      <c r="H226" s="17">
        <v>0</v>
      </c>
      <c r="I226" s="18">
        <v>2.7472528500000002E-4</v>
      </c>
      <c r="J226" s="18">
        <v>2.7472528500000002E-4</v>
      </c>
      <c r="K226" s="18">
        <v>2.7472528500000002E-4</v>
      </c>
      <c r="L226" s="18">
        <v>2.7472528500000002E-4</v>
      </c>
      <c r="M226" s="20">
        <f t="shared" si="3"/>
        <v>0</v>
      </c>
      <c r="N226" s="32"/>
    </row>
    <row r="227" spans="1:14">
      <c r="A227" s="14" t="s">
        <v>27</v>
      </c>
      <c r="B227" s="12">
        <v>8</v>
      </c>
      <c r="C227" s="17">
        <v>29344.341796875</v>
      </c>
      <c r="D227" s="17">
        <v>19.899999999999999</v>
      </c>
      <c r="E227" s="17">
        <v>11.8</v>
      </c>
      <c r="F227" s="17">
        <v>14.169486040285999</v>
      </c>
      <c r="G227" s="17">
        <v>14.169486040285999</v>
      </c>
      <c r="H227" s="17">
        <v>0</v>
      </c>
      <c r="I227" s="18">
        <v>5.2477234060000003E-3</v>
      </c>
      <c r="J227" s="18">
        <v>5.2477234060000003E-3</v>
      </c>
      <c r="K227" s="18">
        <v>2.1698590110000001E-3</v>
      </c>
      <c r="L227" s="18">
        <v>2.1698590110000001E-3</v>
      </c>
      <c r="M227" s="20">
        <f t="shared" si="3"/>
        <v>1</v>
      </c>
      <c r="N227" s="32"/>
    </row>
    <row r="228" spans="1:14">
      <c r="A228" s="14" t="s">
        <v>27</v>
      </c>
      <c r="B228" s="12">
        <v>9</v>
      </c>
      <c r="C228" s="17">
        <v>31196.11328125</v>
      </c>
      <c r="D228" s="17">
        <v>352.5</v>
      </c>
      <c r="E228" s="17">
        <v>337.2</v>
      </c>
      <c r="F228" s="17">
        <v>321.42199864058898</v>
      </c>
      <c r="G228" s="17">
        <v>321.40655419444897</v>
      </c>
      <c r="H228" s="17">
        <v>-1.5444446139E-2</v>
      </c>
      <c r="I228" s="18">
        <v>2.8473851469999999E-2</v>
      </c>
      <c r="J228" s="18">
        <v>2.8459708204000001E-2</v>
      </c>
      <c r="K228" s="18">
        <v>1.4462862458999999E-2</v>
      </c>
      <c r="L228" s="18">
        <v>1.4448719193E-2</v>
      </c>
      <c r="M228" s="20">
        <f t="shared" si="3"/>
        <v>1</v>
      </c>
      <c r="N228" s="32"/>
    </row>
    <row r="229" spans="1:14">
      <c r="A229" s="14" t="s">
        <v>27</v>
      </c>
      <c r="B229" s="12">
        <v>10</v>
      </c>
      <c r="C229" s="17">
        <v>34033.6796875</v>
      </c>
      <c r="D229" s="17">
        <v>816.3</v>
      </c>
      <c r="E229" s="17">
        <v>775.8</v>
      </c>
      <c r="F229" s="17">
        <v>710.22251810450098</v>
      </c>
      <c r="G229" s="17">
        <v>711.83149452202804</v>
      </c>
      <c r="H229" s="17">
        <v>1.608976417527</v>
      </c>
      <c r="I229" s="18">
        <v>9.5667129557999997E-2</v>
      </c>
      <c r="J229" s="18">
        <v>9.7140551185999999E-2</v>
      </c>
      <c r="K229" s="18">
        <v>5.857921747E-2</v>
      </c>
      <c r="L229" s="18">
        <v>6.0052639098000002E-2</v>
      </c>
      <c r="M229" s="20">
        <f t="shared" si="3"/>
        <v>1</v>
      </c>
      <c r="N229" s="32"/>
    </row>
    <row r="230" spans="1:14">
      <c r="A230" s="14" t="s">
        <v>27</v>
      </c>
      <c r="B230" s="12">
        <v>11</v>
      </c>
      <c r="C230" s="17">
        <v>36859.33203125</v>
      </c>
      <c r="D230" s="17">
        <v>947.7</v>
      </c>
      <c r="E230" s="17">
        <v>895.4</v>
      </c>
      <c r="F230" s="17">
        <v>872.67374207179603</v>
      </c>
      <c r="G230" s="17">
        <v>891.30184850268904</v>
      </c>
      <c r="H230" s="17">
        <v>18.628106430892998</v>
      </c>
      <c r="I230" s="18">
        <v>5.1646658880000001E-2</v>
      </c>
      <c r="J230" s="18">
        <v>6.8705364402999999E-2</v>
      </c>
      <c r="K230" s="18">
        <v>3.752885986E-3</v>
      </c>
      <c r="L230" s="18">
        <v>2.0811591508999999E-2</v>
      </c>
      <c r="M230" s="20">
        <f t="shared" si="3"/>
        <v>1</v>
      </c>
      <c r="N230" s="32"/>
    </row>
    <row r="231" spans="1:14">
      <c r="A231" s="14" t="s">
        <v>27</v>
      </c>
      <c r="B231" s="12">
        <v>12</v>
      </c>
      <c r="C231" s="17">
        <v>39797.265625</v>
      </c>
      <c r="D231" s="17">
        <v>932.4</v>
      </c>
      <c r="E231" s="17">
        <v>879</v>
      </c>
      <c r="F231" s="17">
        <v>904.31419992195003</v>
      </c>
      <c r="G231" s="17">
        <v>927.38540789816102</v>
      </c>
      <c r="H231" s="17">
        <v>23.071207976210001</v>
      </c>
      <c r="I231" s="18">
        <v>4.5921173089999998E-3</v>
      </c>
      <c r="J231" s="18">
        <v>2.5719597141E-2</v>
      </c>
      <c r="K231" s="18">
        <v>4.4308981591000003E-2</v>
      </c>
      <c r="L231" s="18">
        <v>2.3181501760000001E-2</v>
      </c>
      <c r="M231" s="20">
        <f t="shared" si="3"/>
        <v>1</v>
      </c>
      <c r="N231" s="32"/>
    </row>
    <row r="232" spans="1:14">
      <c r="A232" s="14" t="s">
        <v>27</v>
      </c>
      <c r="B232" s="12">
        <v>13</v>
      </c>
      <c r="C232" s="17">
        <v>42522.89453125</v>
      </c>
      <c r="D232" s="17">
        <v>933</v>
      </c>
      <c r="E232" s="17">
        <v>879.5</v>
      </c>
      <c r="F232" s="17">
        <v>922.80170516966405</v>
      </c>
      <c r="G232" s="17">
        <v>950.08030691517695</v>
      </c>
      <c r="H232" s="17">
        <v>27.278601745513001</v>
      </c>
      <c r="I232" s="18">
        <v>1.5641306697999999E-2</v>
      </c>
      <c r="J232" s="18">
        <v>9.3390978289999999E-3</v>
      </c>
      <c r="K232" s="18">
        <v>6.4633980691000001E-2</v>
      </c>
      <c r="L232" s="18">
        <v>3.9653576162E-2</v>
      </c>
      <c r="M232" s="20">
        <f t="shared" si="3"/>
        <v>1</v>
      </c>
      <c r="N232" s="32"/>
    </row>
    <row r="233" spans="1:14">
      <c r="A233" s="14" t="s">
        <v>27</v>
      </c>
      <c r="B233" s="12">
        <v>14</v>
      </c>
      <c r="C233" s="17">
        <v>45006.5859375</v>
      </c>
      <c r="D233" s="17">
        <v>930</v>
      </c>
      <c r="E233" s="17">
        <v>876.4</v>
      </c>
      <c r="F233" s="17">
        <v>965.39116484728095</v>
      </c>
      <c r="G233" s="17">
        <v>989.96710848066505</v>
      </c>
      <c r="H233" s="17">
        <v>24.575943633384</v>
      </c>
      <c r="I233" s="18">
        <v>5.4914934505999997E-2</v>
      </c>
      <c r="J233" s="18">
        <v>3.2409491617999997E-2</v>
      </c>
      <c r="K233" s="18">
        <v>0.10399918359</v>
      </c>
      <c r="L233" s="18">
        <v>8.1493740701999995E-2</v>
      </c>
      <c r="M233" s="20">
        <f t="shared" si="3"/>
        <v>1</v>
      </c>
      <c r="N233" s="32"/>
    </row>
    <row r="234" spans="1:14">
      <c r="A234" s="14" t="s">
        <v>27</v>
      </c>
      <c r="B234" s="12">
        <v>15</v>
      </c>
      <c r="C234" s="17">
        <v>47210.078125</v>
      </c>
      <c r="D234" s="17">
        <v>940.6</v>
      </c>
      <c r="E234" s="17">
        <v>886.8</v>
      </c>
      <c r="F234" s="17">
        <v>977.89054984516599</v>
      </c>
      <c r="G234" s="17">
        <v>1002.80771076096</v>
      </c>
      <c r="H234" s="17">
        <v>24.917160915798</v>
      </c>
      <c r="I234" s="18">
        <v>5.6966768096000001E-2</v>
      </c>
      <c r="J234" s="18">
        <v>3.4148855169E-2</v>
      </c>
      <c r="K234" s="18">
        <v>0.106234167363</v>
      </c>
      <c r="L234" s="18">
        <v>8.3416254435999995E-2</v>
      </c>
      <c r="M234" s="20">
        <f t="shared" si="3"/>
        <v>1</v>
      </c>
      <c r="N234" s="32"/>
    </row>
    <row r="235" spans="1:14">
      <c r="A235" s="14" t="s">
        <v>27</v>
      </c>
      <c r="B235" s="12">
        <v>16</v>
      </c>
      <c r="C235" s="17">
        <v>48969.58203125</v>
      </c>
      <c r="D235" s="17">
        <v>940.3</v>
      </c>
      <c r="E235" s="17">
        <v>886.4</v>
      </c>
      <c r="F235" s="17">
        <v>935.00238642487204</v>
      </c>
      <c r="G235" s="17">
        <v>962.81071329328699</v>
      </c>
      <c r="H235" s="17">
        <v>27.808326868413999</v>
      </c>
      <c r="I235" s="18">
        <v>2.0614206312000002E-2</v>
      </c>
      <c r="J235" s="18">
        <v>4.8512944819999997E-3</v>
      </c>
      <c r="K235" s="18">
        <v>6.9973180671000001E-2</v>
      </c>
      <c r="L235" s="18">
        <v>4.4507679876000003E-2</v>
      </c>
      <c r="M235" s="20">
        <f t="shared" si="3"/>
        <v>1</v>
      </c>
      <c r="N235" s="32"/>
    </row>
    <row r="236" spans="1:14">
      <c r="A236" s="14" t="s">
        <v>27</v>
      </c>
      <c r="B236" s="12">
        <v>17</v>
      </c>
      <c r="C236" s="17">
        <v>50041.5078125</v>
      </c>
      <c r="D236" s="17">
        <v>941.2</v>
      </c>
      <c r="E236" s="17">
        <v>887.5</v>
      </c>
      <c r="F236" s="17">
        <v>897.05686707927202</v>
      </c>
      <c r="G236" s="17">
        <v>915.93050298743799</v>
      </c>
      <c r="H236" s="17">
        <v>18.873635908166001</v>
      </c>
      <c r="I236" s="18">
        <v>2.3140565028999999E-2</v>
      </c>
      <c r="J236" s="18">
        <v>4.0424114396000001E-2</v>
      </c>
      <c r="K236" s="18">
        <v>2.6035259145999998E-2</v>
      </c>
      <c r="L236" s="18">
        <v>8.7517097789999998E-3</v>
      </c>
      <c r="M236" s="20">
        <f t="shared" si="3"/>
        <v>1</v>
      </c>
      <c r="N236" s="32"/>
    </row>
    <row r="237" spans="1:14">
      <c r="A237" s="14" t="s">
        <v>27</v>
      </c>
      <c r="B237" s="12">
        <v>18</v>
      </c>
      <c r="C237" s="17">
        <v>50223.19140625</v>
      </c>
      <c r="D237" s="17">
        <v>913.3</v>
      </c>
      <c r="E237" s="17">
        <v>862.7</v>
      </c>
      <c r="F237" s="17">
        <v>841.85599216633398</v>
      </c>
      <c r="G237" s="17">
        <v>847.24687275608403</v>
      </c>
      <c r="H237" s="17">
        <v>5.3908805897500001</v>
      </c>
      <c r="I237" s="18">
        <v>6.0488211760999999E-2</v>
      </c>
      <c r="J237" s="18">
        <v>6.5424915597999997E-2</v>
      </c>
      <c r="K237" s="18">
        <v>1.4151215424E-2</v>
      </c>
      <c r="L237" s="18">
        <v>1.9087919261000001E-2</v>
      </c>
      <c r="M237" s="20">
        <f t="shared" si="3"/>
        <v>1</v>
      </c>
      <c r="N237" s="32"/>
    </row>
    <row r="238" spans="1:14">
      <c r="A238" s="14" t="s">
        <v>27</v>
      </c>
      <c r="B238" s="12">
        <v>19</v>
      </c>
      <c r="C238" s="17">
        <v>48876.35546875</v>
      </c>
      <c r="D238" s="17">
        <v>654.4</v>
      </c>
      <c r="E238" s="17">
        <v>616.79999999999995</v>
      </c>
      <c r="F238" s="17">
        <v>555.27676109982895</v>
      </c>
      <c r="G238" s="17">
        <v>555.27676109982895</v>
      </c>
      <c r="H238" s="17">
        <v>0</v>
      </c>
      <c r="I238" s="18">
        <v>9.0772196794999996E-2</v>
      </c>
      <c r="J238" s="18">
        <v>9.0772196794999996E-2</v>
      </c>
      <c r="K238" s="18">
        <v>5.6339962362E-2</v>
      </c>
      <c r="L238" s="18">
        <v>5.6339962362E-2</v>
      </c>
      <c r="M238" s="20">
        <f t="shared" si="3"/>
        <v>1</v>
      </c>
      <c r="N238" s="32"/>
    </row>
    <row r="239" spans="1:14">
      <c r="A239" s="14" t="s">
        <v>27</v>
      </c>
      <c r="B239" s="12">
        <v>20</v>
      </c>
      <c r="C239" s="17">
        <v>46978.19140625</v>
      </c>
      <c r="D239" s="17">
        <v>74.599999999999994</v>
      </c>
      <c r="E239" s="17">
        <v>66.8</v>
      </c>
      <c r="F239" s="17">
        <v>97.001292475537994</v>
      </c>
      <c r="G239" s="17">
        <v>97.004403586926998</v>
      </c>
      <c r="H239" s="17">
        <v>3.1111113889999999E-3</v>
      </c>
      <c r="I239" s="18">
        <v>2.0516853101000002E-2</v>
      </c>
      <c r="J239" s="18">
        <v>2.0514004097999999E-2</v>
      </c>
      <c r="K239" s="18">
        <v>2.7659710244000001E-2</v>
      </c>
      <c r="L239" s="18">
        <v>2.7656861240999999E-2</v>
      </c>
      <c r="M239" s="20">
        <f t="shared" si="3"/>
        <v>1</v>
      </c>
      <c r="N239" s="32"/>
    </row>
    <row r="240" spans="1:14">
      <c r="A240" s="14" t="s">
        <v>27</v>
      </c>
      <c r="B240" s="12">
        <v>21</v>
      </c>
      <c r="C240" s="17">
        <v>46034.22265625</v>
      </c>
      <c r="D240" s="17">
        <v>0.3</v>
      </c>
      <c r="E240" s="17">
        <v>0.3</v>
      </c>
      <c r="F240" s="17">
        <v>0.87309943220999997</v>
      </c>
      <c r="G240" s="17">
        <v>0.87309943220999997</v>
      </c>
      <c r="H240" s="17">
        <v>0</v>
      </c>
      <c r="I240" s="18">
        <v>5.2481632899999998E-4</v>
      </c>
      <c r="J240" s="18">
        <v>5.2481632899999998E-4</v>
      </c>
      <c r="K240" s="18">
        <v>5.2481632899999998E-4</v>
      </c>
      <c r="L240" s="18">
        <v>5.2481632899999998E-4</v>
      </c>
      <c r="M240" s="20">
        <f t="shared" si="3"/>
        <v>0</v>
      </c>
      <c r="N240" s="32"/>
    </row>
    <row r="241" spans="1:14">
      <c r="A241" s="14" t="s">
        <v>27</v>
      </c>
      <c r="B241" s="12">
        <v>22</v>
      </c>
      <c r="C241" s="17">
        <v>43729.73046875</v>
      </c>
      <c r="D241" s="17">
        <v>0</v>
      </c>
      <c r="E241" s="17">
        <v>0</v>
      </c>
      <c r="F241" s="17">
        <v>0.79997557401599995</v>
      </c>
      <c r="G241" s="17">
        <v>0.79997557401599995</v>
      </c>
      <c r="H241" s="17">
        <v>0</v>
      </c>
      <c r="I241" s="18">
        <v>7.3257836399999996E-4</v>
      </c>
      <c r="J241" s="18">
        <v>7.3257836399999996E-4</v>
      </c>
      <c r="K241" s="18">
        <v>7.3257836399999996E-4</v>
      </c>
      <c r="L241" s="18">
        <v>7.3257836399999996E-4</v>
      </c>
      <c r="M241" s="20">
        <f t="shared" si="3"/>
        <v>0</v>
      </c>
      <c r="N241" s="32"/>
    </row>
    <row r="242" spans="1:14">
      <c r="A242" s="14" t="s">
        <v>27</v>
      </c>
      <c r="B242" s="12">
        <v>23</v>
      </c>
      <c r="C242" s="17">
        <v>40146.7109375</v>
      </c>
      <c r="D242" s="17">
        <v>0</v>
      </c>
      <c r="E242" s="17">
        <v>0</v>
      </c>
      <c r="F242" s="17">
        <v>0.79997557401599995</v>
      </c>
      <c r="G242" s="17">
        <v>0.79997557401599995</v>
      </c>
      <c r="H242" s="17">
        <v>0</v>
      </c>
      <c r="I242" s="18">
        <v>7.3257836399999996E-4</v>
      </c>
      <c r="J242" s="18">
        <v>7.3257836399999996E-4</v>
      </c>
      <c r="K242" s="18">
        <v>7.3257836399999996E-4</v>
      </c>
      <c r="L242" s="18">
        <v>7.3257836399999996E-4</v>
      </c>
      <c r="M242" s="20">
        <f t="shared" si="3"/>
        <v>0</v>
      </c>
      <c r="N242" s="32"/>
    </row>
    <row r="243" spans="1:14">
      <c r="A243" s="14" t="s">
        <v>27</v>
      </c>
      <c r="B243" s="12">
        <v>24</v>
      </c>
      <c r="C243" s="17">
        <v>36429.30859375</v>
      </c>
      <c r="D243" s="17">
        <v>0</v>
      </c>
      <c r="E243" s="17">
        <v>0</v>
      </c>
      <c r="F243" s="17">
        <v>0.79997557401599995</v>
      </c>
      <c r="G243" s="17">
        <v>0.79997557401599995</v>
      </c>
      <c r="H243" s="17">
        <v>0</v>
      </c>
      <c r="I243" s="18">
        <v>7.3257836399999996E-4</v>
      </c>
      <c r="J243" s="18">
        <v>7.3257836399999996E-4</v>
      </c>
      <c r="K243" s="18">
        <v>7.3257836399999996E-4</v>
      </c>
      <c r="L243" s="18">
        <v>7.3257836399999996E-4</v>
      </c>
      <c r="M243" s="20">
        <f t="shared" si="3"/>
        <v>0</v>
      </c>
      <c r="N243" s="32"/>
    </row>
    <row r="244" spans="1:14">
      <c r="A244" s="14" t="s">
        <v>28</v>
      </c>
      <c r="B244" s="12">
        <v>1</v>
      </c>
      <c r="C244" s="17">
        <v>33545.0859375</v>
      </c>
      <c r="D244" s="17">
        <v>0</v>
      </c>
      <c r="E244" s="17">
        <v>0</v>
      </c>
      <c r="F244" s="17">
        <v>0.79997557401599995</v>
      </c>
      <c r="G244" s="17">
        <v>0.79997557401599995</v>
      </c>
      <c r="H244" s="17">
        <v>0</v>
      </c>
      <c r="I244" s="18">
        <v>7.3257836399999996E-4</v>
      </c>
      <c r="J244" s="18">
        <v>7.3257836399999996E-4</v>
      </c>
      <c r="K244" s="18">
        <v>7.3257836399999996E-4</v>
      </c>
      <c r="L244" s="18">
        <v>7.3257836399999996E-4</v>
      </c>
      <c r="M244" s="20">
        <f t="shared" si="3"/>
        <v>0</v>
      </c>
      <c r="N244" s="32"/>
    </row>
    <row r="245" spans="1:14">
      <c r="A245" s="14" t="s">
        <v>28</v>
      </c>
      <c r="B245" s="12">
        <v>2</v>
      </c>
      <c r="C245" s="17">
        <v>31619.58984375</v>
      </c>
      <c r="D245" s="17">
        <v>0</v>
      </c>
      <c r="E245" s="17">
        <v>0</v>
      </c>
      <c r="F245" s="17">
        <v>0.79997557401599995</v>
      </c>
      <c r="G245" s="17">
        <v>0.79997557401599995</v>
      </c>
      <c r="H245" s="17">
        <v>0</v>
      </c>
      <c r="I245" s="18">
        <v>7.3257836399999996E-4</v>
      </c>
      <c r="J245" s="18">
        <v>7.3257836399999996E-4</v>
      </c>
      <c r="K245" s="18">
        <v>7.3257836399999996E-4</v>
      </c>
      <c r="L245" s="18">
        <v>7.3257836399999996E-4</v>
      </c>
      <c r="M245" s="20">
        <f t="shared" si="3"/>
        <v>0</v>
      </c>
      <c r="N245" s="32"/>
    </row>
    <row r="246" spans="1:14">
      <c r="A246" s="14" t="s">
        <v>28</v>
      </c>
      <c r="B246" s="12">
        <v>3</v>
      </c>
      <c r="C246" s="17">
        <v>30457.9765625</v>
      </c>
      <c r="D246" s="17">
        <v>0</v>
      </c>
      <c r="E246" s="17">
        <v>0</v>
      </c>
      <c r="F246" s="17">
        <v>0.79997557401599995</v>
      </c>
      <c r="G246" s="17">
        <v>0.79997557401599995</v>
      </c>
      <c r="H246" s="17">
        <v>0</v>
      </c>
      <c r="I246" s="18">
        <v>7.3257836399999996E-4</v>
      </c>
      <c r="J246" s="18">
        <v>7.3257836399999996E-4</v>
      </c>
      <c r="K246" s="18">
        <v>7.3257836399999996E-4</v>
      </c>
      <c r="L246" s="18">
        <v>7.3257836399999996E-4</v>
      </c>
      <c r="M246" s="20">
        <f t="shared" si="3"/>
        <v>0</v>
      </c>
      <c r="N246" s="32"/>
    </row>
    <row r="247" spans="1:14">
      <c r="A247" s="14" t="s">
        <v>28</v>
      </c>
      <c r="B247" s="12">
        <v>4</v>
      </c>
      <c r="C247" s="17">
        <v>29821.98046875</v>
      </c>
      <c r="D247" s="17">
        <v>0</v>
      </c>
      <c r="E247" s="17">
        <v>0</v>
      </c>
      <c r="F247" s="17">
        <v>0.79997557401599995</v>
      </c>
      <c r="G247" s="17">
        <v>0.79997557401599995</v>
      </c>
      <c r="H247" s="17">
        <v>0</v>
      </c>
      <c r="I247" s="18">
        <v>7.3257836399999996E-4</v>
      </c>
      <c r="J247" s="18">
        <v>7.3257836399999996E-4</v>
      </c>
      <c r="K247" s="18">
        <v>7.3257836399999996E-4</v>
      </c>
      <c r="L247" s="18">
        <v>7.3257836399999996E-4</v>
      </c>
      <c r="M247" s="20">
        <f t="shared" si="3"/>
        <v>0</v>
      </c>
      <c r="N247" s="32"/>
    </row>
    <row r="248" spans="1:14">
      <c r="A248" s="14" t="s">
        <v>28</v>
      </c>
      <c r="B248" s="12">
        <v>5</v>
      </c>
      <c r="C248" s="17">
        <v>29942.22265625</v>
      </c>
      <c r="D248" s="17">
        <v>0</v>
      </c>
      <c r="E248" s="17">
        <v>0</v>
      </c>
      <c r="F248" s="17">
        <v>0.79997557401599995</v>
      </c>
      <c r="G248" s="17">
        <v>0.79997557401599995</v>
      </c>
      <c r="H248" s="17">
        <v>0</v>
      </c>
      <c r="I248" s="18">
        <v>7.3257836399999996E-4</v>
      </c>
      <c r="J248" s="18">
        <v>7.3257836399999996E-4</v>
      </c>
      <c r="K248" s="18">
        <v>7.3257836399999996E-4</v>
      </c>
      <c r="L248" s="18">
        <v>7.3257836399999996E-4</v>
      </c>
      <c r="M248" s="20">
        <f t="shared" si="3"/>
        <v>0</v>
      </c>
      <c r="N248" s="32"/>
    </row>
    <row r="249" spans="1:14">
      <c r="A249" s="14" t="s">
        <v>28</v>
      </c>
      <c r="B249" s="12">
        <v>6</v>
      </c>
      <c r="C249" s="17">
        <v>31458.140625</v>
      </c>
      <c r="D249" s="17">
        <v>0</v>
      </c>
      <c r="E249" s="17">
        <v>0</v>
      </c>
      <c r="F249" s="17">
        <v>0.79997557401599995</v>
      </c>
      <c r="G249" s="17">
        <v>0.79997557401599995</v>
      </c>
      <c r="H249" s="17">
        <v>0</v>
      </c>
      <c r="I249" s="18">
        <v>7.3257836399999996E-4</v>
      </c>
      <c r="J249" s="18">
        <v>7.3257836399999996E-4</v>
      </c>
      <c r="K249" s="18">
        <v>7.3257836399999996E-4</v>
      </c>
      <c r="L249" s="18">
        <v>7.3257836399999996E-4</v>
      </c>
      <c r="M249" s="20">
        <f t="shared" si="3"/>
        <v>0</v>
      </c>
      <c r="N249" s="32"/>
    </row>
    <row r="250" spans="1:14">
      <c r="A250" s="14" t="s">
        <v>28</v>
      </c>
      <c r="B250" s="12">
        <v>7</v>
      </c>
      <c r="C250" s="17">
        <v>34418.1484375</v>
      </c>
      <c r="D250" s="17">
        <v>0</v>
      </c>
      <c r="E250" s="17">
        <v>0</v>
      </c>
      <c r="F250" s="17">
        <v>0.79997557401599995</v>
      </c>
      <c r="G250" s="17">
        <v>0.79997557401599995</v>
      </c>
      <c r="H250" s="17">
        <v>0</v>
      </c>
      <c r="I250" s="18">
        <v>7.3257836399999996E-4</v>
      </c>
      <c r="J250" s="18">
        <v>7.3257836399999996E-4</v>
      </c>
      <c r="K250" s="18">
        <v>7.3257836399999996E-4</v>
      </c>
      <c r="L250" s="18">
        <v>7.3257836399999996E-4</v>
      </c>
      <c r="M250" s="20">
        <f t="shared" si="3"/>
        <v>0</v>
      </c>
      <c r="N250" s="32"/>
    </row>
    <row r="251" spans="1:14">
      <c r="A251" s="14" t="s">
        <v>28</v>
      </c>
      <c r="B251" s="12">
        <v>8</v>
      </c>
      <c r="C251" s="17">
        <v>35247.30859375</v>
      </c>
      <c r="D251" s="17">
        <v>18.399999999999999</v>
      </c>
      <c r="E251" s="17">
        <v>11.5</v>
      </c>
      <c r="F251" s="17">
        <v>14.647516196513999</v>
      </c>
      <c r="G251" s="17">
        <v>14.647516196513999</v>
      </c>
      <c r="H251" s="17">
        <v>0</v>
      </c>
      <c r="I251" s="18">
        <v>3.4363404789999998E-3</v>
      </c>
      <c r="J251" s="18">
        <v>3.4363404789999998E-3</v>
      </c>
      <c r="K251" s="18">
        <v>2.8823408389999998E-3</v>
      </c>
      <c r="L251" s="18">
        <v>2.8823408389999998E-3</v>
      </c>
      <c r="M251" s="20">
        <f t="shared" si="3"/>
        <v>1</v>
      </c>
      <c r="N251" s="32"/>
    </row>
    <row r="252" spans="1:14">
      <c r="A252" s="14" t="s">
        <v>28</v>
      </c>
      <c r="B252" s="12">
        <v>9</v>
      </c>
      <c r="C252" s="17">
        <v>36069.43359375</v>
      </c>
      <c r="D252" s="17">
        <v>360.2</v>
      </c>
      <c r="E252" s="17">
        <v>344.6</v>
      </c>
      <c r="F252" s="17">
        <v>303.77225028359197</v>
      </c>
      <c r="G252" s="17">
        <v>303.77225028359197</v>
      </c>
      <c r="H252" s="17">
        <v>0</v>
      </c>
      <c r="I252" s="18">
        <v>5.1673763476000001E-2</v>
      </c>
      <c r="J252" s="18">
        <v>5.1673763476000001E-2</v>
      </c>
      <c r="K252" s="18">
        <v>3.7388049190000001E-2</v>
      </c>
      <c r="L252" s="18">
        <v>3.7388049190000001E-2</v>
      </c>
      <c r="M252" s="20">
        <f t="shared" si="3"/>
        <v>1</v>
      </c>
      <c r="N252" s="32"/>
    </row>
    <row r="253" spans="1:14">
      <c r="A253" s="14" t="s">
        <v>28</v>
      </c>
      <c r="B253" s="12">
        <v>10</v>
      </c>
      <c r="C253" s="17">
        <v>38076.05078125</v>
      </c>
      <c r="D253" s="17">
        <v>840</v>
      </c>
      <c r="E253" s="17">
        <v>795.6</v>
      </c>
      <c r="F253" s="17">
        <v>783.60312215798399</v>
      </c>
      <c r="G253" s="17">
        <v>783.60312215798399</v>
      </c>
      <c r="H253" s="17">
        <v>0</v>
      </c>
      <c r="I253" s="18">
        <v>5.1645492528999998E-2</v>
      </c>
      <c r="J253" s="18">
        <v>5.1645492528999998E-2</v>
      </c>
      <c r="K253" s="18">
        <v>1.0986151869E-2</v>
      </c>
      <c r="L253" s="18">
        <v>1.0986151869E-2</v>
      </c>
      <c r="M253" s="20">
        <f t="shared" si="3"/>
        <v>1</v>
      </c>
      <c r="N253" s="32"/>
    </row>
    <row r="254" spans="1:14">
      <c r="A254" s="14" t="s">
        <v>28</v>
      </c>
      <c r="B254" s="12">
        <v>11</v>
      </c>
      <c r="C254" s="17">
        <v>40475.07421875</v>
      </c>
      <c r="D254" s="17">
        <v>952.8</v>
      </c>
      <c r="E254" s="17">
        <v>898.8</v>
      </c>
      <c r="F254" s="17">
        <v>923.16306639221</v>
      </c>
      <c r="G254" s="17">
        <v>923.16306639221</v>
      </c>
      <c r="H254" s="17">
        <v>0</v>
      </c>
      <c r="I254" s="18">
        <v>2.7140049090999999E-2</v>
      </c>
      <c r="J254" s="18">
        <v>2.7140049090999999E-2</v>
      </c>
      <c r="K254" s="18">
        <v>2.2310500359E-2</v>
      </c>
      <c r="L254" s="18">
        <v>2.2310500359E-2</v>
      </c>
      <c r="M254" s="20">
        <f t="shared" si="3"/>
        <v>1</v>
      </c>
      <c r="N254" s="32"/>
    </row>
    <row r="255" spans="1:14">
      <c r="A255" s="14" t="s">
        <v>28</v>
      </c>
      <c r="B255" s="12">
        <v>12</v>
      </c>
      <c r="C255" s="17">
        <v>42822.6640625</v>
      </c>
      <c r="D255" s="17">
        <v>935.4</v>
      </c>
      <c r="E255" s="17">
        <v>881.4</v>
      </c>
      <c r="F255" s="17">
        <v>965.63238949166305</v>
      </c>
      <c r="G255" s="17">
        <v>965.63238949166305</v>
      </c>
      <c r="H255" s="17">
        <v>0</v>
      </c>
      <c r="I255" s="18">
        <v>2.7685338362E-2</v>
      </c>
      <c r="J255" s="18">
        <v>2.7685338362E-2</v>
      </c>
      <c r="K255" s="18">
        <v>7.7135887811999995E-2</v>
      </c>
      <c r="L255" s="18">
        <v>7.7135887811999995E-2</v>
      </c>
      <c r="M255" s="20">
        <f t="shared" si="3"/>
        <v>1</v>
      </c>
      <c r="N255" s="32"/>
    </row>
    <row r="256" spans="1:14">
      <c r="A256" s="14" t="s">
        <v>28</v>
      </c>
      <c r="B256" s="12">
        <v>13</v>
      </c>
      <c r="C256" s="17">
        <v>44995.44140625</v>
      </c>
      <c r="D256" s="17">
        <v>934.3</v>
      </c>
      <c r="E256" s="17">
        <v>880.4</v>
      </c>
      <c r="F256" s="17">
        <v>972.01944119983204</v>
      </c>
      <c r="G256" s="17">
        <v>972.01944119983204</v>
      </c>
      <c r="H256" s="17">
        <v>0</v>
      </c>
      <c r="I256" s="18">
        <v>3.4541612819999998E-2</v>
      </c>
      <c r="J256" s="18">
        <v>3.4541612819999998E-2</v>
      </c>
      <c r="K256" s="18">
        <v>8.3900587178999994E-2</v>
      </c>
      <c r="L256" s="18">
        <v>8.3900587178999994E-2</v>
      </c>
      <c r="M256" s="20">
        <f t="shared" si="3"/>
        <v>1</v>
      </c>
      <c r="N256" s="32"/>
    </row>
    <row r="257" spans="1:14">
      <c r="A257" s="14" t="s">
        <v>28</v>
      </c>
      <c r="B257" s="12">
        <v>14</v>
      </c>
      <c r="C257" s="17">
        <v>47216.71875</v>
      </c>
      <c r="D257" s="17">
        <v>932.2</v>
      </c>
      <c r="E257" s="17">
        <v>878.3</v>
      </c>
      <c r="F257" s="17">
        <v>974.31547098583701</v>
      </c>
      <c r="G257" s="17">
        <v>974.31547098583701</v>
      </c>
      <c r="H257" s="17">
        <v>0</v>
      </c>
      <c r="I257" s="18">
        <v>3.8567281122000002E-2</v>
      </c>
      <c r="J257" s="18">
        <v>3.8567281122000002E-2</v>
      </c>
      <c r="K257" s="18">
        <v>8.7926255480999999E-2</v>
      </c>
      <c r="L257" s="18">
        <v>8.7926255480999999E-2</v>
      </c>
      <c r="M257" s="20">
        <f t="shared" si="3"/>
        <v>1</v>
      </c>
      <c r="N257" s="32"/>
    </row>
    <row r="258" spans="1:14">
      <c r="A258" s="14" t="s">
        <v>28</v>
      </c>
      <c r="B258" s="12">
        <v>15</v>
      </c>
      <c r="C258" s="17">
        <v>49079.66015625</v>
      </c>
      <c r="D258" s="17">
        <v>938.2</v>
      </c>
      <c r="E258" s="17">
        <v>884.2</v>
      </c>
      <c r="F258" s="17">
        <v>981.76521821975598</v>
      </c>
      <c r="G258" s="17">
        <v>981.76521821975598</v>
      </c>
      <c r="H258" s="17">
        <v>0</v>
      </c>
      <c r="I258" s="18">
        <v>3.9894888479000003E-2</v>
      </c>
      <c r="J258" s="18">
        <v>3.9894888479000003E-2</v>
      </c>
      <c r="K258" s="18">
        <v>8.9345437929999993E-2</v>
      </c>
      <c r="L258" s="18">
        <v>8.9345437929999993E-2</v>
      </c>
      <c r="M258" s="20">
        <f t="shared" si="3"/>
        <v>1</v>
      </c>
      <c r="N258" s="32"/>
    </row>
    <row r="259" spans="1:14">
      <c r="A259" s="14" t="s">
        <v>28</v>
      </c>
      <c r="B259" s="12">
        <v>16</v>
      </c>
      <c r="C259" s="17">
        <v>50649.05078125</v>
      </c>
      <c r="D259" s="17">
        <v>938.7</v>
      </c>
      <c r="E259" s="17">
        <v>884.8</v>
      </c>
      <c r="F259" s="17">
        <v>981.10466384834695</v>
      </c>
      <c r="G259" s="17">
        <v>981.10466384834695</v>
      </c>
      <c r="H259" s="17">
        <v>0</v>
      </c>
      <c r="I259" s="18">
        <v>3.8832109751000002E-2</v>
      </c>
      <c r="J259" s="18">
        <v>3.8832109751000002E-2</v>
      </c>
      <c r="K259" s="18">
        <v>8.8191084109999998E-2</v>
      </c>
      <c r="L259" s="18">
        <v>8.8191084109999998E-2</v>
      </c>
      <c r="M259" s="20">
        <f t="shared" si="3"/>
        <v>1</v>
      </c>
      <c r="N259" s="32"/>
    </row>
    <row r="260" spans="1:14">
      <c r="A260" s="14" t="s">
        <v>28</v>
      </c>
      <c r="B260" s="12">
        <v>17</v>
      </c>
      <c r="C260" s="17">
        <v>51826.68359375</v>
      </c>
      <c r="D260" s="17">
        <v>942</v>
      </c>
      <c r="E260" s="17">
        <v>888.2</v>
      </c>
      <c r="F260" s="17">
        <v>952.182086827224</v>
      </c>
      <c r="G260" s="17">
        <v>952.182086827224</v>
      </c>
      <c r="H260" s="17">
        <v>0</v>
      </c>
      <c r="I260" s="18">
        <v>9.3242553360000004E-3</v>
      </c>
      <c r="J260" s="18">
        <v>9.3242553360000004E-3</v>
      </c>
      <c r="K260" s="18">
        <v>5.8591654602999997E-2</v>
      </c>
      <c r="L260" s="18">
        <v>5.8591654602999997E-2</v>
      </c>
      <c r="M260" s="20">
        <f t="shared" si="3"/>
        <v>1</v>
      </c>
      <c r="N260" s="32"/>
    </row>
    <row r="261" spans="1:14">
      <c r="A261" s="14" t="s">
        <v>28</v>
      </c>
      <c r="B261" s="12">
        <v>18</v>
      </c>
      <c r="C261" s="17">
        <v>51811.11328125</v>
      </c>
      <c r="D261" s="17">
        <v>919</v>
      </c>
      <c r="E261" s="17">
        <v>867.9</v>
      </c>
      <c r="F261" s="17">
        <v>865.39163791788906</v>
      </c>
      <c r="G261" s="17">
        <v>865.39163791788906</v>
      </c>
      <c r="H261" s="17">
        <v>0</v>
      </c>
      <c r="I261" s="18">
        <v>4.9091906668E-2</v>
      </c>
      <c r="J261" s="18">
        <v>4.9091906668E-2</v>
      </c>
      <c r="K261" s="18">
        <v>2.2970348729999999E-3</v>
      </c>
      <c r="L261" s="18">
        <v>2.2970348729999999E-3</v>
      </c>
      <c r="M261" s="20">
        <f t="shared" ref="M261:M324" si="4">IF(G261&gt;5,1,0)</f>
        <v>1</v>
      </c>
      <c r="N261" s="32"/>
    </row>
    <row r="262" spans="1:14">
      <c r="A262" s="14" t="s">
        <v>28</v>
      </c>
      <c r="B262" s="12">
        <v>19</v>
      </c>
      <c r="C262" s="17">
        <v>50311</v>
      </c>
      <c r="D262" s="17">
        <v>641.6</v>
      </c>
      <c r="E262" s="17">
        <v>605.1</v>
      </c>
      <c r="F262" s="17">
        <v>519.10334066099597</v>
      </c>
      <c r="G262" s="17">
        <v>519.12167399485895</v>
      </c>
      <c r="H262" s="17">
        <v>1.8333333863000002E-2</v>
      </c>
      <c r="I262" s="18">
        <v>0.112159639198</v>
      </c>
      <c r="J262" s="18">
        <v>0.112176427966</v>
      </c>
      <c r="K262" s="18">
        <v>7.8734730773E-2</v>
      </c>
      <c r="L262" s="18">
        <v>7.8751519541000001E-2</v>
      </c>
      <c r="M262" s="20">
        <f t="shared" si="4"/>
        <v>1</v>
      </c>
      <c r="N262" s="32"/>
    </row>
    <row r="263" spans="1:14">
      <c r="A263" s="14" t="s">
        <v>28</v>
      </c>
      <c r="B263" s="12">
        <v>20</v>
      </c>
      <c r="C263" s="17">
        <v>48303.04296875</v>
      </c>
      <c r="D263" s="17">
        <v>72.599999999999994</v>
      </c>
      <c r="E263" s="17">
        <v>65.3</v>
      </c>
      <c r="F263" s="17">
        <v>82.486311223334994</v>
      </c>
      <c r="G263" s="17">
        <v>82.486311223334994</v>
      </c>
      <c r="H263" s="17">
        <v>0</v>
      </c>
      <c r="I263" s="18">
        <v>9.0533985560000002E-3</v>
      </c>
      <c r="J263" s="18">
        <v>9.0533985560000002E-3</v>
      </c>
      <c r="K263" s="18">
        <v>1.5738380241000001E-2</v>
      </c>
      <c r="L263" s="18">
        <v>1.5738380241000001E-2</v>
      </c>
      <c r="M263" s="20">
        <f t="shared" si="4"/>
        <v>1</v>
      </c>
      <c r="N263" s="32"/>
    </row>
    <row r="264" spans="1:14">
      <c r="A264" s="14" t="s">
        <v>28</v>
      </c>
      <c r="B264" s="12">
        <v>21</v>
      </c>
      <c r="C264" s="17">
        <v>47144.95703125</v>
      </c>
      <c r="D264" s="17">
        <v>0</v>
      </c>
      <c r="E264" s="17">
        <v>0</v>
      </c>
      <c r="F264" s="17">
        <v>0.40029083428899997</v>
      </c>
      <c r="G264" s="17">
        <v>0.41093674510700001</v>
      </c>
      <c r="H264" s="17">
        <v>1.0645910818000001E-2</v>
      </c>
      <c r="I264" s="18">
        <v>3.7631570000000003E-4</v>
      </c>
      <c r="J264" s="18">
        <v>3.66566698E-4</v>
      </c>
      <c r="K264" s="18">
        <v>3.7631570000000003E-4</v>
      </c>
      <c r="L264" s="18">
        <v>3.66566698E-4</v>
      </c>
      <c r="M264" s="20">
        <f t="shared" si="4"/>
        <v>0</v>
      </c>
      <c r="N264" s="32"/>
    </row>
    <row r="265" spans="1:14">
      <c r="A265" s="14" t="s">
        <v>28</v>
      </c>
      <c r="B265" s="12">
        <v>22</v>
      </c>
      <c r="C265" s="17">
        <v>44218.640625</v>
      </c>
      <c r="D265" s="17">
        <v>0</v>
      </c>
      <c r="E265" s="17">
        <v>0</v>
      </c>
      <c r="F265" s="17">
        <v>0.39999083429499999</v>
      </c>
      <c r="G265" s="17">
        <v>0.39999083429499999</v>
      </c>
      <c r="H265" s="17">
        <v>0</v>
      </c>
      <c r="I265" s="18">
        <v>3.66291972E-4</v>
      </c>
      <c r="J265" s="18">
        <v>3.66291972E-4</v>
      </c>
      <c r="K265" s="18">
        <v>3.66291972E-4</v>
      </c>
      <c r="L265" s="18">
        <v>3.66291972E-4</v>
      </c>
      <c r="M265" s="20">
        <f t="shared" si="4"/>
        <v>0</v>
      </c>
      <c r="N265" s="32"/>
    </row>
    <row r="266" spans="1:14">
      <c r="A266" s="14" t="s">
        <v>28</v>
      </c>
      <c r="B266" s="12">
        <v>23</v>
      </c>
      <c r="C266" s="17">
        <v>40155.27734375</v>
      </c>
      <c r="D266" s="17">
        <v>0</v>
      </c>
      <c r="E266" s="17">
        <v>0</v>
      </c>
      <c r="F266" s="17">
        <v>0.39999083429499999</v>
      </c>
      <c r="G266" s="17">
        <v>0.39999083429499999</v>
      </c>
      <c r="H266" s="17">
        <v>0</v>
      </c>
      <c r="I266" s="18">
        <v>3.66291972E-4</v>
      </c>
      <c r="J266" s="18">
        <v>3.66291972E-4</v>
      </c>
      <c r="K266" s="18">
        <v>3.66291972E-4</v>
      </c>
      <c r="L266" s="18">
        <v>3.66291972E-4</v>
      </c>
      <c r="M266" s="20">
        <f t="shared" si="4"/>
        <v>0</v>
      </c>
      <c r="N266" s="32"/>
    </row>
    <row r="267" spans="1:14">
      <c r="A267" s="14" t="s">
        <v>28</v>
      </c>
      <c r="B267" s="12">
        <v>24</v>
      </c>
      <c r="C267" s="17">
        <v>36105.62109375</v>
      </c>
      <c r="D267" s="17">
        <v>0</v>
      </c>
      <c r="E267" s="17">
        <v>0</v>
      </c>
      <c r="F267" s="17">
        <v>0.39999083429499999</v>
      </c>
      <c r="G267" s="17">
        <v>0.39999083429499999</v>
      </c>
      <c r="H267" s="17">
        <v>0</v>
      </c>
      <c r="I267" s="18">
        <v>3.66291972E-4</v>
      </c>
      <c r="J267" s="18">
        <v>3.66291972E-4</v>
      </c>
      <c r="K267" s="18">
        <v>3.66291972E-4</v>
      </c>
      <c r="L267" s="18">
        <v>3.66291972E-4</v>
      </c>
      <c r="M267" s="20">
        <f t="shared" si="4"/>
        <v>0</v>
      </c>
      <c r="N267" s="32"/>
    </row>
    <row r="268" spans="1:14">
      <c r="A268" s="14" t="s">
        <v>29</v>
      </c>
      <c r="B268" s="12">
        <v>1</v>
      </c>
      <c r="C268" s="17">
        <v>33184.24609375</v>
      </c>
      <c r="D268" s="17">
        <v>0</v>
      </c>
      <c r="E268" s="17">
        <v>0</v>
      </c>
      <c r="F268" s="17">
        <v>0.39999083429499999</v>
      </c>
      <c r="G268" s="17">
        <v>0.39999083429499999</v>
      </c>
      <c r="H268" s="17">
        <v>0</v>
      </c>
      <c r="I268" s="18">
        <v>3.66291972E-4</v>
      </c>
      <c r="J268" s="18">
        <v>3.66291972E-4</v>
      </c>
      <c r="K268" s="18">
        <v>3.66291972E-4</v>
      </c>
      <c r="L268" s="18">
        <v>3.66291972E-4</v>
      </c>
      <c r="M268" s="20">
        <f t="shared" si="4"/>
        <v>0</v>
      </c>
      <c r="N268" s="32"/>
    </row>
    <row r="269" spans="1:14">
      <c r="A269" s="14" t="s">
        <v>29</v>
      </c>
      <c r="B269" s="12">
        <v>2</v>
      </c>
      <c r="C269" s="17">
        <v>31260.6171875</v>
      </c>
      <c r="D269" s="17">
        <v>0</v>
      </c>
      <c r="E269" s="17">
        <v>0</v>
      </c>
      <c r="F269" s="17">
        <v>0.39999083429499999</v>
      </c>
      <c r="G269" s="17">
        <v>0.39999083429499999</v>
      </c>
      <c r="H269" s="17">
        <v>0</v>
      </c>
      <c r="I269" s="18">
        <v>3.66291972E-4</v>
      </c>
      <c r="J269" s="18">
        <v>3.66291972E-4</v>
      </c>
      <c r="K269" s="18">
        <v>3.66291972E-4</v>
      </c>
      <c r="L269" s="18">
        <v>3.66291972E-4</v>
      </c>
      <c r="M269" s="20">
        <f t="shared" si="4"/>
        <v>0</v>
      </c>
      <c r="N269" s="32"/>
    </row>
    <row r="270" spans="1:14">
      <c r="A270" s="14" t="s">
        <v>29</v>
      </c>
      <c r="B270" s="12">
        <v>3</v>
      </c>
      <c r="C270" s="17">
        <v>30034.328125</v>
      </c>
      <c r="D270" s="17">
        <v>0</v>
      </c>
      <c r="E270" s="17">
        <v>0</v>
      </c>
      <c r="F270" s="17">
        <v>0.39999083429499999</v>
      </c>
      <c r="G270" s="17">
        <v>0.39999083429499999</v>
      </c>
      <c r="H270" s="17">
        <v>0</v>
      </c>
      <c r="I270" s="18">
        <v>3.66291972E-4</v>
      </c>
      <c r="J270" s="18">
        <v>3.66291972E-4</v>
      </c>
      <c r="K270" s="18">
        <v>3.66291972E-4</v>
      </c>
      <c r="L270" s="18">
        <v>3.66291972E-4</v>
      </c>
      <c r="M270" s="20">
        <f t="shared" si="4"/>
        <v>0</v>
      </c>
      <c r="N270" s="32"/>
    </row>
    <row r="271" spans="1:14">
      <c r="A271" s="14" t="s">
        <v>29</v>
      </c>
      <c r="B271" s="12">
        <v>4</v>
      </c>
      <c r="C271" s="17">
        <v>29291.310546875</v>
      </c>
      <c r="D271" s="17">
        <v>0</v>
      </c>
      <c r="E271" s="17">
        <v>0</v>
      </c>
      <c r="F271" s="17">
        <v>0.39999083429499999</v>
      </c>
      <c r="G271" s="17">
        <v>0.39999083429499999</v>
      </c>
      <c r="H271" s="17">
        <v>0</v>
      </c>
      <c r="I271" s="18">
        <v>3.66291972E-4</v>
      </c>
      <c r="J271" s="18">
        <v>3.66291972E-4</v>
      </c>
      <c r="K271" s="18">
        <v>3.66291972E-4</v>
      </c>
      <c r="L271" s="18">
        <v>3.66291972E-4</v>
      </c>
      <c r="M271" s="20">
        <f t="shared" si="4"/>
        <v>0</v>
      </c>
      <c r="N271" s="32"/>
    </row>
    <row r="272" spans="1:14">
      <c r="A272" s="14" t="s">
        <v>29</v>
      </c>
      <c r="B272" s="12">
        <v>5</v>
      </c>
      <c r="C272" s="17">
        <v>29424.03125</v>
      </c>
      <c r="D272" s="17">
        <v>0</v>
      </c>
      <c r="E272" s="17">
        <v>0</v>
      </c>
      <c r="F272" s="17">
        <v>0.39999083429499999</v>
      </c>
      <c r="G272" s="17">
        <v>0.39999083429499999</v>
      </c>
      <c r="H272" s="17">
        <v>0</v>
      </c>
      <c r="I272" s="18">
        <v>3.66291972E-4</v>
      </c>
      <c r="J272" s="18">
        <v>3.66291972E-4</v>
      </c>
      <c r="K272" s="18">
        <v>3.66291972E-4</v>
      </c>
      <c r="L272" s="18">
        <v>3.66291972E-4</v>
      </c>
      <c r="M272" s="20">
        <f t="shared" si="4"/>
        <v>0</v>
      </c>
      <c r="N272" s="32"/>
    </row>
    <row r="273" spans="1:14">
      <c r="A273" s="14" t="s">
        <v>29</v>
      </c>
      <c r="B273" s="12">
        <v>6</v>
      </c>
      <c r="C273" s="17">
        <v>30910.318359375</v>
      </c>
      <c r="D273" s="17">
        <v>0</v>
      </c>
      <c r="E273" s="17">
        <v>0</v>
      </c>
      <c r="F273" s="17">
        <v>0.39999083429499999</v>
      </c>
      <c r="G273" s="17">
        <v>0.39999083429499999</v>
      </c>
      <c r="H273" s="17">
        <v>0</v>
      </c>
      <c r="I273" s="18">
        <v>3.66291972E-4</v>
      </c>
      <c r="J273" s="18">
        <v>3.66291972E-4</v>
      </c>
      <c r="K273" s="18">
        <v>3.66291972E-4</v>
      </c>
      <c r="L273" s="18">
        <v>3.66291972E-4</v>
      </c>
      <c r="M273" s="20">
        <f t="shared" si="4"/>
        <v>0</v>
      </c>
      <c r="N273" s="32"/>
    </row>
    <row r="274" spans="1:14">
      <c r="A274" s="14" t="s">
        <v>29</v>
      </c>
      <c r="B274" s="12">
        <v>7</v>
      </c>
      <c r="C274" s="17">
        <v>33925.34375</v>
      </c>
      <c r="D274" s="17">
        <v>0</v>
      </c>
      <c r="E274" s="17">
        <v>0</v>
      </c>
      <c r="F274" s="17">
        <v>0.39999083429499999</v>
      </c>
      <c r="G274" s="17">
        <v>0.39999083429499999</v>
      </c>
      <c r="H274" s="17">
        <v>0</v>
      </c>
      <c r="I274" s="18">
        <v>3.66291972E-4</v>
      </c>
      <c r="J274" s="18">
        <v>3.66291972E-4</v>
      </c>
      <c r="K274" s="18">
        <v>3.66291972E-4</v>
      </c>
      <c r="L274" s="18">
        <v>3.66291972E-4</v>
      </c>
      <c r="M274" s="20">
        <f t="shared" si="4"/>
        <v>0</v>
      </c>
      <c r="N274" s="32"/>
    </row>
    <row r="275" spans="1:14">
      <c r="A275" s="14" t="s">
        <v>29</v>
      </c>
      <c r="B275" s="12">
        <v>8</v>
      </c>
      <c r="C275" s="17">
        <v>34688.17578125</v>
      </c>
      <c r="D275" s="17">
        <v>18.100000000000001</v>
      </c>
      <c r="E275" s="17">
        <v>7.6</v>
      </c>
      <c r="F275" s="17">
        <v>14.390517200113999</v>
      </c>
      <c r="G275" s="17">
        <v>14.390517200113999</v>
      </c>
      <c r="H275" s="17">
        <v>0</v>
      </c>
      <c r="I275" s="18">
        <v>3.3969622700000001E-3</v>
      </c>
      <c r="J275" s="18">
        <v>3.3969622700000001E-3</v>
      </c>
      <c r="K275" s="18">
        <v>6.2184223439999999E-3</v>
      </c>
      <c r="L275" s="18">
        <v>6.2184223439999999E-3</v>
      </c>
      <c r="M275" s="20">
        <f t="shared" si="4"/>
        <v>1</v>
      </c>
      <c r="N275" s="32"/>
    </row>
    <row r="276" spans="1:14">
      <c r="A276" s="14" t="s">
        <v>29</v>
      </c>
      <c r="B276" s="12">
        <v>9</v>
      </c>
      <c r="C276" s="17">
        <v>35474.19921875</v>
      </c>
      <c r="D276" s="17">
        <v>354.3</v>
      </c>
      <c r="E276" s="17">
        <v>349.8</v>
      </c>
      <c r="F276" s="17">
        <v>303.135381755465</v>
      </c>
      <c r="G276" s="17">
        <v>303.135381755465</v>
      </c>
      <c r="H276" s="17">
        <v>0</v>
      </c>
      <c r="I276" s="18">
        <v>4.6854046011000003E-2</v>
      </c>
      <c r="J276" s="18">
        <v>4.6854046011000003E-2</v>
      </c>
      <c r="K276" s="18">
        <v>4.273316689E-2</v>
      </c>
      <c r="L276" s="18">
        <v>4.273316689E-2</v>
      </c>
      <c r="M276" s="20">
        <f t="shared" si="4"/>
        <v>1</v>
      </c>
      <c r="N276" s="32"/>
    </row>
    <row r="277" spans="1:14">
      <c r="A277" s="14" t="s">
        <v>29</v>
      </c>
      <c r="B277" s="12">
        <v>10</v>
      </c>
      <c r="C277" s="17">
        <v>37375.21875</v>
      </c>
      <c r="D277" s="17">
        <v>831.4</v>
      </c>
      <c r="E277" s="17">
        <v>824.3</v>
      </c>
      <c r="F277" s="17">
        <v>782.06214232458001</v>
      </c>
      <c r="G277" s="17">
        <v>782.06214232458001</v>
      </c>
      <c r="H277" s="17">
        <v>0</v>
      </c>
      <c r="I277" s="18">
        <v>4.5181188347000002E-2</v>
      </c>
      <c r="J277" s="18">
        <v>4.5181188347000002E-2</v>
      </c>
      <c r="K277" s="18">
        <v>3.8679356844999999E-2</v>
      </c>
      <c r="L277" s="18">
        <v>3.8679356844999999E-2</v>
      </c>
      <c r="M277" s="20">
        <f t="shared" si="4"/>
        <v>1</v>
      </c>
      <c r="N277" s="32"/>
    </row>
    <row r="278" spans="1:14">
      <c r="A278" s="14" t="s">
        <v>29</v>
      </c>
      <c r="B278" s="12">
        <v>11</v>
      </c>
      <c r="C278" s="17">
        <v>39709.79296875</v>
      </c>
      <c r="D278" s="17">
        <v>952</v>
      </c>
      <c r="E278" s="17">
        <v>942.9</v>
      </c>
      <c r="F278" s="17">
        <v>911.08925726042901</v>
      </c>
      <c r="G278" s="17">
        <v>911.08925726042901</v>
      </c>
      <c r="H278" s="17">
        <v>0</v>
      </c>
      <c r="I278" s="18">
        <v>3.7464050127E-2</v>
      </c>
      <c r="J278" s="18">
        <v>3.7464050127E-2</v>
      </c>
      <c r="K278" s="18">
        <v>2.9130716793999999E-2</v>
      </c>
      <c r="L278" s="18">
        <v>2.9130716793999999E-2</v>
      </c>
      <c r="M278" s="20">
        <f t="shared" si="4"/>
        <v>1</v>
      </c>
      <c r="N278" s="32"/>
    </row>
    <row r="279" spans="1:14">
      <c r="A279" s="14" t="s">
        <v>29</v>
      </c>
      <c r="B279" s="12">
        <v>12</v>
      </c>
      <c r="C279" s="17">
        <v>42162.65234375</v>
      </c>
      <c r="D279" s="17">
        <v>923.1</v>
      </c>
      <c r="E279" s="17">
        <v>914.6</v>
      </c>
      <c r="F279" s="17">
        <v>955.43831680032997</v>
      </c>
      <c r="G279" s="17">
        <v>955.43831680032997</v>
      </c>
      <c r="H279" s="17">
        <v>0</v>
      </c>
      <c r="I279" s="18">
        <v>2.9613843223000001E-2</v>
      </c>
      <c r="J279" s="18">
        <v>2.9613843223000001E-2</v>
      </c>
      <c r="K279" s="18">
        <v>3.7397726006999997E-2</v>
      </c>
      <c r="L279" s="18">
        <v>3.7397726006999997E-2</v>
      </c>
      <c r="M279" s="20">
        <f t="shared" si="4"/>
        <v>1</v>
      </c>
      <c r="N279" s="32"/>
    </row>
    <row r="280" spans="1:14">
      <c r="A280" s="14" t="s">
        <v>29</v>
      </c>
      <c r="B280" s="12">
        <v>13</v>
      </c>
      <c r="C280" s="17">
        <v>44636.22265625</v>
      </c>
      <c r="D280" s="17">
        <v>927.6</v>
      </c>
      <c r="E280" s="17">
        <v>919.1</v>
      </c>
      <c r="F280" s="17">
        <v>967.07916117879995</v>
      </c>
      <c r="G280" s="17">
        <v>968.56797867351099</v>
      </c>
      <c r="H280" s="17">
        <v>1.4888174947099999</v>
      </c>
      <c r="I280" s="18">
        <v>3.7516463985999997E-2</v>
      </c>
      <c r="J280" s="18">
        <v>3.6153078002000003E-2</v>
      </c>
      <c r="K280" s="18">
        <v>4.530034677E-2</v>
      </c>
      <c r="L280" s="18">
        <v>4.3936960785999998E-2</v>
      </c>
      <c r="M280" s="20">
        <f t="shared" si="4"/>
        <v>1</v>
      </c>
      <c r="N280" s="32"/>
    </row>
    <row r="281" spans="1:14">
      <c r="A281" s="14" t="s">
        <v>29</v>
      </c>
      <c r="B281" s="12">
        <v>14</v>
      </c>
      <c r="C281" s="17">
        <v>47237.67578125</v>
      </c>
      <c r="D281" s="17">
        <v>930.1</v>
      </c>
      <c r="E281" s="17">
        <v>921.6</v>
      </c>
      <c r="F281" s="17">
        <v>953.53619763771701</v>
      </c>
      <c r="G281" s="17">
        <v>962.32983608086897</v>
      </c>
      <c r="H281" s="17">
        <v>8.7936384431520001</v>
      </c>
      <c r="I281" s="18">
        <v>2.9514501905000001E-2</v>
      </c>
      <c r="J281" s="18">
        <v>2.1461719447999999E-2</v>
      </c>
      <c r="K281" s="18">
        <v>3.7298384689E-2</v>
      </c>
      <c r="L281" s="18">
        <v>2.9245602232000002E-2</v>
      </c>
      <c r="M281" s="20">
        <f t="shared" si="4"/>
        <v>1</v>
      </c>
      <c r="N281" s="32"/>
    </row>
    <row r="282" spans="1:14">
      <c r="A282" s="14" t="s">
        <v>29</v>
      </c>
      <c r="B282" s="12">
        <v>15</v>
      </c>
      <c r="C282" s="17">
        <v>49450.1796875</v>
      </c>
      <c r="D282" s="17">
        <v>934.6</v>
      </c>
      <c r="E282" s="17">
        <v>925.8</v>
      </c>
      <c r="F282" s="17">
        <v>961.61622184753401</v>
      </c>
      <c r="G282" s="17">
        <v>961.61622184753401</v>
      </c>
      <c r="H282" s="17">
        <v>0</v>
      </c>
      <c r="I282" s="18">
        <v>2.4740129897000002E-2</v>
      </c>
      <c r="J282" s="18">
        <v>2.4740129897000002E-2</v>
      </c>
      <c r="K282" s="18">
        <v>3.2798737954999997E-2</v>
      </c>
      <c r="L282" s="18">
        <v>3.2798737954999997E-2</v>
      </c>
      <c r="M282" s="20">
        <f t="shared" si="4"/>
        <v>1</v>
      </c>
      <c r="N282" s="32"/>
    </row>
    <row r="283" spans="1:14">
      <c r="A283" s="14" t="s">
        <v>29</v>
      </c>
      <c r="B283" s="12">
        <v>16</v>
      </c>
      <c r="C283" s="17">
        <v>51226.03125</v>
      </c>
      <c r="D283" s="17">
        <v>936.4</v>
      </c>
      <c r="E283" s="17">
        <v>927.8</v>
      </c>
      <c r="F283" s="17">
        <v>949.78394064294002</v>
      </c>
      <c r="G283" s="17">
        <v>949.78394064294002</v>
      </c>
      <c r="H283" s="17">
        <v>0</v>
      </c>
      <c r="I283" s="18">
        <v>1.22563559E-2</v>
      </c>
      <c r="J283" s="18">
        <v>1.22563559E-2</v>
      </c>
      <c r="K283" s="18">
        <v>2.0131813775E-2</v>
      </c>
      <c r="L283" s="18">
        <v>2.0131813775E-2</v>
      </c>
      <c r="M283" s="20">
        <f t="shared" si="4"/>
        <v>1</v>
      </c>
      <c r="N283" s="32"/>
    </row>
    <row r="284" spans="1:14">
      <c r="A284" s="14" t="s">
        <v>29</v>
      </c>
      <c r="B284" s="12">
        <v>17</v>
      </c>
      <c r="C284" s="17">
        <v>52532.71875</v>
      </c>
      <c r="D284" s="17">
        <v>922</v>
      </c>
      <c r="E284" s="17">
        <v>913.4</v>
      </c>
      <c r="F284" s="17">
        <v>922.41366443130698</v>
      </c>
      <c r="G284" s="17">
        <v>922.41366443130698</v>
      </c>
      <c r="H284" s="17">
        <v>0</v>
      </c>
      <c r="I284" s="18">
        <v>3.7881358099999999E-4</v>
      </c>
      <c r="J284" s="18">
        <v>3.7881358099999999E-4</v>
      </c>
      <c r="K284" s="18">
        <v>8.2542714570000009E-3</v>
      </c>
      <c r="L284" s="18">
        <v>8.2542714570000009E-3</v>
      </c>
      <c r="M284" s="20">
        <f t="shared" si="4"/>
        <v>1</v>
      </c>
      <c r="N284" s="32"/>
    </row>
    <row r="285" spans="1:14">
      <c r="A285" s="14" t="s">
        <v>29</v>
      </c>
      <c r="B285" s="12">
        <v>18</v>
      </c>
      <c r="C285" s="17">
        <v>52620.48046875</v>
      </c>
      <c r="D285" s="17">
        <v>884.5</v>
      </c>
      <c r="E285" s="17">
        <v>875.5</v>
      </c>
      <c r="F285" s="17">
        <v>828.65677030775305</v>
      </c>
      <c r="G285" s="17">
        <v>828.65732586118895</v>
      </c>
      <c r="H285" s="17">
        <v>5.5555343599999996E-4</v>
      </c>
      <c r="I285" s="18">
        <v>5.1137979979999998E-2</v>
      </c>
      <c r="J285" s="18">
        <v>5.1138488729000002E-2</v>
      </c>
      <c r="K285" s="18">
        <v>4.2896221738E-2</v>
      </c>
      <c r="L285" s="18">
        <v>4.2896730486999997E-2</v>
      </c>
      <c r="M285" s="20">
        <f t="shared" si="4"/>
        <v>1</v>
      </c>
      <c r="N285" s="32"/>
    </row>
    <row r="286" spans="1:14">
      <c r="A286" s="14" t="s">
        <v>29</v>
      </c>
      <c r="B286" s="12">
        <v>19</v>
      </c>
      <c r="C286" s="17">
        <v>50995.91015625</v>
      </c>
      <c r="D286" s="17">
        <v>592.9</v>
      </c>
      <c r="E286" s="17">
        <v>586.29999999999995</v>
      </c>
      <c r="F286" s="17">
        <v>484.86917957590703</v>
      </c>
      <c r="G286" s="17">
        <v>484.88217957569498</v>
      </c>
      <c r="H286" s="17">
        <v>1.2999999788E-2</v>
      </c>
      <c r="I286" s="18">
        <v>9.8917417970000004E-2</v>
      </c>
      <c r="J286" s="18">
        <v>9.8929322732000002E-2</v>
      </c>
      <c r="K286" s="18">
        <v>9.2873461926999995E-2</v>
      </c>
      <c r="L286" s="18">
        <v>9.2885366688000001E-2</v>
      </c>
      <c r="M286" s="20">
        <f t="shared" si="4"/>
        <v>1</v>
      </c>
      <c r="N286" s="32"/>
    </row>
    <row r="287" spans="1:14">
      <c r="A287" s="14" t="s">
        <v>29</v>
      </c>
      <c r="B287" s="12">
        <v>20</v>
      </c>
      <c r="C287" s="17">
        <v>49103.15234375</v>
      </c>
      <c r="D287" s="17">
        <v>62.2</v>
      </c>
      <c r="E287" s="17">
        <v>52.6</v>
      </c>
      <c r="F287" s="17">
        <v>73.093907785631004</v>
      </c>
      <c r="G287" s="17">
        <v>73.098871438711996</v>
      </c>
      <c r="H287" s="17">
        <v>4.9636530810000003E-3</v>
      </c>
      <c r="I287" s="18">
        <v>9.9806514999999998E-3</v>
      </c>
      <c r="J287" s="18">
        <v>9.9761060299999992E-3</v>
      </c>
      <c r="K287" s="18">
        <v>1.8771860291E-2</v>
      </c>
      <c r="L287" s="18">
        <v>1.8767314822E-2</v>
      </c>
      <c r="M287" s="20">
        <f t="shared" si="4"/>
        <v>1</v>
      </c>
      <c r="N287" s="32"/>
    </row>
    <row r="288" spans="1:14">
      <c r="A288" s="14" t="s">
        <v>29</v>
      </c>
      <c r="B288" s="12">
        <v>21</v>
      </c>
      <c r="C288" s="17">
        <v>48248.5546875</v>
      </c>
      <c r="D288" s="17">
        <v>0</v>
      </c>
      <c r="E288" s="17">
        <v>0</v>
      </c>
      <c r="F288" s="17">
        <v>0.79997557401599995</v>
      </c>
      <c r="G288" s="17">
        <v>0.79997557401599995</v>
      </c>
      <c r="H288" s="17">
        <v>0</v>
      </c>
      <c r="I288" s="18">
        <v>7.3257836399999996E-4</v>
      </c>
      <c r="J288" s="18">
        <v>7.3257836399999996E-4</v>
      </c>
      <c r="K288" s="18">
        <v>7.3257836399999996E-4</v>
      </c>
      <c r="L288" s="18">
        <v>7.3257836399999996E-4</v>
      </c>
      <c r="M288" s="20">
        <f t="shared" si="4"/>
        <v>0</v>
      </c>
      <c r="N288" s="32"/>
    </row>
    <row r="289" spans="1:14">
      <c r="A289" s="14" t="s">
        <v>29</v>
      </c>
      <c r="B289" s="12">
        <v>22</v>
      </c>
      <c r="C289" s="17">
        <v>45390.390625</v>
      </c>
      <c r="D289" s="17">
        <v>0</v>
      </c>
      <c r="E289" s="17">
        <v>0</v>
      </c>
      <c r="F289" s="17">
        <v>0.79997557401599995</v>
      </c>
      <c r="G289" s="17">
        <v>0.79997557401599995</v>
      </c>
      <c r="H289" s="17">
        <v>0</v>
      </c>
      <c r="I289" s="18">
        <v>7.3257836399999996E-4</v>
      </c>
      <c r="J289" s="18">
        <v>7.3257836399999996E-4</v>
      </c>
      <c r="K289" s="18">
        <v>7.3257836399999996E-4</v>
      </c>
      <c r="L289" s="18">
        <v>7.3257836399999996E-4</v>
      </c>
      <c r="M289" s="20">
        <f t="shared" si="4"/>
        <v>0</v>
      </c>
      <c r="N289" s="32"/>
    </row>
    <row r="290" spans="1:14">
      <c r="A290" s="14" t="s">
        <v>29</v>
      </c>
      <c r="B290" s="12">
        <v>23</v>
      </c>
      <c r="C290" s="17">
        <v>41275.84375</v>
      </c>
      <c r="D290" s="17">
        <v>0</v>
      </c>
      <c r="E290" s="17">
        <v>0</v>
      </c>
      <c r="F290" s="17">
        <v>0.79997557401599995</v>
      </c>
      <c r="G290" s="17">
        <v>0.79997557401599995</v>
      </c>
      <c r="H290" s="17">
        <v>0</v>
      </c>
      <c r="I290" s="18">
        <v>7.3257836399999996E-4</v>
      </c>
      <c r="J290" s="18">
        <v>7.3257836399999996E-4</v>
      </c>
      <c r="K290" s="18">
        <v>7.3257836399999996E-4</v>
      </c>
      <c r="L290" s="18">
        <v>7.3257836399999996E-4</v>
      </c>
      <c r="M290" s="20">
        <f t="shared" si="4"/>
        <v>0</v>
      </c>
      <c r="N290" s="32"/>
    </row>
    <row r="291" spans="1:14">
      <c r="A291" s="14" t="s">
        <v>29</v>
      </c>
      <c r="B291" s="12">
        <v>24</v>
      </c>
      <c r="C291" s="17">
        <v>37506.8671875</v>
      </c>
      <c r="D291" s="17">
        <v>0</v>
      </c>
      <c r="E291" s="17">
        <v>0</v>
      </c>
      <c r="F291" s="17">
        <v>0.79997557401599995</v>
      </c>
      <c r="G291" s="17">
        <v>0.79997557401599995</v>
      </c>
      <c r="H291" s="17">
        <v>0</v>
      </c>
      <c r="I291" s="18">
        <v>7.3257836399999996E-4</v>
      </c>
      <c r="J291" s="18">
        <v>7.3257836399999996E-4</v>
      </c>
      <c r="K291" s="18">
        <v>7.3257836399999996E-4</v>
      </c>
      <c r="L291" s="18">
        <v>7.3257836399999996E-4</v>
      </c>
      <c r="M291" s="20">
        <f t="shared" si="4"/>
        <v>0</v>
      </c>
      <c r="N291" s="32"/>
    </row>
    <row r="292" spans="1:14">
      <c r="A292" s="14" t="s">
        <v>30</v>
      </c>
      <c r="B292" s="12">
        <v>1</v>
      </c>
      <c r="C292" s="17">
        <v>34289.81640625</v>
      </c>
      <c r="D292" s="17">
        <v>0</v>
      </c>
      <c r="E292" s="17">
        <v>0</v>
      </c>
      <c r="F292" s="17">
        <v>0.79997557401599995</v>
      </c>
      <c r="G292" s="17">
        <v>0.79997557401599995</v>
      </c>
      <c r="H292" s="17">
        <v>0</v>
      </c>
      <c r="I292" s="18">
        <v>7.3257836399999996E-4</v>
      </c>
      <c r="J292" s="18">
        <v>7.3257836399999996E-4</v>
      </c>
      <c r="K292" s="18">
        <v>7.3257836399999996E-4</v>
      </c>
      <c r="L292" s="18">
        <v>7.3257836399999996E-4</v>
      </c>
      <c r="M292" s="20">
        <f t="shared" si="4"/>
        <v>0</v>
      </c>
      <c r="N292" s="32"/>
    </row>
    <row r="293" spans="1:14">
      <c r="A293" s="14" t="s">
        <v>30</v>
      </c>
      <c r="B293" s="12">
        <v>2</v>
      </c>
      <c r="C293" s="17">
        <v>32398.0546875</v>
      </c>
      <c r="D293" s="17">
        <v>0</v>
      </c>
      <c r="E293" s="17">
        <v>0</v>
      </c>
      <c r="F293" s="17">
        <v>0.79997557401599995</v>
      </c>
      <c r="G293" s="17">
        <v>0.79997557401599995</v>
      </c>
      <c r="H293" s="17">
        <v>0</v>
      </c>
      <c r="I293" s="18">
        <v>7.3257836399999996E-4</v>
      </c>
      <c r="J293" s="18">
        <v>7.3257836399999996E-4</v>
      </c>
      <c r="K293" s="18">
        <v>7.3257836399999996E-4</v>
      </c>
      <c r="L293" s="18">
        <v>7.3257836399999996E-4</v>
      </c>
      <c r="M293" s="20">
        <f t="shared" si="4"/>
        <v>0</v>
      </c>
      <c r="N293" s="32"/>
    </row>
    <row r="294" spans="1:14">
      <c r="A294" s="14" t="s">
        <v>30</v>
      </c>
      <c r="B294" s="12">
        <v>3</v>
      </c>
      <c r="C294" s="17">
        <v>31181.60546875</v>
      </c>
      <c r="D294" s="17">
        <v>0</v>
      </c>
      <c r="E294" s="17">
        <v>0</v>
      </c>
      <c r="F294" s="17">
        <v>0.79997557401599995</v>
      </c>
      <c r="G294" s="17">
        <v>0.79997557401599995</v>
      </c>
      <c r="H294" s="17">
        <v>0</v>
      </c>
      <c r="I294" s="18">
        <v>7.3257836399999996E-4</v>
      </c>
      <c r="J294" s="18">
        <v>7.3257836399999996E-4</v>
      </c>
      <c r="K294" s="18">
        <v>7.3257836399999996E-4</v>
      </c>
      <c r="L294" s="18">
        <v>7.3257836399999996E-4</v>
      </c>
      <c r="M294" s="20">
        <f t="shared" si="4"/>
        <v>0</v>
      </c>
      <c r="N294" s="32"/>
    </row>
    <row r="295" spans="1:14">
      <c r="A295" s="14" t="s">
        <v>30</v>
      </c>
      <c r="B295" s="12">
        <v>4</v>
      </c>
      <c r="C295" s="17">
        <v>30524.681640625</v>
      </c>
      <c r="D295" s="17">
        <v>0</v>
      </c>
      <c r="E295" s="17">
        <v>0</v>
      </c>
      <c r="F295" s="17">
        <v>0.79997557401599995</v>
      </c>
      <c r="G295" s="17">
        <v>0.79997557401599995</v>
      </c>
      <c r="H295" s="17">
        <v>0</v>
      </c>
      <c r="I295" s="18">
        <v>7.3257836399999996E-4</v>
      </c>
      <c r="J295" s="18">
        <v>7.3257836399999996E-4</v>
      </c>
      <c r="K295" s="18">
        <v>7.3257836399999996E-4</v>
      </c>
      <c r="L295" s="18">
        <v>7.3257836399999996E-4</v>
      </c>
      <c r="M295" s="20">
        <f t="shared" si="4"/>
        <v>0</v>
      </c>
      <c r="N295" s="32"/>
    </row>
    <row r="296" spans="1:14">
      <c r="A296" s="14" t="s">
        <v>30</v>
      </c>
      <c r="B296" s="12">
        <v>5</v>
      </c>
      <c r="C296" s="17">
        <v>30609.240234375</v>
      </c>
      <c r="D296" s="17">
        <v>0</v>
      </c>
      <c r="E296" s="17">
        <v>0</v>
      </c>
      <c r="F296" s="17">
        <v>0.79997557401599995</v>
      </c>
      <c r="G296" s="17">
        <v>0.79997557401599995</v>
      </c>
      <c r="H296" s="17">
        <v>0</v>
      </c>
      <c r="I296" s="18">
        <v>7.3257836399999996E-4</v>
      </c>
      <c r="J296" s="18">
        <v>7.3257836399999996E-4</v>
      </c>
      <c r="K296" s="18">
        <v>7.3257836399999996E-4</v>
      </c>
      <c r="L296" s="18">
        <v>7.3257836399999996E-4</v>
      </c>
      <c r="M296" s="20">
        <f t="shared" si="4"/>
        <v>0</v>
      </c>
      <c r="N296" s="32"/>
    </row>
    <row r="297" spans="1:14">
      <c r="A297" s="14" t="s">
        <v>30</v>
      </c>
      <c r="B297" s="12">
        <v>6</v>
      </c>
      <c r="C297" s="17">
        <v>32082.306640625</v>
      </c>
      <c r="D297" s="17">
        <v>0</v>
      </c>
      <c r="E297" s="17">
        <v>0</v>
      </c>
      <c r="F297" s="17">
        <v>0.79997557401599995</v>
      </c>
      <c r="G297" s="17">
        <v>0.79997557401599995</v>
      </c>
      <c r="H297" s="17">
        <v>0</v>
      </c>
      <c r="I297" s="18">
        <v>7.3257836399999996E-4</v>
      </c>
      <c r="J297" s="18">
        <v>7.3257836399999996E-4</v>
      </c>
      <c r="K297" s="18">
        <v>7.3257836399999996E-4</v>
      </c>
      <c r="L297" s="18">
        <v>7.3257836399999996E-4</v>
      </c>
      <c r="M297" s="20">
        <f t="shared" si="4"/>
        <v>0</v>
      </c>
      <c r="N297" s="32"/>
    </row>
    <row r="298" spans="1:14">
      <c r="A298" s="14" t="s">
        <v>30</v>
      </c>
      <c r="B298" s="12">
        <v>7</v>
      </c>
      <c r="C298" s="17">
        <v>35165.98046875</v>
      </c>
      <c r="D298" s="17">
        <v>0</v>
      </c>
      <c r="E298" s="17">
        <v>0</v>
      </c>
      <c r="F298" s="17">
        <v>0.79997557401599995</v>
      </c>
      <c r="G298" s="17">
        <v>0.79997557401599995</v>
      </c>
      <c r="H298" s="17">
        <v>0</v>
      </c>
      <c r="I298" s="18">
        <v>7.3257836399999996E-4</v>
      </c>
      <c r="J298" s="18">
        <v>7.3257836399999996E-4</v>
      </c>
      <c r="K298" s="18">
        <v>7.3257836399999996E-4</v>
      </c>
      <c r="L298" s="18">
        <v>7.3257836399999996E-4</v>
      </c>
      <c r="M298" s="20">
        <f t="shared" si="4"/>
        <v>0</v>
      </c>
      <c r="N298" s="32"/>
    </row>
    <row r="299" spans="1:14">
      <c r="A299" s="14" t="s">
        <v>30</v>
      </c>
      <c r="B299" s="12">
        <v>8</v>
      </c>
      <c r="C299" s="17">
        <v>36188.0234375</v>
      </c>
      <c r="D299" s="17">
        <v>12.7</v>
      </c>
      <c r="E299" s="17">
        <v>7.3</v>
      </c>
      <c r="F299" s="17">
        <v>8.956972855639</v>
      </c>
      <c r="G299" s="17">
        <v>8.9751822775450005</v>
      </c>
      <c r="H299" s="17">
        <v>1.8209421904999998E-2</v>
      </c>
      <c r="I299" s="18">
        <v>3.4110052399999998E-3</v>
      </c>
      <c r="J299" s="18">
        <v>3.4276805349999998E-3</v>
      </c>
      <c r="K299" s="18">
        <v>1.534049704E-3</v>
      </c>
      <c r="L299" s="18">
        <v>1.517374409E-3</v>
      </c>
      <c r="M299" s="20">
        <f t="shared" si="4"/>
        <v>1</v>
      </c>
      <c r="N299" s="32"/>
    </row>
    <row r="300" spans="1:14">
      <c r="A300" s="14" t="s">
        <v>30</v>
      </c>
      <c r="B300" s="12">
        <v>9</v>
      </c>
      <c r="C300" s="17">
        <v>36776.3515625</v>
      </c>
      <c r="D300" s="17">
        <v>220.7</v>
      </c>
      <c r="E300" s="17">
        <v>218.4</v>
      </c>
      <c r="F300" s="17">
        <v>121.993331285905</v>
      </c>
      <c r="G300" s="17">
        <v>121.993331285905</v>
      </c>
      <c r="H300" s="17">
        <v>0</v>
      </c>
      <c r="I300" s="18">
        <v>9.0390722265000001E-2</v>
      </c>
      <c r="J300" s="18">
        <v>9.0390722265000001E-2</v>
      </c>
      <c r="K300" s="18">
        <v>8.8284495158999998E-2</v>
      </c>
      <c r="L300" s="18">
        <v>8.8284495158999998E-2</v>
      </c>
      <c r="M300" s="20">
        <f t="shared" si="4"/>
        <v>1</v>
      </c>
      <c r="N300" s="32"/>
    </row>
    <row r="301" spans="1:14">
      <c r="A301" s="14" t="s">
        <v>30</v>
      </c>
      <c r="B301" s="12">
        <v>10</v>
      </c>
      <c r="C301" s="17">
        <v>38687.953125</v>
      </c>
      <c r="D301" s="17">
        <v>544.29999999999995</v>
      </c>
      <c r="E301" s="17">
        <v>536.29999999999995</v>
      </c>
      <c r="F301" s="17">
        <v>309.840981609457</v>
      </c>
      <c r="G301" s="17">
        <v>309.840981609457</v>
      </c>
      <c r="H301" s="17">
        <v>0</v>
      </c>
      <c r="I301" s="18">
        <v>0.214706060797</v>
      </c>
      <c r="J301" s="18">
        <v>0.214706060797</v>
      </c>
      <c r="K301" s="18">
        <v>0.207380053471</v>
      </c>
      <c r="L301" s="18">
        <v>0.207380053471</v>
      </c>
      <c r="M301" s="20">
        <f t="shared" si="4"/>
        <v>1</v>
      </c>
      <c r="N301" s="32"/>
    </row>
    <row r="302" spans="1:14">
      <c r="A302" s="14" t="s">
        <v>30</v>
      </c>
      <c r="B302" s="12">
        <v>11</v>
      </c>
      <c r="C302" s="17">
        <v>41247.84375</v>
      </c>
      <c r="D302" s="17">
        <v>731.1</v>
      </c>
      <c r="E302" s="17">
        <v>722</v>
      </c>
      <c r="F302" s="17">
        <v>465.57367117861901</v>
      </c>
      <c r="G302" s="17">
        <v>465.57367117861901</v>
      </c>
      <c r="H302" s="17">
        <v>0</v>
      </c>
      <c r="I302" s="18">
        <v>0.243155978774</v>
      </c>
      <c r="J302" s="18">
        <v>0.243155978774</v>
      </c>
      <c r="K302" s="18">
        <v>0.23482264544000001</v>
      </c>
      <c r="L302" s="18">
        <v>0.23482264544000001</v>
      </c>
      <c r="M302" s="20">
        <f t="shared" si="4"/>
        <v>1</v>
      </c>
      <c r="N302" s="32"/>
    </row>
    <row r="303" spans="1:14">
      <c r="A303" s="14" t="s">
        <v>30</v>
      </c>
      <c r="B303" s="12">
        <v>12</v>
      </c>
      <c r="C303" s="17">
        <v>44001.16015625</v>
      </c>
      <c r="D303" s="17">
        <v>814.9</v>
      </c>
      <c r="E303" s="17">
        <v>806.5</v>
      </c>
      <c r="F303" s="17">
        <v>663.07351832522295</v>
      </c>
      <c r="G303" s="17">
        <v>663.07351832522295</v>
      </c>
      <c r="H303" s="17">
        <v>0</v>
      </c>
      <c r="I303" s="18">
        <v>0.13903523962799999</v>
      </c>
      <c r="J303" s="18">
        <v>0.13903523962799999</v>
      </c>
      <c r="K303" s="18">
        <v>0.131342931936</v>
      </c>
      <c r="L303" s="18">
        <v>0.131342931936</v>
      </c>
      <c r="M303" s="20">
        <f t="shared" si="4"/>
        <v>1</v>
      </c>
      <c r="N303" s="32"/>
    </row>
    <row r="304" spans="1:14">
      <c r="A304" s="14" t="s">
        <v>30</v>
      </c>
      <c r="B304" s="12">
        <v>13</v>
      </c>
      <c r="C304" s="17">
        <v>46909.7734375</v>
      </c>
      <c r="D304" s="17">
        <v>792</v>
      </c>
      <c r="E304" s="17">
        <v>783.6</v>
      </c>
      <c r="F304" s="17">
        <v>740.92574664268204</v>
      </c>
      <c r="G304" s="17">
        <v>740.59453461587395</v>
      </c>
      <c r="H304" s="17">
        <v>-0.33121202680799999</v>
      </c>
      <c r="I304" s="18">
        <v>4.7074602E-2</v>
      </c>
      <c r="J304" s="18">
        <v>4.6771294283000003E-2</v>
      </c>
      <c r="K304" s="18">
        <v>3.9382294307E-2</v>
      </c>
      <c r="L304" s="18">
        <v>3.9078986590000003E-2</v>
      </c>
      <c r="M304" s="20">
        <f t="shared" si="4"/>
        <v>1</v>
      </c>
      <c r="N304" s="32"/>
    </row>
    <row r="305" spans="1:14">
      <c r="A305" s="14" t="s">
        <v>30</v>
      </c>
      <c r="B305" s="12">
        <v>14</v>
      </c>
      <c r="C305" s="17">
        <v>50075.8359375</v>
      </c>
      <c r="D305" s="17">
        <v>838.4</v>
      </c>
      <c r="E305" s="17">
        <v>829.9</v>
      </c>
      <c r="F305" s="17">
        <v>860.42829796685101</v>
      </c>
      <c r="G305" s="17">
        <v>860.43285350799601</v>
      </c>
      <c r="H305" s="17">
        <v>4.555541144E-3</v>
      </c>
      <c r="I305" s="18">
        <v>2.0176605776000001E-2</v>
      </c>
      <c r="J305" s="18">
        <v>2.0172434034999999E-2</v>
      </c>
      <c r="K305" s="18">
        <v>2.796048856E-2</v>
      </c>
      <c r="L305" s="18">
        <v>2.7956316819000002E-2</v>
      </c>
      <c r="M305" s="20">
        <f t="shared" si="4"/>
        <v>1</v>
      </c>
      <c r="N305" s="32"/>
    </row>
    <row r="306" spans="1:14">
      <c r="A306" s="14" t="s">
        <v>30</v>
      </c>
      <c r="B306" s="12">
        <v>15</v>
      </c>
      <c r="C306" s="17">
        <v>52813.0390625</v>
      </c>
      <c r="D306" s="17">
        <v>857.5</v>
      </c>
      <c r="E306" s="17">
        <v>849</v>
      </c>
      <c r="F306" s="17">
        <v>934.49306414286298</v>
      </c>
      <c r="G306" s="17">
        <v>934.48517526414605</v>
      </c>
      <c r="H306" s="17">
        <v>-7.8888787160000008E-3</v>
      </c>
      <c r="I306" s="18">
        <v>7.0499244747000006E-2</v>
      </c>
      <c r="J306" s="18">
        <v>7.0506468995000002E-2</v>
      </c>
      <c r="K306" s="18">
        <v>7.8283127531000002E-2</v>
      </c>
      <c r="L306" s="18">
        <v>7.8290351778999998E-2</v>
      </c>
      <c r="M306" s="20">
        <f t="shared" si="4"/>
        <v>1</v>
      </c>
      <c r="N306" s="32"/>
    </row>
    <row r="307" spans="1:14">
      <c r="A307" s="14" t="s">
        <v>30</v>
      </c>
      <c r="B307" s="12">
        <v>16</v>
      </c>
      <c r="C307" s="17">
        <v>54920.15234375</v>
      </c>
      <c r="D307" s="17">
        <v>837.3</v>
      </c>
      <c r="E307" s="17">
        <v>828.7</v>
      </c>
      <c r="F307" s="17">
        <v>936.55273526979897</v>
      </c>
      <c r="G307" s="17">
        <v>936.55273526979897</v>
      </c>
      <c r="H307" s="17">
        <v>0</v>
      </c>
      <c r="I307" s="18">
        <v>9.0890783214000001E-2</v>
      </c>
      <c r="J307" s="18">
        <v>9.0890783214000001E-2</v>
      </c>
      <c r="K307" s="18">
        <v>9.8766241089000006E-2</v>
      </c>
      <c r="L307" s="18">
        <v>9.8766241089000006E-2</v>
      </c>
      <c r="M307" s="20">
        <f t="shared" si="4"/>
        <v>1</v>
      </c>
      <c r="N307" s="32"/>
    </row>
    <row r="308" spans="1:14">
      <c r="A308" s="14" t="s">
        <v>30</v>
      </c>
      <c r="B308" s="12">
        <v>17</v>
      </c>
      <c r="C308" s="17">
        <v>56399.23828125</v>
      </c>
      <c r="D308" s="17">
        <v>820.4</v>
      </c>
      <c r="E308" s="17">
        <v>811.8</v>
      </c>
      <c r="F308" s="17">
        <v>898.32339510069903</v>
      </c>
      <c r="G308" s="17">
        <v>898.32339510069903</v>
      </c>
      <c r="H308" s="17">
        <v>0</v>
      </c>
      <c r="I308" s="18">
        <v>7.1358420421000004E-2</v>
      </c>
      <c r="J308" s="18">
        <v>7.1358420421000004E-2</v>
      </c>
      <c r="K308" s="18">
        <v>7.9233878297000002E-2</v>
      </c>
      <c r="L308" s="18">
        <v>7.9233878297000002E-2</v>
      </c>
      <c r="M308" s="20">
        <f t="shared" si="4"/>
        <v>1</v>
      </c>
      <c r="N308" s="32"/>
    </row>
    <row r="309" spans="1:14">
      <c r="A309" s="14" t="s">
        <v>30</v>
      </c>
      <c r="B309" s="12">
        <v>18</v>
      </c>
      <c r="C309" s="17">
        <v>56447.2265625</v>
      </c>
      <c r="D309" s="17">
        <v>735</v>
      </c>
      <c r="E309" s="17">
        <v>726.1</v>
      </c>
      <c r="F309" s="17">
        <v>786.86715499162699</v>
      </c>
      <c r="G309" s="17">
        <v>786.86715499162699</v>
      </c>
      <c r="H309" s="17">
        <v>0</v>
      </c>
      <c r="I309" s="18">
        <v>4.7497394679999999E-2</v>
      </c>
      <c r="J309" s="18">
        <v>4.7497394679999999E-2</v>
      </c>
      <c r="K309" s="18">
        <v>5.5647577831000002E-2</v>
      </c>
      <c r="L309" s="18">
        <v>5.5647577831000002E-2</v>
      </c>
      <c r="M309" s="20">
        <f t="shared" si="4"/>
        <v>1</v>
      </c>
      <c r="N309" s="32"/>
    </row>
    <row r="310" spans="1:14">
      <c r="A310" s="14" t="s">
        <v>30</v>
      </c>
      <c r="B310" s="12">
        <v>19</v>
      </c>
      <c r="C310" s="17">
        <v>54965.7734375</v>
      </c>
      <c r="D310" s="17">
        <v>456.8</v>
      </c>
      <c r="E310" s="17">
        <v>449.7</v>
      </c>
      <c r="F310" s="17">
        <v>456.03173685577201</v>
      </c>
      <c r="G310" s="17">
        <v>456.03173685577201</v>
      </c>
      <c r="H310" s="17">
        <v>0</v>
      </c>
      <c r="I310" s="18">
        <v>7.0353767699999996E-4</v>
      </c>
      <c r="J310" s="18">
        <v>7.0353767699999996E-4</v>
      </c>
      <c r="K310" s="18">
        <v>5.7982938230000001E-3</v>
      </c>
      <c r="L310" s="18">
        <v>5.7982938230000001E-3</v>
      </c>
      <c r="M310" s="20">
        <f t="shared" si="4"/>
        <v>1</v>
      </c>
      <c r="N310" s="32"/>
    </row>
    <row r="311" spans="1:14">
      <c r="A311" s="14" t="s">
        <v>30</v>
      </c>
      <c r="B311" s="12">
        <v>20</v>
      </c>
      <c r="C311" s="17">
        <v>52851.02734375</v>
      </c>
      <c r="D311" s="17">
        <v>44.1</v>
      </c>
      <c r="E311" s="17">
        <v>36.9</v>
      </c>
      <c r="F311" s="17">
        <v>74.691489363433007</v>
      </c>
      <c r="G311" s="17">
        <v>74.701828907749004</v>
      </c>
      <c r="H311" s="17">
        <v>1.0339544316E-2</v>
      </c>
      <c r="I311" s="18">
        <v>2.8023652845E-2</v>
      </c>
      <c r="J311" s="18">
        <v>2.8014184397999999E-2</v>
      </c>
      <c r="K311" s="18">
        <v>3.4617059439000002E-2</v>
      </c>
      <c r="L311" s="18">
        <v>3.4607590991999997E-2</v>
      </c>
      <c r="M311" s="20">
        <f t="shared" si="4"/>
        <v>1</v>
      </c>
      <c r="N311" s="32"/>
    </row>
    <row r="312" spans="1:14">
      <c r="A312" s="14" t="s">
        <v>30</v>
      </c>
      <c r="B312" s="12">
        <v>21</v>
      </c>
      <c r="C312" s="17">
        <v>51585.51953125</v>
      </c>
      <c r="D312" s="17">
        <v>0</v>
      </c>
      <c r="E312" s="17">
        <v>0</v>
      </c>
      <c r="F312" s="17">
        <v>0.49999083578499998</v>
      </c>
      <c r="G312" s="17">
        <v>0.49999083578499998</v>
      </c>
      <c r="H312" s="17">
        <v>0</v>
      </c>
      <c r="I312" s="18">
        <v>4.57867065E-4</v>
      </c>
      <c r="J312" s="18">
        <v>4.57867065E-4</v>
      </c>
      <c r="K312" s="18">
        <v>4.57867065E-4</v>
      </c>
      <c r="L312" s="18">
        <v>4.57867065E-4</v>
      </c>
      <c r="M312" s="20">
        <f t="shared" si="4"/>
        <v>0</v>
      </c>
      <c r="N312" s="32"/>
    </row>
    <row r="313" spans="1:14">
      <c r="A313" s="14" t="s">
        <v>30</v>
      </c>
      <c r="B313" s="12">
        <v>22</v>
      </c>
      <c r="C313" s="17">
        <v>48487.38671875</v>
      </c>
      <c r="D313" s="17">
        <v>0</v>
      </c>
      <c r="E313" s="17">
        <v>0</v>
      </c>
      <c r="F313" s="17">
        <v>0.49999083578499998</v>
      </c>
      <c r="G313" s="17">
        <v>0.49999083578499998</v>
      </c>
      <c r="H313" s="17">
        <v>0</v>
      </c>
      <c r="I313" s="18">
        <v>4.57867065E-4</v>
      </c>
      <c r="J313" s="18">
        <v>4.57867065E-4</v>
      </c>
      <c r="K313" s="18">
        <v>4.57867065E-4</v>
      </c>
      <c r="L313" s="18">
        <v>4.57867065E-4</v>
      </c>
      <c r="M313" s="20">
        <f t="shared" si="4"/>
        <v>0</v>
      </c>
      <c r="N313" s="32"/>
    </row>
    <row r="314" spans="1:14">
      <c r="A314" s="14" t="s">
        <v>30</v>
      </c>
      <c r="B314" s="12">
        <v>23</v>
      </c>
      <c r="C314" s="17">
        <v>44457.51953125</v>
      </c>
      <c r="D314" s="17">
        <v>0</v>
      </c>
      <c r="E314" s="17">
        <v>0</v>
      </c>
      <c r="F314" s="17">
        <v>0.49999083578499998</v>
      </c>
      <c r="G314" s="17">
        <v>0.49999083578499998</v>
      </c>
      <c r="H314" s="17">
        <v>0</v>
      </c>
      <c r="I314" s="18">
        <v>4.57867065E-4</v>
      </c>
      <c r="J314" s="18">
        <v>4.57867065E-4</v>
      </c>
      <c r="K314" s="18">
        <v>4.57867065E-4</v>
      </c>
      <c r="L314" s="18">
        <v>4.57867065E-4</v>
      </c>
      <c r="M314" s="20">
        <f t="shared" si="4"/>
        <v>0</v>
      </c>
      <c r="N314" s="32"/>
    </row>
    <row r="315" spans="1:14">
      <c r="A315" s="14" t="s">
        <v>30</v>
      </c>
      <c r="B315" s="12">
        <v>24</v>
      </c>
      <c r="C315" s="17">
        <v>40424.5546875</v>
      </c>
      <c r="D315" s="17">
        <v>0</v>
      </c>
      <c r="E315" s="17">
        <v>0</v>
      </c>
      <c r="F315" s="17">
        <v>0.49999083578499998</v>
      </c>
      <c r="G315" s="17">
        <v>0.49999083578499998</v>
      </c>
      <c r="H315" s="17">
        <v>0</v>
      </c>
      <c r="I315" s="18">
        <v>4.57867065E-4</v>
      </c>
      <c r="J315" s="18">
        <v>4.57867065E-4</v>
      </c>
      <c r="K315" s="18">
        <v>4.57867065E-4</v>
      </c>
      <c r="L315" s="18">
        <v>4.57867065E-4</v>
      </c>
      <c r="M315" s="20">
        <f t="shared" si="4"/>
        <v>0</v>
      </c>
      <c r="N315" s="32"/>
    </row>
    <row r="316" spans="1:14">
      <c r="A316" s="14" t="s">
        <v>31</v>
      </c>
      <c r="B316" s="12">
        <v>1</v>
      </c>
      <c r="C316" s="17">
        <v>37214.7109375</v>
      </c>
      <c r="D316" s="17">
        <v>0</v>
      </c>
      <c r="E316" s="17">
        <v>0</v>
      </c>
      <c r="F316" s="17">
        <v>0.49999083578499998</v>
      </c>
      <c r="G316" s="17">
        <v>0.49999083578499998</v>
      </c>
      <c r="H316" s="17">
        <v>0</v>
      </c>
      <c r="I316" s="18">
        <v>4.57867065E-4</v>
      </c>
      <c r="J316" s="18">
        <v>4.57867065E-4</v>
      </c>
      <c r="K316" s="18">
        <v>4.57867065E-4</v>
      </c>
      <c r="L316" s="18">
        <v>4.57867065E-4</v>
      </c>
      <c r="M316" s="20">
        <f t="shared" si="4"/>
        <v>0</v>
      </c>
      <c r="N316" s="32"/>
    </row>
    <row r="317" spans="1:14">
      <c r="A317" s="14" t="s">
        <v>31</v>
      </c>
      <c r="B317" s="12">
        <v>2</v>
      </c>
      <c r="C317" s="17">
        <v>35086.0078125</v>
      </c>
      <c r="D317" s="17">
        <v>0</v>
      </c>
      <c r="E317" s="17">
        <v>0</v>
      </c>
      <c r="F317" s="17">
        <v>0.49999083578499998</v>
      </c>
      <c r="G317" s="17">
        <v>0.49999083578499998</v>
      </c>
      <c r="H317" s="17">
        <v>0</v>
      </c>
      <c r="I317" s="18">
        <v>4.57867065E-4</v>
      </c>
      <c r="J317" s="18">
        <v>4.57867065E-4</v>
      </c>
      <c r="K317" s="18">
        <v>4.57867065E-4</v>
      </c>
      <c r="L317" s="18">
        <v>4.57867065E-4</v>
      </c>
      <c r="M317" s="20">
        <f t="shared" si="4"/>
        <v>0</v>
      </c>
      <c r="N317" s="32"/>
    </row>
    <row r="318" spans="1:14">
      <c r="A318" s="14" t="s">
        <v>31</v>
      </c>
      <c r="B318" s="12">
        <v>3</v>
      </c>
      <c r="C318" s="17">
        <v>33691.70703125</v>
      </c>
      <c r="D318" s="17">
        <v>0</v>
      </c>
      <c r="E318" s="17">
        <v>0</v>
      </c>
      <c r="F318" s="17">
        <v>0.49999083578499998</v>
      </c>
      <c r="G318" s="17">
        <v>0.49999083578499998</v>
      </c>
      <c r="H318" s="17">
        <v>0</v>
      </c>
      <c r="I318" s="18">
        <v>4.57867065E-4</v>
      </c>
      <c r="J318" s="18">
        <v>4.57867065E-4</v>
      </c>
      <c r="K318" s="18">
        <v>4.57867065E-4</v>
      </c>
      <c r="L318" s="18">
        <v>4.57867065E-4</v>
      </c>
      <c r="M318" s="20">
        <f t="shared" si="4"/>
        <v>0</v>
      </c>
      <c r="N318" s="32"/>
    </row>
    <row r="319" spans="1:14">
      <c r="A319" s="14" t="s">
        <v>31</v>
      </c>
      <c r="B319" s="12">
        <v>4</v>
      </c>
      <c r="C319" s="17">
        <v>32946.76953125</v>
      </c>
      <c r="D319" s="17">
        <v>0</v>
      </c>
      <c r="E319" s="17">
        <v>0</v>
      </c>
      <c r="F319" s="17">
        <v>0.49999083578499998</v>
      </c>
      <c r="G319" s="17">
        <v>0.49999083578499998</v>
      </c>
      <c r="H319" s="17">
        <v>0</v>
      </c>
      <c r="I319" s="18">
        <v>4.57867065E-4</v>
      </c>
      <c r="J319" s="18">
        <v>4.57867065E-4</v>
      </c>
      <c r="K319" s="18">
        <v>4.57867065E-4</v>
      </c>
      <c r="L319" s="18">
        <v>4.57867065E-4</v>
      </c>
      <c r="M319" s="20">
        <f t="shared" si="4"/>
        <v>0</v>
      </c>
      <c r="N319" s="32"/>
    </row>
    <row r="320" spans="1:14">
      <c r="A320" s="14" t="s">
        <v>31</v>
      </c>
      <c r="B320" s="12">
        <v>5</v>
      </c>
      <c r="C320" s="17">
        <v>32908.03515625</v>
      </c>
      <c r="D320" s="17">
        <v>0</v>
      </c>
      <c r="E320" s="17">
        <v>0</v>
      </c>
      <c r="F320" s="17">
        <v>0.49999083578499998</v>
      </c>
      <c r="G320" s="17">
        <v>0.49999083578499998</v>
      </c>
      <c r="H320" s="17">
        <v>0</v>
      </c>
      <c r="I320" s="18">
        <v>4.57867065E-4</v>
      </c>
      <c r="J320" s="18">
        <v>4.57867065E-4</v>
      </c>
      <c r="K320" s="18">
        <v>4.57867065E-4</v>
      </c>
      <c r="L320" s="18">
        <v>4.57867065E-4</v>
      </c>
      <c r="M320" s="20">
        <f t="shared" si="4"/>
        <v>0</v>
      </c>
      <c r="N320" s="32"/>
    </row>
    <row r="321" spans="1:14">
      <c r="A321" s="14" t="s">
        <v>31</v>
      </c>
      <c r="B321" s="12">
        <v>6</v>
      </c>
      <c r="C321" s="17">
        <v>34362.47265625</v>
      </c>
      <c r="D321" s="17">
        <v>0</v>
      </c>
      <c r="E321" s="17">
        <v>0</v>
      </c>
      <c r="F321" s="17">
        <v>0.49999083578499998</v>
      </c>
      <c r="G321" s="17">
        <v>0.49999083578499998</v>
      </c>
      <c r="H321" s="17">
        <v>0</v>
      </c>
      <c r="I321" s="18">
        <v>4.57867065E-4</v>
      </c>
      <c r="J321" s="18">
        <v>4.57867065E-4</v>
      </c>
      <c r="K321" s="18">
        <v>4.57867065E-4</v>
      </c>
      <c r="L321" s="18">
        <v>4.57867065E-4</v>
      </c>
      <c r="M321" s="20">
        <f t="shared" si="4"/>
        <v>0</v>
      </c>
      <c r="N321" s="32"/>
    </row>
    <row r="322" spans="1:14">
      <c r="A322" s="14" t="s">
        <v>31</v>
      </c>
      <c r="B322" s="12">
        <v>7</v>
      </c>
      <c r="C322" s="17">
        <v>37415.10546875</v>
      </c>
      <c r="D322" s="17">
        <v>0</v>
      </c>
      <c r="E322" s="17">
        <v>0</v>
      </c>
      <c r="F322" s="17">
        <v>0.49999083578499998</v>
      </c>
      <c r="G322" s="17">
        <v>0.49999083578499998</v>
      </c>
      <c r="H322" s="17">
        <v>0</v>
      </c>
      <c r="I322" s="18">
        <v>4.57867065E-4</v>
      </c>
      <c r="J322" s="18">
        <v>4.57867065E-4</v>
      </c>
      <c r="K322" s="18">
        <v>4.57867065E-4</v>
      </c>
      <c r="L322" s="18">
        <v>4.57867065E-4</v>
      </c>
      <c r="M322" s="20">
        <f t="shared" si="4"/>
        <v>0</v>
      </c>
      <c r="N322" s="32"/>
    </row>
    <row r="323" spans="1:14">
      <c r="A323" s="14" t="s">
        <v>31</v>
      </c>
      <c r="B323" s="12">
        <v>8</v>
      </c>
      <c r="C323" s="17">
        <v>38235.54296875</v>
      </c>
      <c r="D323" s="17">
        <v>14</v>
      </c>
      <c r="E323" s="17">
        <v>8.9</v>
      </c>
      <c r="F323" s="17">
        <v>7.5549650090730003</v>
      </c>
      <c r="G323" s="17">
        <v>7.5678815201820004</v>
      </c>
      <c r="H323" s="17">
        <v>1.2916511108E-2</v>
      </c>
      <c r="I323" s="18">
        <v>5.8902183880000002E-3</v>
      </c>
      <c r="J323" s="18">
        <v>5.902046694E-3</v>
      </c>
      <c r="K323" s="18">
        <v>1.2198887170000001E-3</v>
      </c>
      <c r="L323" s="18">
        <v>1.2317170239999999E-3</v>
      </c>
      <c r="M323" s="20">
        <f t="shared" si="4"/>
        <v>1</v>
      </c>
      <c r="N323" s="32"/>
    </row>
    <row r="324" spans="1:14">
      <c r="A324" s="14" t="s">
        <v>31</v>
      </c>
      <c r="B324" s="12">
        <v>9</v>
      </c>
      <c r="C324" s="17">
        <v>39164.265625</v>
      </c>
      <c r="D324" s="17">
        <v>288.10000000000002</v>
      </c>
      <c r="E324" s="17">
        <v>285.89999999999998</v>
      </c>
      <c r="F324" s="17">
        <v>275.51817147098501</v>
      </c>
      <c r="G324" s="17">
        <v>275.51817147098501</v>
      </c>
      <c r="H324" s="17">
        <v>0</v>
      </c>
      <c r="I324" s="18">
        <v>1.1521820997E-2</v>
      </c>
      <c r="J324" s="18">
        <v>1.1521820997E-2</v>
      </c>
      <c r="K324" s="18">
        <v>9.5071689820000003E-3</v>
      </c>
      <c r="L324" s="18">
        <v>9.5071689820000003E-3</v>
      </c>
      <c r="M324" s="20">
        <f t="shared" si="4"/>
        <v>1</v>
      </c>
      <c r="N324" s="32"/>
    </row>
    <row r="325" spans="1:14">
      <c r="A325" s="14" t="s">
        <v>31</v>
      </c>
      <c r="B325" s="12">
        <v>10</v>
      </c>
      <c r="C325" s="17">
        <v>41826.55078125</v>
      </c>
      <c r="D325" s="17">
        <v>769.4</v>
      </c>
      <c r="E325" s="17">
        <v>762</v>
      </c>
      <c r="F325" s="17">
        <v>790.72475404567194</v>
      </c>
      <c r="G325" s="17">
        <v>790.72475404567194</v>
      </c>
      <c r="H325" s="17">
        <v>0</v>
      </c>
      <c r="I325" s="18">
        <v>1.9528163045000001E-2</v>
      </c>
      <c r="J325" s="18">
        <v>1.9528163045000001E-2</v>
      </c>
      <c r="K325" s="18">
        <v>2.6304719822E-2</v>
      </c>
      <c r="L325" s="18">
        <v>2.6304719822E-2</v>
      </c>
      <c r="M325" s="20">
        <f t="shared" ref="M325:M388" si="5">IF(G325&gt;5,1,0)</f>
        <v>1</v>
      </c>
      <c r="N325" s="32"/>
    </row>
    <row r="326" spans="1:14">
      <c r="A326" s="14" t="s">
        <v>31</v>
      </c>
      <c r="B326" s="12">
        <v>11</v>
      </c>
      <c r="C326" s="17">
        <v>45223.15625</v>
      </c>
      <c r="D326" s="17">
        <v>895.9</v>
      </c>
      <c r="E326" s="17">
        <v>886.9</v>
      </c>
      <c r="F326" s="17">
        <v>927.76660621961003</v>
      </c>
      <c r="G326" s="17">
        <v>931.14628002060795</v>
      </c>
      <c r="H326" s="17">
        <v>3.3796738009979999</v>
      </c>
      <c r="I326" s="18">
        <v>3.2276813204999998E-2</v>
      </c>
      <c r="J326" s="18">
        <v>2.9181873827E-2</v>
      </c>
      <c r="K326" s="18">
        <v>4.0518571447000003E-2</v>
      </c>
      <c r="L326" s="18">
        <v>3.7423632068999999E-2</v>
      </c>
      <c r="M326" s="20">
        <f t="shared" si="5"/>
        <v>1</v>
      </c>
      <c r="N326" s="32"/>
    </row>
    <row r="327" spans="1:14">
      <c r="A327" s="14" t="s">
        <v>31</v>
      </c>
      <c r="B327" s="12">
        <v>12</v>
      </c>
      <c r="C327" s="17">
        <v>48802.94140625</v>
      </c>
      <c r="D327" s="17">
        <v>896.8</v>
      </c>
      <c r="E327" s="17">
        <v>888.4</v>
      </c>
      <c r="F327" s="17">
        <v>970.93176602840504</v>
      </c>
      <c r="G327" s="17">
        <v>977.82255699316704</v>
      </c>
      <c r="H327" s="17">
        <v>6.8907909647609999</v>
      </c>
      <c r="I327" s="18">
        <v>7.4196480762E-2</v>
      </c>
      <c r="J327" s="18">
        <v>6.7886232626000007E-2</v>
      </c>
      <c r="K327" s="18">
        <v>8.1888788455E-2</v>
      </c>
      <c r="L327" s="18">
        <v>7.5578540319000007E-2</v>
      </c>
      <c r="M327" s="20">
        <f t="shared" si="5"/>
        <v>1</v>
      </c>
      <c r="N327" s="32"/>
    </row>
    <row r="328" spans="1:14">
      <c r="A328" s="14" t="s">
        <v>31</v>
      </c>
      <c r="B328" s="12">
        <v>13</v>
      </c>
      <c r="C328" s="17">
        <v>52500.765625</v>
      </c>
      <c r="D328" s="17">
        <v>903.2</v>
      </c>
      <c r="E328" s="17">
        <v>894.8</v>
      </c>
      <c r="F328" s="17">
        <v>974.25452799214304</v>
      </c>
      <c r="G328" s="17">
        <v>983.16314807203105</v>
      </c>
      <c r="H328" s="17">
        <v>8.9086200798879993</v>
      </c>
      <c r="I328" s="18">
        <v>7.3226326073000003E-2</v>
      </c>
      <c r="J328" s="18">
        <v>6.5068249076999998E-2</v>
      </c>
      <c r="K328" s="18">
        <v>8.0918633764999998E-2</v>
      </c>
      <c r="L328" s="18">
        <v>7.2760556769000007E-2</v>
      </c>
      <c r="M328" s="20">
        <f t="shared" si="5"/>
        <v>1</v>
      </c>
      <c r="N328" s="32"/>
    </row>
    <row r="329" spans="1:14">
      <c r="A329" s="14" t="s">
        <v>31</v>
      </c>
      <c r="B329" s="12">
        <v>14</v>
      </c>
      <c r="C329" s="17">
        <v>56292.625</v>
      </c>
      <c r="D329" s="17">
        <v>888.3</v>
      </c>
      <c r="E329" s="17">
        <v>880.7</v>
      </c>
      <c r="F329" s="17">
        <v>962.832788527807</v>
      </c>
      <c r="G329" s="17">
        <v>970.15201255056604</v>
      </c>
      <c r="H329" s="17">
        <v>7.3192240227590002</v>
      </c>
      <c r="I329" s="18">
        <v>7.4956055448999998E-2</v>
      </c>
      <c r="J329" s="18">
        <v>6.8253469346999995E-2</v>
      </c>
      <c r="K329" s="18">
        <v>8.1915762407999998E-2</v>
      </c>
      <c r="L329" s="18">
        <v>7.5213176307000001E-2</v>
      </c>
      <c r="M329" s="20">
        <f t="shared" si="5"/>
        <v>1</v>
      </c>
      <c r="N329" s="32"/>
    </row>
    <row r="330" spans="1:14">
      <c r="A330" s="14" t="s">
        <v>31</v>
      </c>
      <c r="B330" s="12">
        <v>15</v>
      </c>
      <c r="C330" s="17">
        <v>59104.859375</v>
      </c>
      <c r="D330" s="17">
        <v>900</v>
      </c>
      <c r="E330" s="17">
        <v>891.8</v>
      </c>
      <c r="F330" s="17">
        <v>944.71069939189601</v>
      </c>
      <c r="G330" s="17">
        <v>951.97348216268801</v>
      </c>
      <c r="H330" s="17">
        <v>7.2627827707910004</v>
      </c>
      <c r="I330" s="18">
        <v>4.7594763885000002E-2</v>
      </c>
      <c r="J330" s="18">
        <v>4.0943863911000002E-2</v>
      </c>
      <c r="K330" s="18">
        <v>5.5103921393999999E-2</v>
      </c>
      <c r="L330" s="18">
        <v>4.8453021420999998E-2</v>
      </c>
      <c r="M330" s="20">
        <f t="shared" si="5"/>
        <v>1</v>
      </c>
      <c r="N330" s="32"/>
    </row>
    <row r="331" spans="1:14">
      <c r="A331" s="14" t="s">
        <v>31</v>
      </c>
      <c r="B331" s="12">
        <v>16</v>
      </c>
      <c r="C331" s="17">
        <v>60573.11328125</v>
      </c>
      <c r="D331" s="17">
        <v>896.9</v>
      </c>
      <c r="E331" s="17">
        <v>873.8</v>
      </c>
      <c r="F331" s="17">
        <v>898.18099177307602</v>
      </c>
      <c r="G331" s="17">
        <v>947.84405350208306</v>
      </c>
      <c r="H331" s="17">
        <v>49.663061729006998</v>
      </c>
      <c r="I331" s="18">
        <v>4.6652063645999997E-2</v>
      </c>
      <c r="J331" s="18">
        <v>1.1730693890000001E-3</v>
      </c>
      <c r="K331" s="18">
        <v>6.7805909799999994E-2</v>
      </c>
      <c r="L331" s="18">
        <v>2.2326915542999998E-2</v>
      </c>
      <c r="M331" s="20">
        <f t="shared" si="5"/>
        <v>1</v>
      </c>
      <c r="N331" s="32"/>
    </row>
    <row r="332" spans="1:14">
      <c r="A332" s="14" t="s">
        <v>31</v>
      </c>
      <c r="B332" s="12">
        <v>17</v>
      </c>
      <c r="C332" s="17">
        <v>61303.6875</v>
      </c>
      <c r="D332" s="17">
        <v>807.2</v>
      </c>
      <c r="E332" s="17">
        <v>793.5</v>
      </c>
      <c r="F332" s="17">
        <v>894.43998839643302</v>
      </c>
      <c r="G332" s="17">
        <v>903.99326028770895</v>
      </c>
      <c r="H332" s="17">
        <v>9.5532718912749992</v>
      </c>
      <c r="I332" s="18">
        <v>8.8638516745999998E-2</v>
      </c>
      <c r="J332" s="18">
        <v>7.9890099263999995E-2</v>
      </c>
      <c r="K332" s="18">
        <v>0.101184304292</v>
      </c>
      <c r="L332" s="18">
        <v>9.2435886809000001E-2</v>
      </c>
      <c r="M332" s="20">
        <f t="shared" si="5"/>
        <v>1</v>
      </c>
      <c r="N332" s="32"/>
    </row>
    <row r="333" spans="1:14">
      <c r="A333" s="14" t="s">
        <v>31</v>
      </c>
      <c r="B333" s="12">
        <v>18</v>
      </c>
      <c r="C333" s="17">
        <v>61141.2109375</v>
      </c>
      <c r="D333" s="17">
        <v>718.3</v>
      </c>
      <c r="E333" s="17">
        <v>683.5</v>
      </c>
      <c r="F333" s="17">
        <v>781.88704268972106</v>
      </c>
      <c r="G333" s="17">
        <v>783.58488004459196</v>
      </c>
      <c r="H333" s="17">
        <v>1.697837354871</v>
      </c>
      <c r="I333" s="18">
        <v>5.9784688684999997E-2</v>
      </c>
      <c r="J333" s="18">
        <v>5.8229892573E-2</v>
      </c>
      <c r="K333" s="18">
        <v>9.1652820553000003E-2</v>
      </c>
      <c r="L333" s="18">
        <v>9.0098024440999999E-2</v>
      </c>
      <c r="M333" s="20">
        <f t="shared" si="5"/>
        <v>1</v>
      </c>
      <c r="N333" s="32"/>
    </row>
    <row r="334" spans="1:14">
      <c r="A334" s="14" t="s">
        <v>31</v>
      </c>
      <c r="B334" s="12">
        <v>19</v>
      </c>
      <c r="C334" s="17">
        <v>59316.24609375</v>
      </c>
      <c r="D334" s="17">
        <v>417.2</v>
      </c>
      <c r="E334" s="17">
        <v>371</v>
      </c>
      <c r="F334" s="17">
        <v>404.83416902730897</v>
      </c>
      <c r="G334" s="17">
        <v>404.83416902730897</v>
      </c>
      <c r="H334" s="17">
        <v>0</v>
      </c>
      <c r="I334" s="18">
        <v>1.1324021037E-2</v>
      </c>
      <c r="J334" s="18">
        <v>1.1324021037E-2</v>
      </c>
      <c r="K334" s="18">
        <v>3.0983671269999999E-2</v>
      </c>
      <c r="L334" s="18">
        <v>3.0983671269999999E-2</v>
      </c>
      <c r="M334" s="20">
        <f t="shared" si="5"/>
        <v>1</v>
      </c>
      <c r="N334" s="32"/>
    </row>
    <row r="335" spans="1:14">
      <c r="A335" s="14" t="s">
        <v>31</v>
      </c>
      <c r="B335" s="12">
        <v>20</v>
      </c>
      <c r="C335" s="17">
        <v>57036.79296875</v>
      </c>
      <c r="D335" s="17">
        <v>40.5</v>
      </c>
      <c r="E335" s="17">
        <v>28</v>
      </c>
      <c r="F335" s="17">
        <v>32.869271953427003</v>
      </c>
      <c r="G335" s="17">
        <v>32.925329295978997</v>
      </c>
      <c r="H335" s="17">
        <v>5.6057342550999999E-2</v>
      </c>
      <c r="I335" s="18">
        <v>6.9365116329999999E-3</v>
      </c>
      <c r="J335" s="18">
        <v>6.9878461959999999E-3</v>
      </c>
      <c r="K335" s="18">
        <v>4.5103748129999999E-3</v>
      </c>
      <c r="L335" s="18">
        <v>4.4590402499999999E-3</v>
      </c>
      <c r="M335" s="20">
        <f t="shared" si="5"/>
        <v>1</v>
      </c>
      <c r="N335" s="32"/>
    </row>
    <row r="336" spans="1:14">
      <c r="A336" s="14" t="s">
        <v>31</v>
      </c>
      <c r="B336" s="12">
        <v>21</v>
      </c>
      <c r="C336" s="17">
        <v>55909.93359375</v>
      </c>
      <c r="D336" s="17">
        <v>0</v>
      </c>
      <c r="E336" s="17">
        <v>0</v>
      </c>
      <c r="F336" s="17">
        <v>0.79997557401599995</v>
      </c>
      <c r="G336" s="17">
        <v>0.79997557401599995</v>
      </c>
      <c r="H336" s="17">
        <v>0</v>
      </c>
      <c r="I336" s="18">
        <v>7.3257836399999996E-4</v>
      </c>
      <c r="J336" s="18">
        <v>7.3257836399999996E-4</v>
      </c>
      <c r="K336" s="18">
        <v>7.3257836399999996E-4</v>
      </c>
      <c r="L336" s="18">
        <v>7.3257836399999996E-4</v>
      </c>
      <c r="M336" s="20">
        <f t="shared" si="5"/>
        <v>0</v>
      </c>
      <c r="N336" s="32"/>
    </row>
    <row r="337" spans="1:14">
      <c r="A337" s="14" t="s">
        <v>31</v>
      </c>
      <c r="B337" s="12">
        <v>22</v>
      </c>
      <c r="C337" s="17">
        <v>52857.59375</v>
      </c>
      <c r="D337" s="17">
        <v>0</v>
      </c>
      <c r="E337" s="17">
        <v>0</v>
      </c>
      <c r="F337" s="17">
        <v>0.79997557401599995</v>
      </c>
      <c r="G337" s="17">
        <v>0.79997557401599995</v>
      </c>
      <c r="H337" s="17">
        <v>0</v>
      </c>
      <c r="I337" s="18">
        <v>7.3257836399999996E-4</v>
      </c>
      <c r="J337" s="18">
        <v>7.3257836399999996E-4</v>
      </c>
      <c r="K337" s="18">
        <v>7.3257836399999996E-4</v>
      </c>
      <c r="L337" s="18">
        <v>7.3257836399999996E-4</v>
      </c>
      <c r="M337" s="20">
        <f t="shared" si="5"/>
        <v>0</v>
      </c>
      <c r="N337" s="32"/>
    </row>
    <row r="338" spans="1:14">
      <c r="A338" s="14" t="s">
        <v>31</v>
      </c>
      <c r="B338" s="12">
        <v>23</v>
      </c>
      <c r="C338" s="17">
        <v>48622.734375</v>
      </c>
      <c r="D338" s="17">
        <v>0</v>
      </c>
      <c r="E338" s="17">
        <v>0</v>
      </c>
      <c r="F338" s="17">
        <v>0.79997557401599995</v>
      </c>
      <c r="G338" s="17">
        <v>0.79997557401599995</v>
      </c>
      <c r="H338" s="17">
        <v>0</v>
      </c>
      <c r="I338" s="18">
        <v>7.3257836399999996E-4</v>
      </c>
      <c r="J338" s="18">
        <v>7.3257836399999996E-4</v>
      </c>
      <c r="K338" s="18">
        <v>7.3257836399999996E-4</v>
      </c>
      <c r="L338" s="18">
        <v>7.3257836399999996E-4</v>
      </c>
      <c r="M338" s="20">
        <f t="shared" si="5"/>
        <v>0</v>
      </c>
      <c r="N338" s="32"/>
    </row>
    <row r="339" spans="1:14">
      <c r="A339" s="14" t="s">
        <v>31</v>
      </c>
      <c r="B339" s="12">
        <v>24</v>
      </c>
      <c r="C339" s="17">
        <v>44268.67578125</v>
      </c>
      <c r="D339" s="17">
        <v>0</v>
      </c>
      <c r="E339" s="17">
        <v>0</v>
      </c>
      <c r="F339" s="17">
        <v>0.79997557401599995</v>
      </c>
      <c r="G339" s="17">
        <v>0.79997557401599995</v>
      </c>
      <c r="H339" s="17">
        <v>0</v>
      </c>
      <c r="I339" s="18">
        <v>7.3257836399999996E-4</v>
      </c>
      <c r="J339" s="18">
        <v>7.3257836399999996E-4</v>
      </c>
      <c r="K339" s="18">
        <v>7.3257836399999996E-4</v>
      </c>
      <c r="L339" s="18">
        <v>7.3257836399999996E-4</v>
      </c>
      <c r="M339" s="20">
        <f t="shared" si="5"/>
        <v>0</v>
      </c>
      <c r="N339" s="32"/>
    </row>
    <row r="340" spans="1:14">
      <c r="A340" s="14" t="s">
        <v>32</v>
      </c>
      <c r="B340" s="12">
        <v>1</v>
      </c>
      <c r="C340" s="17">
        <v>40874.3359375</v>
      </c>
      <c r="D340" s="17">
        <v>0</v>
      </c>
      <c r="E340" s="17">
        <v>0</v>
      </c>
      <c r="F340" s="17">
        <v>0.79997557401599995</v>
      </c>
      <c r="G340" s="17">
        <v>0.79997557401599995</v>
      </c>
      <c r="H340" s="17">
        <v>0</v>
      </c>
      <c r="I340" s="18">
        <v>7.3257836399999996E-4</v>
      </c>
      <c r="J340" s="18">
        <v>7.3257836399999996E-4</v>
      </c>
      <c r="K340" s="18">
        <v>7.3257836399999996E-4</v>
      </c>
      <c r="L340" s="18">
        <v>7.3257836399999996E-4</v>
      </c>
      <c r="M340" s="20">
        <f t="shared" si="5"/>
        <v>0</v>
      </c>
      <c r="N340" s="32"/>
    </row>
    <row r="341" spans="1:14">
      <c r="A341" s="14" t="s">
        <v>32</v>
      </c>
      <c r="B341" s="12">
        <v>2</v>
      </c>
      <c r="C341" s="17">
        <v>38493.4609375</v>
      </c>
      <c r="D341" s="17">
        <v>0</v>
      </c>
      <c r="E341" s="17">
        <v>0</v>
      </c>
      <c r="F341" s="17">
        <v>0.79997557401599995</v>
      </c>
      <c r="G341" s="17">
        <v>0.79997557401599995</v>
      </c>
      <c r="H341" s="17">
        <v>0</v>
      </c>
      <c r="I341" s="18">
        <v>7.3257836399999996E-4</v>
      </c>
      <c r="J341" s="18">
        <v>7.3257836399999996E-4</v>
      </c>
      <c r="K341" s="18">
        <v>7.3257836399999996E-4</v>
      </c>
      <c r="L341" s="18">
        <v>7.3257836399999996E-4</v>
      </c>
      <c r="M341" s="20">
        <f t="shared" si="5"/>
        <v>0</v>
      </c>
      <c r="N341" s="32"/>
    </row>
    <row r="342" spans="1:14">
      <c r="A342" s="14" t="s">
        <v>32</v>
      </c>
      <c r="B342" s="12">
        <v>3</v>
      </c>
      <c r="C342" s="17">
        <v>36763.84765625</v>
      </c>
      <c r="D342" s="17">
        <v>0</v>
      </c>
      <c r="E342" s="17">
        <v>0</v>
      </c>
      <c r="F342" s="17">
        <v>0.79997557401599995</v>
      </c>
      <c r="G342" s="17">
        <v>0.79997557401599995</v>
      </c>
      <c r="H342" s="17">
        <v>0</v>
      </c>
      <c r="I342" s="18">
        <v>7.3257836399999996E-4</v>
      </c>
      <c r="J342" s="18">
        <v>7.3257836399999996E-4</v>
      </c>
      <c r="K342" s="18">
        <v>7.3257836399999996E-4</v>
      </c>
      <c r="L342" s="18">
        <v>7.3257836399999996E-4</v>
      </c>
      <c r="M342" s="20">
        <f t="shared" si="5"/>
        <v>0</v>
      </c>
      <c r="N342" s="32"/>
    </row>
    <row r="343" spans="1:14">
      <c r="A343" s="14" t="s">
        <v>32</v>
      </c>
      <c r="B343" s="12">
        <v>4</v>
      </c>
      <c r="C343" s="17">
        <v>35740.39453125</v>
      </c>
      <c r="D343" s="17">
        <v>0</v>
      </c>
      <c r="E343" s="17">
        <v>0</v>
      </c>
      <c r="F343" s="17">
        <v>0.79997557401599995</v>
      </c>
      <c r="G343" s="17">
        <v>0.79997557401599995</v>
      </c>
      <c r="H343" s="17">
        <v>0</v>
      </c>
      <c r="I343" s="18">
        <v>7.3257836399999996E-4</v>
      </c>
      <c r="J343" s="18">
        <v>7.3257836399999996E-4</v>
      </c>
      <c r="K343" s="18">
        <v>7.3257836399999996E-4</v>
      </c>
      <c r="L343" s="18">
        <v>7.3257836399999996E-4</v>
      </c>
      <c r="M343" s="20">
        <f t="shared" si="5"/>
        <v>0</v>
      </c>
      <c r="N343" s="32"/>
    </row>
    <row r="344" spans="1:14">
      <c r="A344" s="14" t="s">
        <v>32</v>
      </c>
      <c r="B344" s="12">
        <v>5</v>
      </c>
      <c r="C344" s="17">
        <v>35590.42578125</v>
      </c>
      <c r="D344" s="17">
        <v>0</v>
      </c>
      <c r="E344" s="17">
        <v>0</v>
      </c>
      <c r="F344" s="17">
        <v>0.79997557401599995</v>
      </c>
      <c r="G344" s="17">
        <v>0.79997557401599995</v>
      </c>
      <c r="H344" s="17">
        <v>0</v>
      </c>
      <c r="I344" s="18">
        <v>7.3257836399999996E-4</v>
      </c>
      <c r="J344" s="18">
        <v>7.3257836399999996E-4</v>
      </c>
      <c r="K344" s="18">
        <v>7.3257836399999996E-4</v>
      </c>
      <c r="L344" s="18">
        <v>7.3257836399999996E-4</v>
      </c>
      <c r="M344" s="20">
        <f t="shared" si="5"/>
        <v>0</v>
      </c>
      <c r="N344" s="32"/>
    </row>
    <row r="345" spans="1:14">
      <c r="A345" s="14" t="s">
        <v>32</v>
      </c>
      <c r="B345" s="12">
        <v>6</v>
      </c>
      <c r="C345" s="17">
        <v>36874.6640625</v>
      </c>
      <c r="D345" s="17">
        <v>0</v>
      </c>
      <c r="E345" s="17">
        <v>0</v>
      </c>
      <c r="F345" s="17">
        <v>0.79997557401599995</v>
      </c>
      <c r="G345" s="17">
        <v>0.79997557401599995</v>
      </c>
      <c r="H345" s="17">
        <v>0</v>
      </c>
      <c r="I345" s="18">
        <v>7.3257836399999996E-4</v>
      </c>
      <c r="J345" s="18">
        <v>7.3257836399999996E-4</v>
      </c>
      <c r="K345" s="18">
        <v>7.3257836399999996E-4</v>
      </c>
      <c r="L345" s="18">
        <v>7.3257836399999996E-4</v>
      </c>
      <c r="M345" s="20">
        <f t="shared" si="5"/>
        <v>0</v>
      </c>
      <c r="N345" s="32"/>
    </row>
    <row r="346" spans="1:14">
      <c r="A346" s="14" t="s">
        <v>32</v>
      </c>
      <c r="B346" s="12">
        <v>7</v>
      </c>
      <c r="C346" s="17">
        <v>39698.234375</v>
      </c>
      <c r="D346" s="17">
        <v>0</v>
      </c>
      <c r="E346" s="17">
        <v>0</v>
      </c>
      <c r="F346" s="17">
        <v>0.79997557401599995</v>
      </c>
      <c r="G346" s="17">
        <v>0.79997557401599995</v>
      </c>
      <c r="H346" s="17">
        <v>0</v>
      </c>
      <c r="I346" s="18">
        <v>7.3257836399999996E-4</v>
      </c>
      <c r="J346" s="18">
        <v>7.3257836399999996E-4</v>
      </c>
      <c r="K346" s="18">
        <v>7.3257836399999996E-4</v>
      </c>
      <c r="L346" s="18">
        <v>7.3257836399999996E-4</v>
      </c>
      <c r="M346" s="20">
        <f t="shared" si="5"/>
        <v>0</v>
      </c>
      <c r="N346" s="32"/>
    </row>
    <row r="347" spans="1:14">
      <c r="A347" s="14" t="s">
        <v>32</v>
      </c>
      <c r="B347" s="12">
        <v>8</v>
      </c>
      <c r="C347" s="17">
        <v>40486.70703125</v>
      </c>
      <c r="D347" s="17">
        <v>10.6</v>
      </c>
      <c r="E347" s="17">
        <v>3.4</v>
      </c>
      <c r="F347" s="17">
        <v>5.5213958693169998</v>
      </c>
      <c r="G347" s="17">
        <v>5.5213958693169998</v>
      </c>
      <c r="H347" s="17">
        <v>0</v>
      </c>
      <c r="I347" s="18">
        <v>4.6507363829999997E-3</v>
      </c>
      <c r="J347" s="18">
        <v>4.6507363829999997E-3</v>
      </c>
      <c r="K347" s="18">
        <v>1.9426702090000001E-3</v>
      </c>
      <c r="L347" s="18">
        <v>1.9426702090000001E-3</v>
      </c>
      <c r="M347" s="20">
        <f t="shared" si="5"/>
        <v>1</v>
      </c>
      <c r="N347" s="32"/>
    </row>
    <row r="348" spans="1:14">
      <c r="A348" s="14" t="s">
        <v>32</v>
      </c>
      <c r="B348" s="12">
        <v>9</v>
      </c>
      <c r="C348" s="17">
        <v>41322.41015625</v>
      </c>
      <c r="D348" s="17">
        <v>197.1</v>
      </c>
      <c r="E348" s="17">
        <v>195.2</v>
      </c>
      <c r="F348" s="17">
        <v>85.173202925365004</v>
      </c>
      <c r="G348" s="17">
        <v>85.607283583153006</v>
      </c>
      <c r="H348" s="17">
        <v>0.434080657787</v>
      </c>
      <c r="I348" s="18">
        <v>0.102099557158</v>
      </c>
      <c r="J348" s="18">
        <v>0.10249706691799999</v>
      </c>
      <c r="K348" s="18">
        <v>0.100359630418</v>
      </c>
      <c r="L348" s="18">
        <v>0.100757140178</v>
      </c>
      <c r="M348" s="20">
        <f t="shared" si="5"/>
        <v>1</v>
      </c>
      <c r="N348" s="32"/>
    </row>
    <row r="349" spans="1:14">
      <c r="A349" s="14" t="s">
        <v>32</v>
      </c>
      <c r="B349" s="12">
        <v>10</v>
      </c>
      <c r="C349" s="17">
        <v>43815.78125</v>
      </c>
      <c r="D349" s="17">
        <v>519.1</v>
      </c>
      <c r="E349" s="17">
        <v>513</v>
      </c>
      <c r="F349" s="17">
        <v>239.29018921521001</v>
      </c>
      <c r="G349" s="17">
        <v>239.29018921521001</v>
      </c>
      <c r="H349" s="17">
        <v>0</v>
      </c>
      <c r="I349" s="18">
        <v>0.25623609046200002</v>
      </c>
      <c r="J349" s="18">
        <v>0.25623609046200002</v>
      </c>
      <c r="K349" s="18">
        <v>0.250650009876</v>
      </c>
      <c r="L349" s="18">
        <v>0.250650009876</v>
      </c>
      <c r="M349" s="20">
        <f t="shared" si="5"/>
        <v>1</v>
      </c>
      <c r="N349" s="32"/>
    </row>
    <row r="350" spans="1:14">
      <c r="A350" s="14" t="s">
        <v>32</v>
      </c>
      <c r="B350" s="12">
        <v>11</v>
      </c>
      <c r="C350" s="17">
        <v>46805.23046875</v>
      </c>
      <c r="D350" s="17">
        <v>706.5</v>
      </c>
      <c r="E350" s="17">
        <v>698.3</v>
      </c>
      <c r="F350" s="17">
        <v>307.14330014798401</v>
      </c>
      <c r="G350" s="17">
        <v>307.14330014798401</v>
      </c>
      <c r="H350" s="17">
        <v>0</v>
      </c>
      <c r="I350" s="18">
        <v>0.3657112636</v>
      </c>
      <c r="J350" s="18">
        <v>0.3657112636</v>
      </c>
      <c r="K350" s="18">
        <v>0.35820210609100001</v>
      </c>
      <c r="L350" s="18">
        <v>0.35820210609100001</v>
      </c>
      <c r="M350" s="20">
        <f t="shared" si="5"/>
        <v>1</v>
      </c>
      <c r="N350" s="32"/>
    </row>
    <row r="351" spans="1:14">
      <c r="A351" s="14" t="s">
        <v>32</v>
      </c>
      <c r="B351" s="12">
        <v>12</v>
      </c>
      <c r="C351" s="17">
        <v>49807.6640625</v>
      </c>
      <c r="D351" s="17">
        <v>787.4</v>
      </c>
      <c r="E351" s="17">
        <v>779.5</v>
      </c>
      <c r="F351" s="17">
        <v>379.21854689935799</v>
      </c>
      <c r="G351" s="17">
        <v>379.21854689935799</v>
      </c>
      <c r="H351" s="17">
        <v>0</v>
      </c>
      <c r="I351" s="18">
        <v>0.37379253946899998</v>
      </c>
      <c r="J351" s="18">
        <v>0.37379253946899998</v>
      </c>
      <c r="K351" s="18">
        <v>0.36655810723499999</v>
      </c>
      <c r="L351" s="18">
        <v>0.36655810723499999</v>
      </c>
      <c r="M351" s="20">
        <f t="shared" si="5"/>
        <v>1</v>
      </c>
      <c r="N351" s="32"/>
    </row>
    <row r="352" spans="1:14">
      <c r="A352" s="14" t="s">
        <v>32</v>
      </c>
      <c r="B352" s="12">
        <v>13</v>
      </c>
      <c r="C352" s="17">
        <v>52786.65625</v>
      </c>
      <c r="D352" s="17">
        <v>816</v>
      </c>
      <c r="E352" s="17">
        <v>808.2</v>
      </c>
      <c r="F352" s="17">
        <v>438.05970518933401</v>
      </c>
      <c r="G352" s="17">
        <v>438.05970518933401</v>
      </c>
      <c r="H352" s="17">
        <v>0</v>
      </c>
      <c r="I352" s="18">
        <v>0.346099171072</v>
      </c>
      <c r="J352" s="18">
        <v>0.346099171072</v>
      </c>
      <c r="K352" s="18">
        <v>0.338956313929</v>
      </c>
      <c r="L352" s="18">
        <v>0.338956313929</v>
      </c>
      <c r="M352" s="20">
        <f t="shared" si="5"/>
        <v>1</v>
      </c>
      <c r="N352" s="32"/>
    </row>
    <row r="353" spans="1:14">
      <c r="A353" s="14" t="s">
        <v>32</v>
      </c>
      <c r="B353" s="12">
        <v>14</v>
      </c>
      <c r="C353" s="17">
        <v>56035.94921875</v>
      </c>
      <c r="D353" s="17">
        <v>832</v>
      </c>
      <c r="E353" s="17">
        <v>824</v>
      </c>
      <c r="F353" s="17">
        <v>557.30955923822205</v>
      </c>
      <c r="G353" s="17">
        <v>557.30955923822205</v>
      </c>
      <c r="H353" s="17">
        <v>0</v>
      </c>
      <c r="I353" s="18">
        <v>0.25154802267499998</v>
      </c>
      <c r="J353" s="18">
        <v>0.25154802267499998</v>
      </c>
      <c r="K353" s="18">
        <v>0.24422201534900001</v>
      </c>
      <c r="L353" s="18">
        <v>0.24422201534900001</v>
      </c>
      <c r="M353" s="20">
        <f t="shared" si="5"/>
        <v>1</v>
      </c>
      <c r="N353" s="32"/>
    </row>
    <row r="354" spans="1:14">
      <c r="A354" s="14" t="s">
        <v>32</v>
      </c>
      <c r="B354" s="12">
        <v>15</v>
      </c>
      <c r="C354" s="17">
        <v>58365.82421875</v>
      </c>
      <c r="D354" s="17">
        <v>838.4</v>
      </c>
      <c r="E354" s="17">
        <v>830.4</v>
      </c>
      <c r="F354" s="17">
        <v>596.39308328257698</v>
      </c>
      <c r="G354" s="17">
        <v>654.53792478852802</v>
      </c>
      <c r="H354" s="17">
        <v>58.144841505951</v>
      </c>
      <c r="I354" s="18">
        <v>0.16837186374599999</v>
      </c>
      <c r="J354" s="18">
        <v>0.22161805560200001</v>
      </c>
      <c r="K354" s="18">
        <v>0.16104585641999999</v>
      </c>
      <c r="L354" s="18">
        <v>0.21429204827600001</v>
      </c>
      <c r="M354" s="20">
        <f t="shared" si="5"/>
        <v>1</v>
      </c>
      <c r="N354" s="32"/>
    </row>
    <row r="355" spans="1:14">
      <c r="A355" s="14" t="s">
        <v>32</v>
      </c>
      <c r="B355" s="12">
        <v>16</v>
      </c>
      <c r="C355" s="17">
        <v>59706.98046875</v>
      </c>
      <c r="D355" s="17">
        <v>819.2</v>
      </c>
      <c r="E355" s="17">
        <v>811</v>
      </c>
      <c r="F355" s="17">
        <v>757.09844969140102</v>
      </c>
      <c r="G355" s="17">
        <v>757.09844969140102</v>
      </c>
      <c r="H355" s="17">
        <v>0</v>
      </c>
      <c r="I355" s="18">
        <v>5.6869551563999997E-2</v>
      </c>
      <c r="J355" s="18">
        <v>5.6869551563999997E-2</v>
      </c>
      <c r="K355" s="18">
        <v>4.9360394054999999E-2</v>
      </c>
      <c r="L355" s="18">
        <v>4.9360394054999999E-2</v>
      </c>
      <c r="M355" s="20">
        <f t="shared" si="5"/>
        <v>1</v>
      </c>
      <c r="N355" s="32"/>
    </row>
    <row r="356" spans="1:14">
      <c r="A356" s="14" t="s">
        <v>32</v>
      </c>
      <c r="B356" s="12">
        <v>17</v>
      </c>
      <c r="C356" s="17">
        <v>60511.265625</v>
      </c>
      <c r="D356" s="17">
        <v>641.79999999999995</v>
      </c>
      <c r="E356" s="17">
        <v>636</v>
      </c>
      <c r="F356" s="17">
        <v>780.70975470840904</v>
      </c>
      <c r="G356" s="17">
        <v>790.99590769429994</v>
      </c>
      <c r="H356" s="17">
        <v>10.28615298589</v>
      </c>
      <c r="I356" s="18">
        <v>0.136626289097</v>
      </c>
      <c r="J356" s="18">
        <v>0.12720673507999999</v>
      </c>
      <c r="K356" s="18">
        <v>0.141937644408</v>
      </c>
      <c r="L356" s="18">
        <v>0.13251809039199999</v>
      </c>
      <c r="M356" s="20">
        <f t="shared" si="5"/>
        <v>1</v>
      </c>
      <c r="N356" s="32"/>
    </row>
    <row r="357" spans="1:14">
      <c r="A357" s="14" t="s">
        <v>32</v>
      </c>
      <c r="B357" s="12">
        <v>18</v>
      </c>
      <c r="C357" s="17">
        <v>59801.41796875</v>
      </c>
      <c r="D357" s="17">
        <v>492.8</v>
      </c>
      <c r="E357" s="17">
        <v>487.1</v>
      </c>
      <c r="F357" s="17">
        <v>620.75613928945597</v>
      </c>
      <c r="G357" s="17">
        <v>640.84879826908298</v>
      </c>
      <c r="H357" s="17">
        <v>20.092658979627</v>
      </c>
      <c r="I357" s="18">
        <v>0.13557582259000001</v>
      </c>
      <c r="J357" s="18">
        <v>0.11717595173000001</v>
      </c>
      <c r="K357" s="18">
        <v>0.14079560281</v>
      </c>
      <c r="L357" s="18">
        <v>0.12239573195</v>
      </c>
      <c r="M357" s="20">
        <f t="shared" si="5"/>
        <v>1</v>
      </c>
      <c r="N357" s="32"/>
    </row>
    <row r="358" spans="1:14">
      <c r="A358" s="14" t="s">
        <v>32</v>
      </c>
      <c r="B358" s="12">
        <v>19</v>
      </c>
      <c r="C358" s="17">
        <v>57509.19921875</v>
      </c>
      <c r="D358" s="17">
        <v>247.1</v>
      </c>
      <c r="E358" s="17">
        <v>243.9</v>
      </c>
      <c r="F358" s="17">
        <v>223.83781354385101</v>
      </c>
      <c r="G358" s="17">
        <v>227.49135916012</v>
      </c>
      <c r="H358" s="17">
        <v>3.6535456162690001</v>
      </c>
      <c r="I358" s="18">
        <v>1.7956630804999998E-2</v>
      </c>
      <c r="J358" s="18">
        <v>2.1302368549E-2</v>
      </c>
      <c r="K358" s="18">
        <v>1.5026227874999999E-2</v>
      </c>
      <c r="L358" s="18">
        <v>1.8371965619000001E-2</v>
      </c>
      <c r="M358" s="20">
        <f t="shared" si="5"/>
        <v>1</v>
      </c>
      <c r="N358" s="32"/>
    </row>
    <row r="359" spans="1:14">
      <c r="A359" s="14" t="s">
        <v>32</v>
      </c>
      <c r="B359" s="12">
        <v>20</v>
      </c>
      <c r="C359" s="17">
        <v>54964.640625</v>
      </c>
      <c r="D359" s="17">
        <v>20.100000000000001</v>
      </c>
      <c r="E359" s="17">
        <v>9.6</v>
      </c>
      <c r="F359" s="17">
        <v>29.205442177239998</v>
      </c>
      <c r="G359" s="17">
        <v>29.375255698021999</v>
      </c>
      <c r="H359" s="17">
        <v>0.16981352078199999</v>
      </c>
      <c r="I359" s="18">
        <v>8.4938238990000005E-3</v>
      </c>
      <c r="J359" s="18">
        <v>8.3383170119999996E-3</v>
      </c>
      <c r="K359" s="18">
        <v>1.8109208514E-2</v>
      </c>
      <c r="L359" s="18">
        <v>1.7953701627E-2</v>
      </c>
      <c r="M359" s="20">
        <f t="shared" si="5"/>
        <v>1</v>
      </c>
      <c r="N359" s="32"/>
    </row>
    <row r="360" spans="1:14">
      <c r="A360" s="14" t="s">
        <v>32</v>
      </c>
      <c r="B360" s="12">
        <v>21</v>
      </c>
      <c r="C360" s="17">
        <v>53402.04296875</v>
      </c>
      <c r="D360" s="17">
        <v>0</v>
      </c>
      <c r="E360" s="17">
        <v>0</v>
      </c>
      <c r="F360" s="17">
        <v>0.79997557401599995</v>
      </c>
      <c r="G360" s="17">
        <v>0.79997557401599995</v>
      </c>
      <c r="H360" s="17">
        <v>0</v>
      </c>
      <c r="I360" s="18">
        <v>7.3257836399999996E-4</v>
      </c>
      <c r="J360" s="18">
        <v>7.3257836399999996E-4</v>
      </c>
      <c r="K360" s="18">
        <v>7.3257836399999996E-4</v>
      </c>
      <c r="L360" s="18">
        <v>7.3257836399999996E-4</v>
      </c>
      <c r="M360" s="20">
        <f t="shared" si="5"/>
        <v>0</v>
      </c>
      <c r="N360" s="32"/>
    </row>
    <row r="361" spans="1:14">
      <c r="A361" s="14" t="s">
        <v>32</v>
      </c>
      <c r="B361" s="12">
        <v>22</v>
      </c>
      <c r="C361" s="17">
        <v>50875.70703125</v>
      </c>
      <c r="D361" s="17">
        <v>0</v>
      </c>
      <c r="E361" s="17">
        <v>0</v>
      </c>
      <c r="F361" s="17">
        <v>0.79997557401599995</v>
      </c>
      <c r="G361" s="17">
        <v>0.79997557401599995</v>
      </c>
      <c r="H361" s="17">
        <v>0</v>
      </c>
      <c r="I361" s="18">
        <v>7.3257836399999996E-4</v>
      </c>
      <c r="J361" s="18">
        <v>7.3257836399999996E-4</v>
      </c>
      <c r="K361" s="18">
        <v>7.3257836399999996E-4</v>
      </c>
      <c r="L361" s="18">
        <v>7.3257836399999996E-4</v>
      </c>
      <c r="M361" s="20">
        <f t="shared" si="5"/>
        <v>0</v>
      </c>
      <c r="N361" s="32"/>
    </row>
    <row r="362" spans="1:14">
      <c r="A362" s="14" t="s">
        <v>32</v>
      </c>
      <c r="B362" s="12">
        <v>23</v>
      </c>
      <c r="C362" s="17">
        <v>47805.45703125</v>
      </c>
      <c r="D362" s="17">
        <v>0</v>
      </c>
      <c r="E362" s="17">
        <v>0</v>
      </c>
      <c r="F362" s="17">
        <v>0.79997557401599995</v>
      </c>
      <c r="G362" s="17">
        <v>0.79997557401599995</v>
      </c>
      <c r="H362" s="17">
        <v>0</v>
      </c>
      <c r="I362" s="18">
        <v>7.3257836399999996E-4</v>
      </c>
      <c r="J362" s="18">
        <v>7.3257836399999996E-4</v>
      </c>
      <c r="K362" s="18">
        <v>7.3257836399999996E-4</v>
      </c>
      <c r="L362" s="18">
        <v>7.3257836399999996E-4</v>
      </c>
      <c r="M362" s="20">
        <f t="shared" si="5"/>
        <v>0</v>
      </c>
      <c r="N362" s="32"/>
    </row>
    <row r="363" spans="1:14">
      <c r="A363" s="14" t="s">
        <v>32</v>
      </c>
      <c r="B363" s="12">
        <v>24</v>
      </c>
      <c r="C363" s="17">
        <v>44493.63671875</v>
      </c>
      <c r="D363" s="17">
        <v>0</v>
      </c>
      <c r="E363" s="17">
        <v>0</v>
      </c>
      <c r="F363" s="17">
        <v>0.79997557401599995</v>
      </c>
      <c r="G363" s="17">
        <v>0.79997557401599995</v>
      </c>
      <c r="H363" s="17">
        <v>0</v>
      </c>
      <c r="I363" s="18">
        <v>7.3257836399999996E-4</v>
      </c>
      <c r="J363" s="18">
        <v>7.3257836399999996E-4</v>
      </c>
      <c r="K363" s="18">
        <v>7.3257836399999996E-4</v>
      </c>
      <c r="L363" s="18">
        <v>7.3257836399999996E-4</v>
      </c>
      <c r="M363" s="20">
        <f t="shared" si="5"/>
        <v>0</v>
      </c>
      <c r="N363" s="32"/>
    </row>
    <row r="364" spans="1:14">
      <c r="A364" s="14" t="s">
        <v>33</v>
      </c>
      <c r="B364" s="12">
        <v>1</v>
      </c>
      <c r="C364" s="17">
        <v>41423.82421875</v>
      </c>
      <c r="D364" s="17">
        <v>0</v>
      </c>
      <c r="E364" s="17">
        <v>0</v>
      </c>
      <c r="F364" s="17">
        <v>0.79997557401599995</v>
      </c>
      <c r="G364" s="17">
        <v>0.79997557401599995</v>
      </c>
      <c r="H364" s="17">
        <v>0</v>
      </c>
      <c r="I364" s="18">
        <v>7.3257836399999996E-4</v>
      </c>
      <c r="J364" s="18">
        <v>7.3257836399999996E-4</v>
      </c>
      <c r="K364" s="18">
        <v>7.3257836399999996E-4</v>
      </c>
      <c r="L364" s="18">
        <v>7.3257836399999996E-4</v>
      </c>
      <c r="M364" s="20">
        <f t="shared" si="5"/>
        <v>0</v>
      </c>
      <c r="N364" s="32"/>
    </row>
    <row r="365" spans="1:14">
      <c r="A365" s="14" t="s">
        <v>33</v>
      </c>
      <c r="B365" s="12">
        <v>2</v>
      </c>
      <c r="C365" s="17">
        <v>39057.99609375</v>
      </c>
      <c r="D365" s="17">
        <v>0</v>
      </c>
      <c r="E365" s="17">
        <v>0</v>
      </c>
      <c r="F365" s="17">
        <v>0.79997557401599995</v>
      </c>
      <c r="G365" s="17">
        <v>0.79997557401599995</v>
      </c>
      <c r="H365" s="17">
        <v>0</v>
      </c>
      <c r="I365" s="18">
        <v>7.3257836399999996E-4</v>
      </c>
      <c r="J365" s="18">
        <v>7.3257836399999996E-4</v>
      </c>
      <c r="K365" s="18">
        <v>7.3257836399999996E-4</v>
      </c>
      <c r="L365" s="18">
        <v>7.3257836399999996E-4</v>
      </c>
      <c r="M365" s="20">
        <f t="shared" si="5"/>
        <v>0</v>
      </c>
      <c r="N365" s="32"/>
    </row>
    <row r="366" spans="1:14">
      <c r="A366" s="14" t="s">
        <v>33</v>
      </c>
      <c r="B366" s="12">
        <v>3</v>
      </c>
      <c r="C366" s="17">
        <v>37270.4296875</v>
      </c>
      <c r="D366" s="17">
        <v>0</v>
      </c>
      <c r="E366" s="17">
        <v>0</v>
      </c>
      <c r="F366" s="17">
        <v>0.79997557401599995</v>
      </c>
      <c r="G366" s="17">
        <v>0.79997557401599995</v>
      </c>
      <c r="H366" s="17">
        <v>0</v>
      </c>
      <c r="I366" s="18">
        <v>7.3257836399999996E-4</v>
      </c>
      <c r="J366" s="18">
        <v>7.3257836399999996E-4</v>
      </c>
      <c r="K366" s="18">
        <v>7.3257836399999996E-4</v>
      </c>
      <c r="L366" s="18">
        <v>7.3257836399999996E-4</v>
      </c>
      <c r="M366" s="20">
        <f t="shared" si="5"/>
        <v>0</v>
      </c>
      <c r="N366" s="32"/>
    </row>
    <row r="367" spans="1:14">
      <c r="A367" s="14" t="s">
        <v>33</v>
      </c>
      <c r="B367" s="12">
        <v>4</v>
      </c>
      <c r="C367" s="17">
        <v>35991.57421875</v>
      </c>
      <c r="D367" s="17">
        <v>0</v>
      </c>
      <c r="E367" s="17">
        <v>0</v>
      </c>
      <c r="F367" s="17">
        <v>0.79997557401599995</v>
      </c>
      <c r="G367" s="17">
        <v>0.79997557401599995</v>
      </c>
      <c r="H367" s="17">
        <v>0</v>
      </c>
      <c r="I367" s="18">
        <v>7.3257836399999996E-4</v>
      </c>
      <c r="J367" s="18">
        <v>7.3257836399999996E-4</v>
      </c>
      <c r="K367" s="18">
        <v>7.3257836399999996E-4</v>
      </c>
      <c r="L367" s="18">
        <v>7.3257836399999996E-4</v>
      </c>
      <c r="M367" s="20">
        <f t="shared" si="5"/>
        <v>0</v>
      </c>
      <c r="N367" s="32"/>
    </row>
    <row r="368" spans="1:14">
      <c r="A368" s="14" t="s">
        <v>33</v>
      </c>
      <c r="B368" s="12">
        <v>5</v>
      </c>
      <c r="C368" s="17">
        <v>35304.2421875</v>
      </c>
      <c r="D368" s="17">
        <v>0</v>
      </c>
      <c r="E368" s="17">
        <v>0</v>
      </c>
      <c r="F368" s="17">
        <v>0.79997557401599995</v>
      </c>
      <c r="G368" s="17">
        <v>0.79997557401599995</v>
      </c>
      <c r="H368" s="17">
        <v>0</v>
      </c>
      <c r="I368" s="18">
        <v>7.3257836399999996E-4</v>
      </c>
      <c r="J368" s="18">
        <v>7.3257836399999996E-4</v>
      </c>
      <c r="K368" s="18">
        <v>7.3257836399999996E-4</v>
      </c>
      <c r="L368" s="18">
        <v>7.3257836399999996E-4</v>
      </c>
      <c r="M368" s="20">
        <f t="shared" si="5"/>
        <v>0</v>
      </c>
      <c r="N368" s="32"/>
    </row>
    <row r="369" spans="1:14">
      <c r="A369" s="14" t="s">
        <v>33</v>
      </c>
      <c r="B369" s="12">
        <v>6</v>
      </c>
      <c r="C369" s="17">
        <v>35335.99609375</v>
      </c>
      <c r="D369" s="17">
        <v>0</v>
      </c>
      <c r="E369" s="17">
        <v>0</v>
      </c>
      <c r="F369" s="17">
        <v>0.79997557401599995</v>
      </c>
      <c r="G369" s="17">
        <v>0.79997557401599995</v>
      </c>
      <c r="H369" s="17">
        <v>0</v>
      </c>
      <c r="I369" s="18">
        <v>7.3257836399999996E-4</v>
      </c>
      <c r="J369" s="18">
        <v>7.3257836399999996E-4</v>
      </c>
      <c r="K369" s="18">
        <v>7.3257836399999996E-4</v>
      </c>
      <c r="L369" s="18">
        <v>7.3257836399999996E-4</v>
      </c>
      <c r="M369" s="20">
        <f t="shared" si="5"/>
        <v>0</v>
      </c>
      <c r="N369" s="32"/>
    </row>
    <row r="370" spans="1:14">
      <c r="A370" s="14" t="s">
        <v>33</v>
      </c>
      <c r="B370" s="12">
        <v>7</v>
      </c>
      <c r="C370" s="17">
        <v>36063.68359375</v>
      </c>
      <c r="D370" s="17">
        <v>0</v>
      </c>
      <c r="E370" s="17">
        <v>0</v>
      </c>
      <c r="F370" s="17">
        <v>0.79997557401599995</v>
      </c>
      <c r="G370" s="17">
        <v>0.79997557401599995</v>
      </c>
      <c r="H370" s="17">
        <v>0</v>
      </c>
      <c r="I370" s="18">
        <v>7.3257836399999996E-4</v>
      </c>
      <c r="J370" s="18">
        <v>7.3257836399999996E-4</v>
      </c>
      <c r="K370" s="18">
        <v>7.3257836399999996E-4</v>
      </c>
      <c r="L370" s="18">
        <v>7.3257836399999996E-4</v>
      </c>
      <c r="M370" s="20">
        <f t="shared" si="5"/>
        <v>0</v>
      </c>
      <c r="N370" s="32"/>
    </row>
    <row r="371" spans="1:14">
      <c r="A371" s="14" t="s">
        <v>33</v>
      </c>
      <c r="B371" s="12">
        <v>8</v>
      </c>
      <c r="C371" s="17">
        <v>36642.04296875</v>
      </c>
      <c r="D371" s="17">
        <v>7.4</v>
      </c>
      <c r="E371" s="17">
        <v>2.4</v>
      </c>
      <c r="F371" s="17">
        <v>4.5403860493900003</v>
      </c>
      <c r="G371" s="17">
        <v>4.5596721820089998</v>
      </c>
      <c r="H371" s="17">
        <v>1.9286132617999999E-2</v>
      </c>
      <c r="I371" s="18">
        <v>2.6010327999999999E-3</v>
      </c>
      <c r="J371" s="18">
        <v>2.618694093E-3</v>
      </c>
      <c r="K371" s="18">
        <v>1.9777217779999999E-3</v>
      </c>
      <c r="L371" s="18">
        <v>1.9600604839999998E-3</v>
      </c>
      <c r="M371" s="20">
        <f t="shared" si="5"/>
        <v>0</v>
      </c>
      <c r="N371" s="32"/>
    </row>
    <row r="372" spans="1:14">
      <c r="A372" s="14" t="s">
        <v>33</v>
      </c>
      <c r="B372" s="12">
        <v>9</v>
      </c>
      <c r="C372" s="17">
        <v>38758.7109375</v>
      </c>
      <c r="D372" s="17">
        <v>127.2</v>
      </c>
      <c r="E372" s="17">
        <v>126.1</v>
      </c>
      <c r="F372" s="17">
        <v>96.460818745853004</v>
      </c>
      <c r="G372" s="17">
        <v>96.460818745853004</v>
      </c>
      <c r="H372" s="17">
        <v>0</v>
      </c>
      <c r="I372" s="18">
        <v>2.8149433381999999E-2</v>
      </c>
      <c r="J372" s="18">
        <v>2.8149433381999999E-2</v>
      </c>
      <c r="K372" s="18">
        <v>2.7142107374999998E-2</v>
      </c>
      <c r="L372" s="18">
        <v>2.7142107374999998E-2</v>
      </c>
      <c r="M372" s="20">
        <f t="shared" si="5"/>
        <v>1</v>
      </c>
      <c r="N372" s="32"/>
    </row>
    <row r="373" spans="1:14">
      <c r="A373" s="14" t="s">
        <v>33</v>
      </c>
      <c r="B373" s="12">
        <v>10</v>
      </c>
      <c r="C373" s="17">
        <v>42128.67578125</v>
      </c>
      <c r="D373" s="17">
        <v>361.7</v>
      </c>
      <c r="E373" s="17">
        <v>357.5</v>
      </c>
      <c r="F373" s="17">
        <v>285.09269205133103</v>
      </c>
      <c r="G373" s="17">
        <v>285.09269205133103</v>
      </c>
      <c r="H373" s="17">
        <v>0</v>
      </c>
      <c r="I373" s="18">
        <v>7.0153212406999996E-2</v>
      </c>
      <c r="J373" s="18">
        <v>7.0153212406999996E-2</v>
      </c>
      <c r="K373" s="18">
        <v>6.6307058560999999E-2</v>
      </c>
      <c r="L373" s="18">
        <v>6.6307058560999999E-2</v>
      </c>
      <c r="M373" s="20">
        <f t="shared" si="5"/>
        <v>1</v>
      </c>
      <c r="N373" s="32"/>
    </row>
    <row r="374" spans="1:14">
      <c r="A374" s="14" t="s">
        <v>33</v>
      </c>
      <c r="B374" s="12">
        <v>11</v>
      </c>
      <c r="C374" s="17">
        <v>45764.8515625</v>
      </c>
      <c r="D374" s="17">
        <v>567.9</v>
      </c>
      <c r="E374" s="17">
        <v>560.79999999999995</v>
      </c>
      <c r="F374" s="17">
        <v>415.23171464516099</v>
      </c>
      <c r="G374" s="17">
        <v>415.23171464516099</v>
      </c>
      <c r="H374" s="17">
        <v>0</v>
      </c>
      <c r="I374" s="18">
        <v>0.13980612211900001</v>
      </c>
      <c r="J374" s="18">
        <v>0.13980612211900001</v>
      </c>
      <c r="K374" s="18">
        <v>0.133304290617</v>
      </c>
      <c r="L374" s="18">
        <v>0.133304290617</v>
      </c>
      <c r="M374" s="20">
        <f t="shared" si="5"/>
        <v>1</v>
      </c>
      <c r="N374" s="32"/>
    </row>
    <row r="375" spans="1:14">
      <c r="A375" s="14" t="s">
        <v>33</v>
      </c>
      <c r="B375" s="12">
        <v>12</v>
      </c>
      <c r="C375" s="17">
        <v>49218.67578125</v>
      </c>
      <c r="D375" s="17">
        <v>674.7</v>
      </c>
      <c r="E375" s="17">
        <v>667.1</v>
      </c>
      <c r="F375" s="17">
        <v>569.562550579309</v>
      </c>
      <c r="G375" s="17">
        <v>569.562550579309</v>
      </c>
      <c r="H375" s="17">
        <v>0</v>
      </c>
      <c r="I375" s="18">
        <v>9.6279715586E-2</v>
      </c>
      <c r="J375" s="18">
        <v>9.6279715586E-2</v>
      </c>
      <c r="K375" s="18">
        <v>8.9320008627E-2</v>
      </c>
      <c r="L375" s="18">
        <v>8.9320008627E-2</v>
      </c>
      <c r="M375" s="20">
        <f t="shared" si="5"/>
        <v>1</v>
      </c>
      <c r="N375" s="32"/>
    </row>
    <row r="376" spans="1:14">
      <c r="A376" s="14" t="s">
        <v>33</v>
      </c>
      <c r="B376" s="12">
        <v>13</v>
      </c>
      <c r="C376" s="17">
        <v>52464.36328125</v>
      </c>
      <c r="D376" s="17">
        <v>721.7</v>
      </c>
      <c r="E376" s="17">
        <v>713.7</v>
      </c>
      <c r="F376" s="17">
        <v>637.09988781253503</v>
      </c>
      <c r="G376" s="17">
        <v>637.09111003783005</v>
      </c>
      <c r="H376" s="17">
        <v>-8.7777747039999993E-3</v>
      </c>
      <c r="I376" s="18">
        <v>7.7480668463000002E-2</v>
      </c>
      <c r="J376" s="18">
        <v>7.7472630208000007E-2</v>
      </c>
      <c r="K376" s="18">
        <v>7.0154661137000002E-2</v>
      </c>
      <c r="L376" s="18">
        <v>7.0146622882000007E-2</v>
      </c>
      <c r="M376" s="20">
        <f t="shared" si="5"/>
        <v>1</v>
      </c>
      <c r="N376" s="32"/>
    </row>
    <row r="377" spans="1:14">
      <c r="A377" s="14" t="s">
        <v>33</v>
      </c>
      <c r="B377" s="12">
        <v>14</v>
      </c>
      <c r="C377" s="17">
        <v>55290.234375</v>
      </c>
      <c r="D377" s="17">
        <v>767.5</v>
      </c>
      <c r="E377" s="17">
        <v>760</v>
      </c>
      <c r="F377" s="17">
        <v>628.50115667435898</v>
      </c>
      <c r="G377" s="17">
        <v>628.50271223266896</v>
      </c>
      <c r="H377" s="17">
        <v>1.5555583099999999E-3</v>
      </c>
      <c r="I377" s="18">
        <v>0.127286893559</v>
      </c>
      <c r="J377" s="18">
        <v>0.12728831806300001</v>
      </c>
      <c r="K377" s="18">
        <v>0.12041876169100001</v>
      </c>
      <c r="L377" s="18">
        <v>0.120420186195</v>
      </c>
      <c r="M377" s="20">
        <f t="shared" si="5"/>
        <v>1</v>
      </c>
      <c r="N377" s="32"/>
    </row>
    <row r="378" spans="1:14">
      <c r="A378" s="14" t="s">
        <v>33</v>
      </c>
      <c r="B378" s="12">
        <v>15</v>
      </c>
      <c r="C378" s="17">
        <v>57568.6875</v>
      </c>
      <c r="D378" s="17">
        <v>797.9</v>
      </c>
      <c r="E378" s="17">
        <v>790.1</v>
      </c>
      <c r="F378" s="17">
        <v>632.206779429383</v>
      </c>
      <c r="G378" s="17">
        <v>632.206779429383</v>
      </c>
      <c r="H378" s="17">
        <v>0</v>
      </c>
      <c r="I378" s="18">
        <v>0.15173371847100001</v>
      </c>
      <c r="J378" s="18">
        <v>0.15173371847100001</v>
      </c>
      <c r="K378" s="18">
        <v>0.144590861328</v>
      </c>
      <c r="L378" s="18">
        <v>0.144590861328</v>
      </c>
      <c r="M378" s="20">
        <f t="shared" si="5"/>
        <v>1</v>
      </c>
      <c r="N378" s="32"/>
    </row>
    <row r="379" spans="1:14">
      <c r="A379" s="14" t="s">
        <v>33</v>
      </c>
      <c r="B379" s="12">
        <v>16</v>
      </c>
      <c r="C379" s="17">
        <v>59233.90625</v>
      </c>
      <c r="D379" s="17">
        <v>786.9</v>
      </c>
      <c r="E379" s="17">
        <v>778.8</v>
      </c>
      <c r="F379" s="17">
        <v>629.24920134199999</v>
      </c>
      <c r="G379" s="17">
        <v>629.29725186427402</v>
      </c>
      <c r="H379" s="17">
        <v>4.8050522274000002E-2</v>
      </c>
      <c r="I379" s="18">
        <v>0.14432486092999999</v>
      </c>
      <c r="J379" s="18">
        <v>0.144368863239</v>
      </c>
      <c r="K379" s="18">
        <v>0.13690727851199999</v>
      </c>
      <c r="L379" s="18">
        <v>0.136951280822</v>
      </c>
      <c r="M379" s="20">
        <f t="shared" si="5"/>
        <v>1</v>
      </c>
      <c r="N379" s="32"/>
    </row>
    <row r="380" spans="1:14">
      <c r="A380" s="14" t="s">
        <v>33</v>
      </c>
      <c r="B380" s="12">
        <v>17</v>
      </c>
      <c r="C380" s="17">
        <v>60190.6796875</v>
      </c>
      <c r="D380" s="17">
        <v>718.5</v>
      </c>
      <c r="E380" s="17">
        <v>712</v>
      </c>
      <c r="F380" s="17">
        <v>692.84898754411302</v>
      </c>
      <c r="G380" s="17">
        <v>692.83820976442701</v>
      </c>
      <c r="H380" s="17">
        <v>-1.0777779685000001E-2</v>
      </c>
      <c r="I380" s="18">
        <v>2.3499807907999999E-2</v>
      </c>
      <c r="J380" s="18">
        <v>2.3489938145999999E-2</v>
      </c>
      <c r="K380" s="18">
        <v>1.7547426955000001E-2</v>
      </c>
      <c r="L380" s="18">
        <v>1.7537557193999999E-2</v>
      </c>
      <c r="M380" s="20">
        <f t="shared" si="5"/>
        <v>1</v>
      </c>
      <c r="N380" s="32"/>
    </row>
    <row r="381" spans="1:14">
      <c r="A381" s="14" t="s">
        <v>33</v>
      </c>
      <c r="B381" s="12">
        <v>18</v>
      </c>
      <c r="C381" s="17">
        <v>59799.4453125</v>
      </c>
      <c r="D381" s="17">
        <v>563.9</v>
      </c>
      <c r="E381" s="17">
        <v>558.6</v>
      </c>
      <c r="F381" s="17">
        <v>658.58719896753598</v>
      </c>
      <c r="G381" s="17">
        <v>658.58719896753598</v>
      </c>
      <c r="H381" s="17">
        <v>0</v>
      </c>
      <c r="I381" s="18">
        <v>8.6709889164000006E-2</v>
      </c>
      <c r="J381" s="18">
        <v>8.6709889164000006E-2</v>
      </c>
      <c r="K381" s="18">
        <v>9.1563369017000004E-2</v>
      </c>
      <c r="L381" s="18">
        <v>9.1563369017000004E-2</v>
      </c>
      <c r="M381" s="20">
        <f t="shared" si="5"/>
        <v>1</v>
      </c>
      <c r="N381" s="32"/>
    </row>
    <row r="382" spans="1:14">
      <c r="A382" s="14" t="s">
        <v>33</v>
      </c>
      <c r="B382" s="12">
        <v>19</v>
      </c>
      <c r="C382" s="17">
        <v>57786.4375</v>
      </c>
      <c r="D382" s="17">
        <v>274.2</v>
      </c>
      <c r="E382" s="17">
        <v>271</v>
      </c>
      <c r="F382" s="17">
        <v>272.26685352063799</v>
      </c>
      <c r="G382" s="17">
        <v>272.27174240910301</v>
      </c>
      <c r="H382" s="17">
        <v>4.8888884650000004E-3</v>
      </c>
      <c r="I382" s="18">
        <v>1.765803654E-3</v>
      </c>
      <c r="J382" s="18">
        <v>1.7702806579999999E-3</v>
      </c>
      <c r="K382" s="18">
        <v>1.1645992750000001E-3</v>
      </c>
      <c r="L382" s="18">
        <v>1.160122271E-3</v>
      </c>
      <c r="M382" s="20">
        <f t="shared" si="5"/>
        <v>1</v>
      </c>
      <c r="N382" s="32"/>
    </row>
    <row r="383" spans="1:14">
      <c r="A383" s="14" t="s">
        <v>33</v>
      </c>
      <c r="B383" s="12">
        <v>20</v>
      </c>
      <c r="C383" s="17">
        <v>55230.578125</v>
      </c>
      <c r="D383" s="17">
        <v>28.2</v>
      </c>
      <c r="E383" s="17">
        <v>21.8</v>
      </c>
      <c r="F383" s="17">
        <v>40.231929853479002</v>
      </c>
      <c r="G383" s="17">
        <v>40.231929853479002</v>
      </c>
      <c r="H383" s="17">
        <v>0</v>
      </c>
      <c r="I383" s="18">
        <v>1.1018250780999999E-2</v>
      </c>
      <c r="J383" s="18">
        <v>1.1018250780999999E-2</v>
      </c>
      <c r="K383" s="18">
        <v>1.6879056642000002E-2</v>
      </c>
      <c r="L383" s="18">
        <v>1.6879056642000002E-2</v>
      </c>
      <c r="M383" s="20">
        <f t="shared" si="5"/>
        <v>1</v>
      </c>
      <c r="N383" s="32"/>
    </row>
    <row r="384" spans="1:14">
      <c r="A384" s="14" t="s">
        <v>33</v>
      </c>
      <c r="B384" s="12">
        <v>21</v>
      </c>
      <c r="C384" s="17">
        <v>53401.77734375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8">
        <v>0</v>
      </c>
      <c r="J384" s="18">
        <v>0</v>
      </c>
      <c r="K384" s="18">
        <v>0</v>
      </c>
      <c r="L384" s="18">
        <v>0</v>
      </c>
      <c r="M384" s="20">
        <f t="shared" si="5"/>
        <v>0</v>
      </c>
      <c r="N384" s="32"/>
    </row>
    <row r="385" spans="1:14">
      <c r="A385" s="14" t="s">
        <v>33</v>
      </c>
      <c r="B385" s="12">
        <v>22</v>
      </c>
      <c r="C385" s="17">
        <v>50495.6328125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8">
        <v>0</v>
      </c>
      <c r="J385" s="18">
        <v>0</v>
      </c>
      <c r="K385" s="18">
        <v>0</v>
      </c>
      <c r="L385" s="18">
        <v>0</v>
      </c>
      <c r="M385" s="20">
        <f t="shared" si="5"/>
        <v>0</v>
      </c>
      <c r="N385" s="32"/>
    </row>
    <row r="386" spans="1:14">
      <c r="A386" s="14" t="s">
        <v>33</v>
      </c>
      <c r="B386" s="12">
        <v>23</v>
      </c>
      <c r="C386" s="17">
        <v>47232.734375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8">
        <v>0</v>
      </c>
      <c r="J386" s="18">
        <v>0</v>
      </c>
      <c r="K386" s="18">
        <v>0</v>
      </c>
      <c r="L386" s="18">
        <v>0</v>
      </c>
      <c r="M386" s="20">
        <f t="shared" si="5"/>
        <v>0</v>
      </c>
      <c r="N386" s="32"/>
    </row>
    <row r="387" spans="1:14">
      <c r="A387" s="14" t="s">
        <v>33</v>
      </c>
      <c r="B387" s="12">
        <v>24</v>
      </c>
      <c r="C387" s="17">
        <v>44097.01171875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  <c r="I387" s="18">
        <v>0</v>
      </c>
      <c r="J387" s="18">
        <v>0</v>
      </c>
      <c r="K387" s="18">
        <v>0</v>
      </c>
      <c r="L387" s="18">
        <v>0</v>
      </c>
      <c r="M387" s="20">
        <f t="shared" si="5"/>
        <v>0</v>
      </c>
      <c r="N387" s="32"/>
    </row>
    <row r="388" spans="1:14">
      <c r="A388" s="14" t="s">
        <v>34</v>
      </c>
      <c r="B388" s="12">
        <v>1</v>
      </c>
      <c r="C388" s="17">
        <v>41317.19921875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8">
        <v>0</v>
      </c>
      <c r="J388" s="18">
        <v>0</v>
      </c>
      <c r="K388" s="18">
        <v>0</v>
      </c>
      <c r="L388" s="18">
        <v>0</v>
      </c>
      <c r="M388" s="20">
        <f t="shared" si="5"/>
        <v>0</v>
      </c>
      <c r="N388" s="32"/>
    </row>
    <row r="389" spans="1:14">
      <c r="A389" s="14" t="s">
        <v>34</v>
      </c>
      <c r="B389" s="12">
        <v>2</v>
      </c>
      <c r="C389" s="17">
        <v>38820.0390625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8">
        <v>0</v>
      </c>
      <c r="J389" s="18">
        <v>0</v>
      </c>
      <c r="K389" s="18">
        <v>0</v>
      </c>
      <c r="L389" s="18">
        <v>0</v>
      </c>
      <c r="M389" s="20">
        <f t="shared" ref="M389:M452" si="6">IF(G389&gt;5,1,0)</f>
        <v>0</v>
      </c>
      <c r="N389" s="32"/>
    </row>
    <row r="390" spans="1:14">
      <c r="A390" s="14" t="s">
        <v>34</v>
      </c>
      <c r="B390" s="12">
        <v>3</v>
      </c>
      <c r="C390" s="17">
        <v>36971.30859375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8">
        <v>0</v>
      </c>
      <c r="J390" s="18">
        <v>0</v>
      </c>
      <c r="K390" s="18">
        <v>0</v>
      </c>
      <c r="L390" s="18">
        <v>0</v>
      </c>
      <c r="M390" s="20">
        <f t="shared" si="6"/>
        <v>0</v>
      </c>
      <c r="N390" s="32"/>
    </row>
    <row r="391" spans="1:14">
      <c r="A391" s="14" t="s">
        <v>34</v>
      </c>
      <c r="B391" s="12">
        <v>4</v>
      </c>
      <c r="C391" s="17">
        <v>35602.11328125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8">
        <v>0</v>
      </c>
      <c r="J391" s="18">
        <v>0</v>
      </c>
      <c r="K391" s="18">
        <v>0</v>
      </c>
      <c r="L391" s="18">
        <v>0</v>
      </c>
      <c r="M391" s="20">
        <f t="shared" si="6"/>
        <v>0</v>
      </c>
      <c r="N391" s="32"/>
    </row>
    <row r="392" spans="1:14">
      <c r="A392" s="14" t="s">
        <v>34</v>
      </c>
      <c r="B392" s="12">
        <v>5</v>
      </c>
      <c r="C392" s="17">
        <v>34746.62109375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8">
        <v>0</v>
      </c>
      <c r="J392" s="18">
        <v>0</v>
      </c>
      <c r="K392" s="18">
        <v>0</v>
      </c>
      <c r="L392" s="18">
        <v>0</v>
      </c>
      <c r="M392" s="20">
        <f t="shared" si="6"/>
        <v>0</v>
      </c>
      <c r="N392" s="32"/>
    </row>
    <row r="393" spans="1:14">
      <c r="A393" s="14" t="s">
        <v>34</v>
      </c>
      <c r="B393" s="12">
        <v>6</v>
      </c>
      <c r="C393" s="17">
        <v>34494.40625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8">
        <v>0</v>
      </c>
      <c r="J393" s="18">
        <v>0</v>
      </c>
      <c r="K393" s="18">
        <v>0</v>
      </c>
      <c r="L393" s="18">
        <v>0</v>
      </c>
      <c r="M393" s="20">
        <f t="shared" si="6"/>
        <v>0</v>
      </c>
      <c r="N393" s="32"/>
    </row>
    <row r="394" spans="1:14">
      <c r="A394" s="14" t="s">
        <v>34</v>
      </c>
      <c r="B394" s="12">
        <v>7</v>
      </c>
      <c r="C394" s="17">
        <v>34705.5078125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18">
        <v>0</v>
      </c>
      <c r="J394" s="18">
        <v>0</v>
      </c>
      <c r="K394" s="18">
        <v>0</v>
      </c>
      <c r="L394" s="18">
        <v>0</v>
      </c>
      <c r="M394" s="20">
        <f t="shared" si="6"/>
        <v>0</v>
      </c>
      <c r="N394" s="32"/>
    </row>
    <row r="395" spans="1:14">
      <c r="A395" s="14" t="s">
        <v>34</v>
      </c>
      <c r="B395" s="12">
        <v>8</v>
      </c>
      <c r="C395" s="17">
        <v>34807.18359375</v>
      </c>
      <c r="D395" s="17">
        <v>9.6</v>
      </c>
      <c r="E395" s="17">
        <v>3.6</v>
      </c>
      <c r="F395" s="17">
        <v>2.7575429291360001</v>
      </c>
      <c r="G395" s="17">
        <v>2.7575429291360001</v>
      </c>
      <c r="H395" s="17">
        <v>0</v>
      </c>
      <c r="I395" s="18">
        <v>6.2659863279999999E-3</v>
      </c>
      <c r="J395" s="18">
        <v>6.2659863279999999E-3</v>
      </c>
      <c r="K395" s="18">
        <v>7.7148083399999998E-4</v>
      </c>
      <c r="L395" s="18">
        <v>7.7148083399999998E-4</v>
      </c>
      <c r="M395" s="20">
        <f t="shared" si="6"/>
        <v>0</v>
      </c>
      <c r="N395" s="32"/>
    </row>
    <row r="396" spans="1:14">
      <c r="A396" s="14" t="s">
        <v>34</v>
      </c>
      <c r="B396" s="12">
        <v>9</v>
      </c>
      <c r="C396" s="17">
        <v>36875.9140625</v>
      </c>
      <c r="D396" s="17">
        <v>164.4</v>
      </c>
      <c r="E396" s="17">
        <v>162.5</v>
      </c>
      <c r="F396" s="17">
        <v>110.499659023493</v>
      </c>
      <c r="G396" s="17">
        <v>110.535406223046</v>
      </c>
      <c r="H396" s="17">
        <v>3.5747199553E-2</v>
      </c>
      <c r="I396" s="18">
        <v>4.9326551077E-2</v>
      </c>
      <c r="J396" s="18">
        <v>4.9359286608E-2</v>
      </c>
      <c r="K396" s="18">
        <v>4.7586624336999998E-2</v>
      </c>
      <c r="L396" s="18">
        <v>4.7619359867999998E-2</v>
      </c>
      <c r="M396" s="20">
        <f t="shared" si="6"/>
        <v>1</v>
      </c>
      <c r="N396" s="32"/>
    </row>
    <row r="397" spans="1:14">
      <c r="A397" s="14" t="s">
        <v>34</v>
      </c>
      <c r="B397" s="12">
        <v>10</v>
      </c>
      <c r="C397" s="17">
        <v>40450.140625</v>
      </c>
      <c r="D397" s="17">
        <v>491.6</v>
      </c>
      <c r="E397" s="17">
        <v>485.6</v>
      </c>
      <c r="F397" s="17">
        <v>254.69422305024301</v>
      </c>
      <c r="G397" s="17">
        <v>254.69422305024301</v>
      </c>
      <c r="H397" s="17">
        <v>0</v>
      </c>
      <c r="I397" s="18">
        <v>0.21694668218800001</v>
      </c>
      <c r="J397" s="18">
        <v>0.21694668218800001</v>
      </c>
      <c r="K397" s="18">
        <v>0.21145217669300001</v>
      </c>
      <c r="L397" s="18">
        <v>0.21145217669300001</v>
      </c>
      <c r="M397" s="20">
        <f t="shared" si="6"/>
        <v>1</v>
      </c>
      <c r="N397" s="32"/>
    </row>
    <row r="398" spans="1:14">
      <c r="A398" s="14" t="s">
        <v>34</v>
      </c>
      <c r="B398" s="12">
        <v>11</v>
      </c>
      <c r="C398" s="17">
        <v>44435.11328125</v>
      </c>
      <c r="D398" s="17">
        <v>710.7</v>
      </c>
      <c r="E398" s="17">
        <v>701.9</v>
      </c>
      <c r="F398" s="17">
        <v>417.28569584031902</v>
      </c>
      <c r="G398" s="17">
        <v>417.28569584031902</v>
      </c>
      <c r="H398" s="17">
        <v>0</v>
      </c>
      <c r="I398" s="18">
        <v>0.26869441772800001</v>
      </c>
      <c r="J398" s="18">
        <v>0.26869441772800001</v>
      </c>
      <c r="K398" s="18">
        <v>0.26063580967</v>
      </c>
      <c r="L398" s="18">
        <v>0.26063580967</v>
      </c>
      <c r="M398" s="20">
        <f t="shared" si="6"/>
        <v>1</v>
      </c>
      <c r="N398" s="32"/>
    </row>
    <row r="399" spans="1:14">
      <c r="A399" s="14" t="s">
        <v>34</v>
      </c>
      <c r="B399" s="12">
        <v>12</v>
      </c>
      <c r="C399" s="17">
        <v>48632.12109375</v>
      </c>
      <c r="D399" s="17">
        <v>765.6</v>
      </c>
      <c r="E399" s="17">
        <v>757.6</v>
      </c>
      <c r="F399" s="17">
        <v>698.58441064344504</v>
      </c>
      <c r="G399" s="17">
        <v>698.58441064344504</v>
      </c>
      <c r="H399" s="17">
        <v>0</v>
      </c>
      <c r="I399" s="18">
        <v>6.1369587321999999E-2</v>
      </c>
      <c r="J399" s="18">
        <v>6.1369587321999999E-2</v>
      </c>
      <c r="K399" s="18">
        <v>5.4043579995999999E-2</v>
      </c>
      <c r="L399" s="18">
        <v>5.4043579995999999E-2</v>
      </c>
      <c r="M399" s="20">
        <f t="shared" si="6"/>
        <v>1</v>
      </c>
      <c r="N399" s="32"/>
    </row>
    <row r="400" spans="1:14">
      <c r="A400" s="14" t="s">
        <v>34</v>
      </c>
      <c r="B400" s="12">
        <v>13</v>
      </c>
      <c r="C400" s="17">
        <v>52542.47265625</v>
      </c>
      <c r="D400" s="17">
        <v>817.1</v>
      </c>
      <c r="E400" s="17">
        <v>809</v>
      </c>
      <c r="F400" s="17">
        <v>863.17604790316705</v>
      </c>
      <c r="G400" s="17">
        <v>864.01257805453395</v>
      </c>
      <c r="H400" s="17">
        <v>0.83653015136700004</v>
      </c>
      <c r="I400" s="18">
        <v>4.2960236313E-2</v>
      </c>
      <c r="J400" s="18">
        <v>4.2194183061E-2</v>
      </c>
      <c r="K400" s="18">
        <v>5.0377818731000001E-2</v>
      </c>
      <c r="L400" s="18">
        <v>4.9611765479000001E-2</v>
      </c>
      <c r="M400" s="20">
        <f t="shared" si="6"/>
        <v>1</v>
      </c>
      <c r="N400" s="32"/>
    </row>
    <row r="401" spans="1:14">
      <c r="A401" s="14" t="s">
        <v>34</v>
      </c>
      <c r="B401" s="12">
        <v>14</v>
      </c>
      <c r="C401" s="17">
        <v>55687.03515625</v>
      </c>
      <c r="D401" s="17">
        <v>857.9</v>
      </c>
      <c r="E401" s="17">
        <v>845.2</v>
      </c>
      <c r="F401" s="17">
        <v>726.96496771865395</v>
      </c>
      <c r="G401" s="17">
        <v>726.96496771865395</v>
      </c>
      <c r="H401" s="17">
        <v>0</v>
      </c>
      <c r="I401" s="18">
        <v>0.119903875715</v>
      </c>
      <c r="J401" s="18">
        <v>0.119903875715</v>
      </c>
      <c r="K401" s="18">
        <v>0.108273839085</v>
      </c>
      <c r="L401" s="18">
        <v>0.108273839085</v>
      </c>
      <c r="M401" s="20">
        <f t="shared" si="6"/>
        <v>1</v>
      </c>
      <c r="N401" s="32"/>
    </row>
    <row r="402" spans="1:14">
      <c r="A402" s="14" t="s">
        <v>34</v>
      </c>
      <c r="B402" s="12">
        <v>15</v>
      </c>
      <c r="C402" s="17">
        <v>57952.93359375</v>
      </c>
      <c r="D402" s="17">
        <v>874.9</v>
      </c>
      <c r="E402" s="17">
        <v>866.8</v>
      </c>
      <c r="F402" s="17">
        <v>688.78303738779505</v>
      </c>
      <c r="G402" s="17">
        <v>688.78570405403798</v>
      </c>
      <c r="H402" s="17">
        <v>2.6666662420000002E-3</v>
      </c>
      <c r="I402" s="18">
        <v>0.17043433694599999</v>
      </c>
      <c r="J402" s="18">
        <v>0.170436778948</v>
      </c>
      <c r="K402" s="18">
        <v>0.163016754529</v>
      </c>
      <c r="L402" s="18">
        <v>0.163019196531</v>
      </c>
      <c r="M402" s="20">
        <f t="shared" si="6"/>
        <v>1</v>
      </c>
      <c r="N402" s="32"/>
    </row>
    <row r="403" spans="1:14">
      <c r="A403" s="14" t="s">
        <v>34</v>
      </c>
      <c r="B403" s="12">
        <v>16</v>
      </c>
      <c r="C403" s="17">
        <v>59549.921875</v>
      </c>
      <c r="D403" s="17">
        <v>870.8</v>
      </c>
      <c r="E403" s="17">
        <v>862.4</v>
      </c>
      <c r="F403" s="17">
        <v>814.85786840544802</v>
      </c>
      <c r="G403" s="17">
        <v>814.85086840205702</v>
      </c>
      <c r="H403" s="17">
        <v>-7.0000033899999996E-3</v>
      </c>
      <c r="I403" s="18">
        <v>5.1235468495999997E-2</v>
      </c>
      <c r="J403" s="18">
        <v>5.1229058235999998E-2</v>
      </c>
      <c r="K403" s="18">
        <v>4.3543160802999997E-2</v>
      </c>
      <c r="L403" s="18">
        <v>4.3536750543999997E-2</v>
      </c>
      <c r="M403" s="20">
        <f t="shared" si="6"/>
        <v>1</v>
      </c>
      <c r="N403" s="32"/>
    </row>
    <row r="404" spans="1:14">
      <c r="A404" s="14" t="s">
        <v>34</v>
      </c>
      <c r="B404" s="12">
        <v>17</v>
      </c>
      <c r="C404" s="17">
        <v>60427.6875</v>
      </c>
      <c r="D404" s="17">
        <v>792.1</v>
      </c>
      <c r="E404" s="17">
        <v>783.5</v>
      </c>
      <c r="F404" s="17">
        <v>832.14001406073601</v>
      </c>
      <c r="G404" s="17">
        <v>841.39437709318304</v>
      </c>
      <c r="H404" s="17">
        <v>9.2543630324459993</v>
      </c>
      <c r="I404" s="18">
        <v>4.5141370963999998E-2</v>
      </c>
      <c r="J404" s="18">
        <v>3.6666679542000001E-2</v>
      </c>
      <c r="K404" s="18">
        <v>5.3016828839000003E-2</v>
      </c>
      <c r="L404" s="18">
        <v>4.4542137417999998E-2</v>
      </c>
      <c r="M404" s="20">
        <f t="shared" si="6"/>
        <v>1</v>
      </c>
      <c r="N404" s="32"/>
    </row>
    <row r="405" spans="1:14">
      <c r="A405" s="14" t="s">
        <v>34</v>
      </c>
      <c r="B405" s="12">
        <v>18</v>
      </c>
      <c r="C405" s="17">
        <v>60143.3125</v>
      </c>
      <c r="D405" s="17">
        <v>688.5</v>
      </c>
      <c r="E405" s="17">
        <v>680.5</v>
      </c>
      <c r="F405" s="17">
        <v>707.63329447779404</v>
      </c>
      <c r="G405" s="17">
        <v>730.52711733851197</v>
      </c>
      <c r="H405" s="17">
        <v>22.893822860716998</v>
      </c>
      <c r="I405" s="18">
        <v>3.8486371189000002E-2</v>
      </c>
      <c r="J405" s="18">
        <v>1.7521331939E-2</v>
      </c>
      <c r="K405" s="18">
        <v>4.5812378515000002E-2</v>
      </c>
      <c r="L405" s="18">
        <v>2.4847339265000001E-2</v>
      </c>
      <c r="M405" s="20">
        <f t="shared" si="6"/>
        <v>1</v>
      </c>
      <c r="N405" s="32"/>
    </row>
    <row r="406" spans="1:14">
      <c r="A406" s="14" t="s">
        <v>34</v>
      </c>
      <c r="B406" s="12">
        <v>19</v>
      </c>
      <c r="C406" s="17">
        <v>58481.25</v>
      </c>
      <c r="D406" s="17">
        <v>367.7</v>
      </c>
      <c r="E406" s="17">
        <v>362.3</v>
      </c>
      <c r="F406" s="17">
        <v>381.26086172239599</v>
      </c>
      <c r="G406" s="17">
        <v>387.99776062809701</v>
      </c>
      <c r="H406" s="17">
        <v>6.7368989057009996</v>
      </c>
      <c r="I406" s="18">
        <v>1.8587692882E-2</v>
      </c>
      <c r="J406" s="18">
        <v>1.2418371540000001E-2</v>
      </c>
      <c r="K406" s="18">
        <v>2.3532747826999999E-2</v>
      </c>
      <c r="L406" s="18">
        <v>1.7363426485E-2</v>
      </c>
      <c r="M406" s="20">
        <f t="shared" si="6"/>
        <v>1</v>
      </c>
      <c r="N406" s="32"/>
    </row>
    <row r="407" spans="1:14">
      <c r="A407" s="14" t="s">
        <v>34</v>
      </c>
      <c r="B407" s="12">
        <v>20</v>
      </c>
      <c r="C407" s="17">
        <v>56591.984375</v>
      </c>
      <c r="D407" s="17">
        <v>39.799999999999997</v>
      </c>
      <c r="E407" s="17">
        <v>31.2</v>
      </c>
      <c r="F407" s="17">
        <v>51.278184914866998</v>
      </c>
      <c r="G407" s="17">
        <v>51.292222814029003</v>
      </c>
      <c r="H407" s="17">
        <v>1.4037899160999999E-2</v>
      </c>
      <c r="I407" s="18">
        <v>1.0524013565E-2</v>
      </c>
      <c r="J407" s="18">
        <v>1.0511158346000001E-2</v>
      </c>
      <c r="K407" s="18">
        <v>1.8399471441000001E-2</v>
      </c>
      <c r="L407" s="18">
        <v>1.8386616222E-2</v>
      </c>
      <c r="M407" s="20">
        <f t="shared" si="6"/>
        <v>1</v>
      </c>
      <c r="N407" s="32"/>
    </row>
    <row r="408" spans="1:14">
      <c r="A408" s="14" t="s">
        <v>34</v>
      </c>
      <c r="B408" s="12">
        <v>21</v>
      </c>
      <c r="C408" s="17">
        <v>55528.27734375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  <c r="I408" s="18">
        <v>0</v>
      </c>
      <c r="J408" s="18">
        <v>0</v>
      </c>
      <c r="K408" s="18">
        <v>0</v>
      </c>
      <c r="L408" s="18">
        <v>0</v>
      </c>
      <c r="M408" s="20">
        <f t="shared" si="6"/>
        <v>0</v>
      </c>
      <c r="N408" s="32"/>
    </row>
    <row r="409" spans="1:14">
      <c r="A409" s="14" t="s">
        <v>34</v>
      </c>
      <c r="B409" s="12">
        <v>22</v>
      </c>
      <c r="C409" s="17">
        <v>52653.01171875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8">
        <v>0</v>
      </c>
      <c r="J409" s="18">
        <v>0</v>
      </c>
      <c r="K409" s="18">
        <v>0</v>
      </c>
      <c r="L409" s="18">
        <v>0</v>
      </c>
      <c r="M409" s="20">
        <f t="shared" si="6"/>
        <v>0</v>
      </c>
      <c r="N409" s="32"/>
    </row>
    <row r="410" spans="1:14">
      <c r="A410" s="14" t="s">
        <v>34</v>
      </c>
      <c r="B410" s="12">
        <v>23</v>
      </c>
      <c r="C410" s="17">
        <v>48628.1875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8">
        <v>0</v>
      </c>
      <c r="J410" s="18">
        <v>0</v>
      </c>
      <c r="K410" s="18">
        <v>0</v>
      </c>
      <c r="L410" s="18">
        <v>0</v>
      </c>
      <c r="M410" s="20">
        <f t="shared" si="6"/>
        <v>0</v>
      </c>
      <c r="N410" s="32"/>
    </row>
    <row r="411" spans="1:14">
      <c r="A411" s="14" t="s">
        <v>34</v>
      </c>
      <c r="B411" s="12">
        <v>24</v>
      </c>
      <c r="C411" s="17">
        <v>44287.86328125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8">
        <v>0</v>
      </c>
      <c r="J411" s="18">
        <v>0</v>
      </c>
      <c r="K411" s="18">
        <v>0</v>
      </c>
      <c r="L411" s="18">
        <v>0</v>
      </c>
      <c r="M411" s="20">
        <f t="shared" si="6"/>
        <v>0</v>
      </c>
      <c r="N411" s="32"/>
    </row>
    <row r="412" spans="1:14">
      <c r="A412" s="14" t="s">
        <v>35</v>
      </c>
      <c r="B412" s="12">
        <v>1</v>
      </c>
      <c r="C412" s="17">
        <v>40941.24609375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8">
        <v>0</v>
      </c>
      <c r="J412" s="18">
        <v>0</v>
      </c>
      <c r="K412" s="18">
        <v>0</v>
      </c>
      <c r="L412" s="18">
        <v>0</v>
      </c>
      <c r="M412" s="20">
        <f t="shared" si="6"/>
        <v>0</v>
      </c>
      <c r="N412" s="32"/>
    </row>
    <row r="413" spans="1:14">
      <c r="A413" s="14" t="s">
        <v>35</v>
      </c>
      <c r="B413" s="12">
        <v>2</v>
      </c>
      <c r="C413" s="17">
        <v>38639.0078125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8">
        <v>0</v>
      </c>
      <c r="J413" s="18">
        <v>0</v>
      </c>
      <c r="K413" s="18">
        <v>0</v>
      </c>
      <c r="L413" s="18">
        <v>0</v>
      </c>
      <c r="M413" s="20">
        <f t="shared" si="6"/>
        <v>0</v>
      </c>
      <c r="N413" s="32"/>
    </row>
    <row r="414" spans="1:14">
      <c r="A414" s="14" t="s">
        <v>35</v>
      </c>
      <c r="B414" s="12">
        <v>3</v>
      </c>
      <c r="C414" s="17">
        <v>37124.7734375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8">
        <v>0</v>
      </c>
      <c r="J414" s="18">
        <v>0</v>
      </c>
      <c r="K414" s="18">
        <v>0</v>
      </c>
      <c r="L414" s="18">
        <v>0</v>
      </c>
      <c r="M414" s="20">
        <f t="shared" si="6"/>
        <v>0</v>
      </c>
      <c r="N414" s="32"/>
    </row>
    <row r="415" spans="1:14">
      <c r="A415" s="14" t="s">
        <v>35</v>
      </c>
      <c r="B415" s="12">
        <v>4</v>
      </c>
      <c r="C415" s="17">
        <v>36231.203125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  <c r="I415" s="18">
        <v>0</v>
      </c>
      <c r="J415" s="18">
        <v>0</v>
      </c>
      <c r="K415" s="18">
        <v>0</v>
      </c>
      <c r="L415" s="18">
        <v>0</v>
      </c>
      <c r="M415" s="20">
        <f t="shared" si="6"/>
        <v>0</v>
      </c>
      <c r="N415" s="32"/>
    </row>
    <row r="416" spans="1:14">
      <c r="A416" s="14" t="s">
        <v>35</v>
      </c>
      <c r="B416" s="12">
        <v>5</v>
      </c>
      <c r="C416" s="17">
        <v>36315.33984375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  <c r="I416" s="18">
        <v>0</v>
      </c>
      <c r="J416" s="18">
        <v>0</v>
      </c>
      <c r="K416" s="18">
        <v>0</v>
      </c>
      <c r="L416" s="18">
        <v>0</v>
      </c>
      <c r="M416" s="20">
        <f t="shared" si="6"/>
        <v>0</v>
      </c>
      <c r="N416" s="32"/>
    </row>
    <row r="417" spans="1:14">
      <c r="A417" s="14" t="s">
        <v>35</v>
      </c>
      <c r="B417" s="12">
        <v>6</v>
      </c>
      <c r="C417" s="17">
        <v>38057.16015625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  <c r="I417" s="18">
        <v>0</v>
      </c>
      <c r="J417" s="18">
        <v>0</v>
      </c>
      <c r="K417" s="18">
        <v>0</v>
      </c>
      <c r="L417" s="18">
        <v>0</v>
      </c>
      <c r="M417" s="20">
        <f t="shared" si="6"/>
        <v>0</v>
      </c>
      <c r="N417" s="32"/>
    </row>
    <row r="418" spans="1:14">
      <c r="A418" s="14" t="s">
        <v>35</v>
      </c>
      <c r="B418" s="12">
        <v>7</v>
      </c>
      <c r="C418" s="17">
        <v>41251.18359375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  <c r="I418" s="18">
        <v>0</v>
      </c>
      <c r="J418" s="18">
        <v>0</v>
      </c>
      <c r="K418" s="18">
        <v>0</v>
      </c>
      <c r="L418" s="18">
        <v>0</v>
      </c>
      <c r="M418" s="20">
        <f t="shared" si="6"/>
        <v>0</v>
      </c>
      <c r="N418" s="32"/>
    </row>
    <row r="419" spans="1:14">
      <c r="A419" s="14" t="s">
        <v>35</v>
      </c>
      <c r="B419" s="12">
        <v>8</v>
      </c>
      <c r="C419" s="17">
        <v>42180.35546875</v>
      </c>
      <c r="D419" s="17">
        <v>9.4</v>
      </c>
      <c r="E419" s="17">
        <v>3.3</v>
      </c>
      <c r="F419" s="17">
        <v>3.8111798261910002</v>
      </c>
      <c r="G419" s="17">
        <v>3.8295176255590002</v>
      </c>
      <c r="H419" s="17">
        <v>1.8337799368E-2</v>
      </c>
      <c r="I419" s="18">
        <v>5.1011743349999999E-3</v>
      </c>
      <c r="J419" s="18">
        <v>5.1179671920000003E-3</v>
      </c>
      <c r="K419" s="18">
        <v>4.8490624999999999E-4</v>
      </c>
      <c r="L419" s="18">
        <v>4.6811339299999998E-4</v>
      </c>
      <c r="M419" s="20">
        <f t="shared" si="6"/>
        <v>0</v>
      </c>
      <c r="N419" s="32"/>
    </row>
    <row r="420" spans="1:14">
      <c r="A420" s="14" t="s">
        <v>35</v>
      </c>
      <c r="B420" s="12">
        <v>9</v>
      </c>
      <c r="C420" s="17">
        <v>43221.4453125</v>
      </c>
      <c r="D420" s="17">
        <v>197.3</v>
      </c>
      <c r="E420" s="17">
        <v>194</v>
      </c>
      <c r="F420" s="17">
        <v>205.03964744500001</v>
      </c>
      <c r="G420" s="17">
        <v>205.03964744500001</v>
      </c>
      <c r="H420" s="17">
        <v>0</v>
      </c>
      <c r="I420" s="18">
        <v>7.0875892350000004E-3</v>
      </c>
      <c r="J420" s="18">
        <v>7.0875892350000004E-3</v>
      </c>
      <c r="K420" s="18">
        <v>1.0109567256999999E-2</v>
      </c>
      <c r="L420" s="18">
        <v>1.0109567256999999E-2</v>
      </c>
      <c r="M420" s="20">
        <f t="shared" si="6"/>
        <v>1</v>
      </c>
      <c r="N420" s="32"/>
    </row>
    <row r="421" spans="1:14">
      <c r="A421" s="14" t="s">
        <v>35</v>
      </c>
      <c r="B421" s="12">
        <v>10</v>
      </c>
      <c r="C421" s="17">
        <v>45919.34375</v>
      </c>
      <c r="D421" s="17">
        <v>535.70000000000005</v>
      </c>
      <c r="E421" s="17">
        <v>529.1</v>
      </c>
      <c r="F421" s="17">
        <v>634.15511443250796</v>
      </c>
      <c r="G421" s="17">
        <v>634.122892217703</v>
      </c>
      <c r="H421" s="17">
        <v>-3.2222214803999998E-2</v>
      </c>
      <c r="I421" s="18">
        <v>9.0130853679000006E-2</v>
      </c>
      <c r="J421" s="18">
        <v>9.0160361201000003E-2</v>
      </c>
      <c r="K421" s="18">
        <v>9.6174809722999993E-2</v>
      </c>
      <c r="L421" s="18">
        <v>9.6204317245000004E-2</v>
      </c>
      <c r="M421" s="20">
        <f t="shared" si="6"/>
        <v>1</v>
      </c>
      <c r="N421" s="32"/>
    </row>
    <row r="422" spans="1:14">
      <c r="A422" s="14" t="s">
        <v>35</v>
      </c>
      <c r="B422" s="12">
        <v>11</v>
      </c>
      <c r="C422" s="17">
        <v>49288.19921875</v>
      </c>
      <c r="D422" s="17">
        <v>768</v>
      </c>
      <c r="E422" s="17">
        <v>759.5</v>
      </c>
      <c r="F422" s="17">
        <v>812.43457365671804</v>
      </c>
      <c r="G422" s="17">
        <v>812.43457365671804</v>
      </c>
      <c r="H422" s="17">
        <v>0</v>
      </c>
      <c r="I422" s="18">
        <v>4.0691001517000003E-2</v>
      </c>
      <c r="J422" s="18">
        <v>4.0691001517000003E-2</v>
      </c>
      <c r="K422" s="18">
        <v>4.8474884300999999E-2</v>
      </c>
      <c r="L422" s="18">
        <v>4.8474884300999999E-2</v>
      </c>
      <c r="M422" s="20">
        <f t="shared" si="6"/>
        <v>1</v>
      </c>
      <c r="N422" s="32"/>
    </row>
    <row r="423" spans="1:14">
      <c r="A423" s="14" t="s">
        <v>35</v>
      </c>
      <c r="B423" s="12">
        <v>12</v>
      </c>
      <c r="C423" s="17">
        <v>52713.23046875</v>
      </c>
      <c r="D423" s="17">
        <v>806.6</v>
      </c>
      <c r="E423" s="17">
        <v>798.4</v>
      </c>
      <c r="F423" s="17">
        <v>872.31925506591904</v>
      </c>
      <c r="G423" s="17">
        <v>872.31692172818805</v>
      </c>
      <c r="H423" s="17">
        <v>-2.3333377300000001E-3</v>
      </c>
      <c r="I423" s="18">
        <v>6.0180331252000001E-2</v>
      </c>
      <c r="J423" s="18">
        <v>6.0182468008999998E-2</v>
      </c>
      <c r="K423" s="18">
        <v>6.7689488761999997E-2</v>
      </c>
      <c r="L423" s="18">
        <v>6.7691625517999995E-2</v>
      </c>
      <c r="M423" s="20">
        <f t="shared" si="6"/>
        <v>1</v>
      </c>
      <c r="N423" s="32"/>
    </row>
    <row r="424" spans="1:14">
      <c r="A424" s="14" t="s">
        <v>35</v>
      </c>
      <c r="B424" s="12">
        <v>13</v>
      </c>
      <c r="C424" s="17">
        <v>55583.8828125</v>
      </c>
      <c r="D424" s="17">
        <v>834.8</v>
      </c>
      <c r="E424" s="17">
        <v>826.6</v>
      </c>
      <c r="F424" s="17">
        <v>872.64392547580997</v>
      </c>
      <c r="G424" s="17">
        <v>872.64392547580997</v>
      </c>
      <c r="H424" s="17">
        <v>0</v>
      </c>
      <c r="I424" s="18">
        <v>3.4655609410000003E-2</v>
      </c>
      <c r="J424" s="18">
        <v>3.4655609410000003E-2</v>
      </c>
      <c r="K424" s="18">
        <v>4.2164766919E-2</v>
      </c>
      <c r="L424" s="18">
        <v>4.2164766919E-2</v>
      </c>
      <c r="M424" s="20">
        <f t="shared" si="6"/>
        <v>1</v>
      </c>
      <c r="N424" s="32"/>
    </row>
    <row r="425" spans="1:14">
      <c r="A425" s="14" t="s">
        <v>35</v>
      </c>
      <c r="B425" s="12">
        <v>14</v>
      </c>
      <c r="C425" s="17">
        <v>58095.52734375</v>
      </c>
      <c r="D425" s="17">
        <v>833.1</v>
      </c>
      <c r="E425" s="17">
        <v>824.9</v>
      </c>
      <c r="F425" s="17">
        <v>879.42162082296204</v>
      </c>
      <c r="G425" s="17">
        <v>880.00149220832498</v>
      </c>
      <c r="H425" s="17">
        <v>0.579871385362</v>
      </c>
      <c r="I425" s="18">
        <v>4.2950084439000003E-2</v>
      </c>
      <c r="J425" s="18">
        <v>4.2419066686999997E-2</v>
      </c>
      <c r="K425" s="18">
        <v>5.0459241948999999E-2</v>
      </c>
      <c r="L425" s="18">
        <v>4.9928224196000001E-2</v>
      </c>
      <c r="M425" s="20">
        <f t="shared" si="6"/>
        <v>1</v>
      </c>
      <c r="N425" s="32"/>
    </row>
    <row r="426" spans="1:14">
      <c r="A426" s="14" t="s">
        <v>35</v>
      </c>
      <c r="B426" s="12">
        <v>15</v>
      </c>
      <c r="C426" s="17">
        <v>59862.15625</v>
      </c>
      <c r="D426" s="17">
        <v>838</v>
      </c>
      <c r="E426" s="17">
        <v>829.6</v>
      </c>
      <c r="F426" s="17">
        <v>890.56454307040599</v>
      </c>
      <c r="G426" s="17">
        <v>891.22185593831205</v>
      </c>
      <c r="H426" s="17">
        <v>0.65731286790599996</v>
      </c>
      <c r="I426" s="18">
        <v>4.8737963313000003E-2</v>
      </c>
      <c r="J426" s="18">
        <v>4.8136028451999997E-2</v>
      </c>
      <c r="K426" s="18">
        <v>5.6430271004999998E-2</v>
      </c>
      <c r="L426" s="18">
        <v>5.5828336144999997E-2</v>
      </c>
      <c r="M426" s="20">
        <f t="shared" si="6"/>
        <v>1</v>
      </c>
      <c r="N426" s="32"/>
    </row>
    <row r="427" spans="1:14">
      <c r="A427" s="14" t="s">
        <v>35</v>
      </c>
      <c r="B427" s="12">
        <v>16</v>
      </c>
      <c r="C427" s="17">
        <v>60684.58203125</v>
      </c>
      <c r="D427" s="17">
        <v>844.5</v>
      </c>
      <c r="E427" s="17">
        <v>836.1</v>
      </c>
      <c r="F427" s="17">
        <v>791.55892090585405</v>
      </c>
      <c r="G427" s="17">
        <v>790.85016477266902</v>
      </c>
      <c r="H427" s="17">
        <v>-0.70875613318499997</v>
      </c>
      <c r="I427" s="18">
        <v>4.9129885738999998E-2</v>
      </c>
      <c r="J427" s="18">
        <v>4.8480841661000001E-2</v>
      </c>
      <c r="K427" s="18">
        <v>4.1437578046999997E-2</v>
      </c>
      <c r="L427" s="18">
        <v>4.0788533968000001E-2</v>
      </c>
      <c r="M427" s="20">
        <f t="shared" si="6"/>
        <v>1</v>
      </c>
      <c r="N427" s="32"/>
    </row>
    <row r="428" spans="1:14">
      <c r="A428" s="14" t="s">
        <v>35</v>
      </c>
      <c r="B428" s="12">
        <v>17</v>
      </c>
      <c r="C428" s="17">
        <v>61045.16796875</v>
      </c>
      <c r="D428" s="17">
        <v>723.5</v>
      </c>
      <c r="E428" s="17">
        <v>715.6</v>
      </c>
      <c r="F428" s="17">
        <v>525.45461565269397</v>
      </c>
      <c r="G428" s="17">
        <v>525.45461565269397</v>
      </c>
      <c r="H428" s="17">
        <v>0</v>
      </c>
      <c r="I428" s="18">
        <v>0.18136024207599999</v>
      </c>
      <c r="J428" s="18">
        <v>0.18136024207599999</v>
      </c>
      <c r="K428" s="18">
        <v>0.17412580984100001</v>
      </c>
      <c r="L428" s="18">
        <v>0.17412580984100001</v>
      </c>
      <c r="M428" s="20">
        <f t="shared" si="6"/>
        <v>1</v>
      </c>
      <c r="N428" s="32"/>
    </row>
    <row r="429" spans="1:14">
      <c r="A429" s="14" t="s">
        <v>35</v>
      </c>
      <c r="B429" s="12">
        <v>18</v>
      </c>
      <c r="C429" s="17">
        <v>60439.7265625</v>
      </c>
      <c r="D429" s="17">
        <v>630.29999999999995</v>
      </c>
      <c r="E429" s="17">
        <v>622.5</v>
      </c>
      <c r="F429" s="17">
        <v>402.86851196911601</v>
      </c>
      <c r="G429" s="17">
        <v>402.86851196911601</v>
      </c>
      <c r="H429" s="17">
        <v>0</v>
      </c>
      <c r="I429" s="18">
        <v>0.20827059343400001</v>
      </c>
      <c r="J429" s="18">
        <v>0.20827059343400001</v>
      </c>
      <c r="K429" s="18">
        <v>0.20112773629200001</v>
      </c>
      <c r="L429" s="18">
        <v>0.20112773629200001</v>
      </c>
      <c r="M429" s="20">
        <f t="shared" si="6"/>
        <v>1</v>
      </c>
      <c r="N429" s="32"/>
    </row>
    <row r="430" spans="1:14">
      <c r="A430" s="14" t="s">
        <v>35</v>
      </c>
      <c r="B430" s="12">
        <v>19</v>
      </c>
      <c r="C430" s="17">
        <v>58673.26953125</v>
      </c>
      <c r="D430" s="17">
        <v>339.4</v>
      </c>
      <c r="E430" s="17">
        <v>333.8</v>
      </c>
      <c r="F430" s="17">
        <v>369.974815201561</v>
      </c>
      <c r="G430" s="17">
        <v>369.992481865949</v>
      </c>
      <c r="H430" s="17">
        <v>1.7666664387999999E-2</v>
      </c>
      <c r="I430" s="18">
        <v>2.8015093283E-2</v>
      </c>
      <c r="J430" s="18">
        <v>2.7998915018999999E-2</v>
      </c>
      <c r="K430" s="18">
        <v>3.3143298411999998E-2</v>
      </c>
      <c r="L430" s="18">
        <v>3.3127120146999998E-2</v>
      </c>
      <c r="M430" s="20">
        <f t="shared" si="6"/>
        <v>1</v>
      </c>
      <c r="N430" s="32"/>
    </row>
    <row r="431" spans="1:14">
      <c r="A431" s="14" t="s">
        <v>35</v>
      </c>
      <c r="B431" s="12">
        <v>20</v>
      </c>
      <c r="C431" s="17">
        <v>56756.90625</v>
      </c>
      <c r="D431" s="17">
        <v>29.6</v>
      </c>
      <c r="E431" s="17">
        <v>23</v>
      </c>
      <c r="F431" s="17">
        <v>33.702127504606999</v>
      </c>
      <c r="G431" s="17">
        <v>33.702127504606999</v>
      </c>
      <c r="H431" s="17">
        <v>0</v>
      </c>
      <c r="I431" s="18">
        <v>3.7565270179999999E-3</v>
      </c>
      <c r="J431" s="18">
        <v>3.7565270179999999E-3</v>
      </c>
      <c r="K431" s="18">
        <v>9.8004830619999993E-3</v>
      </c>
      <c r="L431" s="18">
        <v>9.8004830619999993E-3</v>
      </c>
      <c r="M431" s="20">
        <f t="shared" si="6"/>
        <v>1</v>
      </c>
      <c r="N431" s="32"/>
    </row>
    <row r="432" spans="1:14">
      <c r="A432" s="14" t="s">
        <v>35</v>
      </c>
      <c r="B432" s="12">
        <v>21</v>
      </c>
      <c r="C432" s="17">
        <v>55600.65625</v>
      </c>
      <c r="D432" s="17">
        <v>0</v>
      </c>
      <c r="E432" s="17">
        <v>0</v>
      </c>
      <c r="F432" s="17">
        <v>0.79998475313100004</v>
      </c>
      <c r="G432" s="17">
        <v>0.79998475313100004</v>
      </c>
      <c r="H432" s="17">
        <v>0</v>
      </c>
      <c r="I432" s="18">
        <v>7.3258676999999998E-4</v>
      </c>
      <c r="J432" s="18">
        <v>7.3258676999999998E-4</v>
      </c>
      <c r="K432" s="18">
        <v>7.3258676999999998E-4</v>
      </c>
      <c r="L432" s="18">
        <v>7.3258676999999998E-4</v>
      </c>
      <c r="M432" s="20">
        <f t="shared" si="6"/>
        <v>0</v>
      </c>
      <c r="N432" s="32"/>
    </row>
    <row r="433" spans="1:14">
      <c r="A433" s="14" t="s">
        <v>35</v>
      </c>
      <c r="B433" s="12">
        <v>22</v>
      </c>
      <c r="C433" s="17">
        <v>52696.6015625</v>
      </c>
      <c r="D433" s="17">
        <v>0</v>
      </c>
      <c r="E433" s="17">
        <v>0</v>
      </c>
      <c r="F433" s="17">
        <v>0.79998475313100004</v>
      </c>
      <c r="G433" s="17">
        <v>0.79998475313100004</v>
      </c>
      <c r="H433" s="17">
        <v>0</v>
      </c>
      <c r="I433" s="18">
        <v>7.3258676999999998E-4</v>
      </c>
      <c r="J433" s="18">
        <v>7.3258676999999998E-4</v>
      </c>
      <c r="K433" s="18">
        <v>7.3258676999999998E-4</v>
      </c>
      <c r="L433" s="18">
        <v>7.3258676999999998E-4</v>
      </c>
      <c r="M433" s="20">
        <f t="shared" si="6"/>
        <v>0</v>
      </c>
      <c r="N433" s="32"/>
    </row>
    <row r="434" spans="1:14">
      <c r="A434" s="14" t="s">
        <v>35</v>
      </c>
      <c r="B434" s="12">
        <v>23</v>
      </c>
      <c r="C434" s="17">
        <v>48684.671875</v>
      </c>
      <c r="D434" s="17">
        <v>0</v>
      </c>
      <c r="E434" s="17">
        <v>0</v>
      </c>
      <c r="F434" s="17">
        <v>0.79998475313100004</v>
      </c>
      <c r="G434" s="17">
        <v>0.79998475313100004</v>
      </c>
      <c r="H434" s="17">
        <v>0</v>
      </c>
      <c r="I434" s="18">
        <v>7.3258676999999998E-4</v>
      </c>
      <c r="J434" s="18">
        <v>7.3258676999999998E-4</v>
      </c>
      <c r="K434" s="18">
        <v>7.3258676999999998E-4</v>
      </c>
      <c r="L434" s="18">
        <v>7.3258676999999998E-4</v>
      </c>
      <c r="M434" s="20">
        <f t="shared" si="6"/>
        <v>0</v>
      </c>
      <c r="N434" s="32"/>
    </row>
    <row r="435" spans="1:14">
      <c r="A435" s="14" t="s">
        <v>35</v>
      </c>
      <c r="B435" s="12">
        <v>24</v>
      </c>
      <c r="C435" s="17">
        <v>44775.85546875</v>
      </c>
      <c r="D435" s="17">
        <v>0</v>
      </c>
      <c r="E435" s="17">
        <v>0</v>
      </c>
      <c r="F435" s="17">
        <v>0.79998475313100004</v>
      </c>
      <c r="G435" s="17">
        <v>0.79998475313100004</v>
      </c>
      <c r="H435" s="17">
        <v>0</v>
      </c>
      <c r="I435" s="18">
        <v>7.3258676999999998E-4</v>
      </c>
      <c r="J435" s="18">
        <v>7.3258676999999998E-4</v>
      </c>
      <c r="K435" s="18">
        <v>7.3258676999999998E-4</v>
      </c>
      <c r="L435" s="18">
        <v>7.3258676999999998E-4</v>
      </c>
      <c r="M435" s="20">
        <f t="shared" si="6"/>
        <v>0</v>
      </c>
      <c r="N435" s="32"/>
    </row>
    <row r="436" spans="1:14">
      <c r="A436" s="14" t="s">
        <v>36</v>
      </c>
      <c r="B436" s="12">
        <v>1</v>
      </c>
      <c r="C436" s="17">
        <v>41700.95703125</v>
      </c>
      <c r="D436" s="17">
        <v>0</v>
      </c>
      <c r="E436" s="17">
        <v>0</v>
      </c>
      <c r="F436" s="17">
        <v>0.79998475313100004</v>
      </c>
      <c r="G436" s="17">
        <v>0.79998475313100004</v>
      </c>
      <c r="H436" s="17">
        <v>0</v>
      </c>
      <c r="I436" s="18">
        <v>7.3258676999999998E-4</v>
      </c>
      <c r="J436" s="18">
        <v>7.3258676999999998E-4</v>
      </c>
      <c r="K436" s="18">
        <v>7.3258676999999998E-4</v>
      </c>
      <c r="L436" s="18">
        <v>7.3258676999999998E-4</v>
      </c>
      <c r="M436" s="20">
        <f t="shared" si="6"/>
        <v>0</v>
      </c>
      <c r="N436" s="32"/>
    </row>
    <row r="437" spans="1:14">
      <c r="A437" s="14" t="s">
        <v>36</v>
      </c>
      <c r="B437" s="12">
        <v>2</v>
      </c>
      <c r="C437" s="17">
        <v>39640.2578125</v>
      </c>
      <c r="D437" s="17">
        <v>0</v>
      </c>
      <c r="E437" s="17">
        <v>0</v>
      </c>
      <c r="F437" s="17">
        <v>0.79998475313100004</v>
      </c>
      <c r="G437" s="17">
        <v>0.79998475313100004</v>
      </c>
      <c r="H437" s="17">
        <v>0</v>
      </c>
      <c r="I437" s="18">
        <v>7.3258676999999998E-4</v>
      </c>
      <c r="J437" s="18">
        <v>7.3258676999999998E-4</v>
      </c>
      <c r="K437" s="18">
        <v>7.3258676999999998E-4</v>
      </c>
      <c r="L437" s="18">
        <v>7.3258676999999998E-4</v>
      </c>
      <c r="M437" s="20">
        <f t="shared" si="6"/>
        <v>0</v>
      </c>
      <c r="N437" s="32"/>
    </row>
    <row r="438" spans="1:14">
      <c r="A438" s="14" t="s">
        <v>36</v>
      </c>
      <c r="B438" s="12">
        <v>3</v>
      </c>
      <c r="C438" s="17">
        <v>38293.55078125</v>
      </c>
      <c r="D438" s="17">
        <v>0</v>
      </c>
      <c r="E438" s="17">
        <v>0</v>
      </c>
      <c r="F438" s="17">
        <v>0.79998475313100004</v>
      </c>
      <c r="G438" s="17">
        <v>0.79998475313100004</v>
      </c>
      <c r="H438" s="17">
        <v>0</v>
      </c>
      <c r="I438" s="18">
        <v>7.3258676999999998E-4</v>
      </c>
      <c r="J438" s="18">
        <v>7.3258676999999998E-4</v>
      </c>
      <c r="K438" s="18">
        <v>7.3258676999999998E-4</v>
      </c>
      <c r="L438" s="18">
        <v>7.3258676999999998E-4</v>
      </c>
      <c r="M438" s="20">
        <f t="shared" si="6"/>
        <v>0</v>
      </c>
      <c r="N438" s="32"/>
    </row>
    <row r="439" spans="1:14">
      <c r="A439" s="14" t="s">
        <v>36</v>
      </c>
      <c r="B439" s="12">
        <v>4</v>
      </c>
      <c r="C439" s="17">
        <v>37557.48828125</v>
      </c>
      <c r="D439" s="17">
        <v>0</v>
      </c>
      <c r="E439" s="17">
        <v>0</v>
      </c>
      <c r="F439" s="17">
        <v>0.79998475313100004</v>
      </c>
      <c r="G439" s="17">
        <v>0.79998475313100004</v>
      </c>
      <c r="H439" s="17">
        <v>0</v>
      </c>
      <c r="I439" s="18">
        <v>7.3258676999999998E-4</v>
      </c>
      <c r="J439" s="18">
        <v>7.3258676999999998E-4</v>
      </c>
      <c r="K439" s="18">
        <v>7.3258676999999998E-4</v>
      </c>
      <c r="L439" s="18">
        <v>7.3258676999999998E-4</v>
      </c>
      <c r="M439" s="20">
        <f t="shared" si="6"/>
        <v>0</v>
      </c>
      <c r="N439" s="32"/>
    </row>
    <row r="440" spans="1:14">
      <c r="A440" s="14" t="s">
        <v>36</v>
      </c>
      <c r="B440" s="12">
        <v>5</v>
      </c>
      <c r="C440" s="17">
        <v>37568.08984375</v>
      </c>
      <c r="D440" s="17">
        <v>0</v>
      </c>
      <c r="E440" s="17">
        <v>0</v>
      </c>
      <c r="F440" s="17">
        <v>0.79998475313100004</v>
      </c>
      <c r="G440" s="17">
        <v>0.79998475313100004</v>
      </c>
      <c r="H440" s="17">
        <v>0</v>
      </c>
      <c r="I440" s="18">
        <v>7.3258676999999998E-4</v>
      </c>
      <c r="J440" s="18">
        <v>7.3258676999999998E-4</v>
      </c>
      <c r="K440" s="18">
        <v>7.3258676999999998E-4</v>
      </c>
      <c r="L440" s="18">
        <v>7.3258676999999998E-4</v>
      </c>
      <c r="M440" s="20">
        <f t="shared" si="6"/>
        <v>0</v>
      </c>
      <c r="N440" s="32"/>
    </row>
    <row r="441" spans="1:14">
      <c r="A441" s="14" t="s">
        <v>36</v>
      </c>
      <c r="B441" s="12">
        <v>6</v>
      </c>
      <c r="C441" s="17">
        <v>39138.3515625</v>
      </c>
      <c r="D441" s="17">
        <v>0</v>
      </c>
      <c r="E441" s="17">
        <v>0</v>
      </c>
      <c r="F441" s="17">
        <v>0.79998475313100004</v>
      </c>
      <c r="G441" s="17">
        <v>0.79998475313100004</v>
      </c>
      <c r="H441" s="17">
        <v>0</v>
      </c>
      <c r="I441" s="18">
        <v>7.3258676999999998E-4</v>
      </c>
      <c r="J441" s="18">
        <v>7.3258676999999998E-4</v>
      </c>
      <c r="K441" s="18">
        <v>7.3258676999999998E-4</v>
      </c>
      <c r="L441" s="18">
        <v>7.3258676999999998E-4</v>
      </c>
      <c r="M441" s="20">
        <f t="shared" si="6"/>
        <v>0</v>
      </c>
      <c r="N441" s="32"/>
    </row>
    <row r="442" spans="1:14">
      <c r="A442" s="14" t="s">
        <v>36</v>
      </c>
      <c r="B442" s="12">
        <v>7</v>
      </c>
      <c r="C442" s="17">
        <v>42466.83203125</v>
      </c>
      <c r="D442" s="17">
        <v>0</v>
      </c>
      <c r="E442" s="17">
        <v>0</v>
      </c>
      <c r="F442" s="17">
        <v>0.79998475313100004</v>
      </c>
      <c r="G442" s="17">
        <v>0.79998475313100004</v>
      </c>
      <c r="H442" s="17">
        <v>0</v>
      </c>
      <c r="I442" s="18">
        <v>7.3258676999999998E-4</v>
      </c>
      <c r="J442" s="18">
        <v>7.3258676999999998E-4</v>
      </c>
      <c r="K442" s="18">
        <v>7.3258676999999998E-4</v>
      </c>
      <c r="L442" s="18">
        <v>7.3258676999999998E-4</v>
      </c>
      <c r="M442" s="20">
        <f t="shared" si="6"/>
        <v>0</v>
      </c>
      <c r="N442" s="32"/>
    </row>
    <row r="443" spans="1:14">
      <c r="A443" s="14" t="s">
        <v>36</v>
      </c>
      <c r="B443" s="12">
        <v>8</v>
      </c>
      <c r="C443" s="17">
        <v>43343.38671875</v>
      </c>
      <c r="D443" s="17">
        <v>10.1</v>
      </c>
      <c r="E443" s="17">
        <v>3.4</v>
      </c>
      <c r="F443" s="17">
        <v>3.099566763751</v>
      </c>
      <c r="G443" s="17">
        <v>3.1173967856739999</v>
      </c>
      <c r="H443" s="17">
        <v>1.7830021923000001E-2</v>
      </c>
      <c r="I443" s="18">
        <v>6.3943252870000003E-3</v>
      </c>
      <c r="J443" s="18">
        <v>6.4106531459999999E-3</v>
      </c>
      <c r="K443" s="18">
        <v>2.5879415200000001E-4</v>
      </c>
      <c r="L443" s="18">
        <v>2.75122011E-4</v>
      </c>
      <c r="M443" s="20">
        <f t="shared" si="6"/>
        <v>0</v>
      </c>
      <c r="N443" s="32"/>
    </row>
    <row r="444" spans="1:14">
      <c r="A444" s="14" t="s">
        <v>36</v>
      </c>
      <c r="B444" s="12">
        <v>9</v>
      </c>
      <c r="C444" s="17">
        <v>44250.33203125</v>
      </c>
      <c r="D444" s="17">
        <v>202.8</v>
      </c>
      <c r="E444" s="17">
        <v>201</v>
      </c>
      <c r="F444" s="17">
        <v>140.828681160808</v>
      </c>
      <c r="G444" s="17">
        <v>140.828681160808</v>
      </c>
      <c r="H444" s="17">
        <v>0</v>
      </c>
      <c r="I444" s="18">
        <v>5.6750291977000003E-2</v>
      </c>
      <c r="J444" s="18">
        <v>5.6750291977000003E-2</v>
      </c>
      <c r="K444" s="18">
        <v>5.5101940327999997E-2</v>
      </c>
      <c r="L444" s="18">
        <v>5.5101940327999997E-2</v>
      </c>
      <c r="M444" s="20">
        <f t="shared" si="6"/>
        <v>1</v>
      </c>
      <c r="N444" s="32"/>
    </row>
    <row r="445" spans="1:14">
      <c r="A445" s="14" t="s">
        <v>36</v>
      </c>
      <c r="B445" s="12">
        <v>10</v>
      </c>
      <c r="C445" s="17">
        <v>46890.87890625</v>
      </c>
      <c r="D445" s="17">
        <v>560.1</v>
      </c>
      <c r="E445" s="17">
        <v>553.79999999999995</v>
      </c>
      <c r="F445" s="17">
        <v>477.75808255116101</v>
      </c>
      <c r="G445" s="17">
        <v>477.75808255116101</v>
      </c>
      <c r="H445" s="17">
        <v>0</v>
      </c>
      <c r="I445" s="18">
        <v>7.5404686307999999E-2</v>
      </c>
      <c r="J445" s="18">
        <v>7.5404686307999999E-2</v>
      </c>
      <c r="K445" s="18">
        <v>6.9635455538999996E-2</v>
      </c>
      <c r="L445" s="18">
        <v>6.9635455538999996E-2</v>
      </c>
      <c r="M445" s="20">
        <f t="shared" si="6"/>
        <v>1</v>
      </c>
      <c r="N445" s="32"/>
    </row>
    <row r="446" spans="1:14">
      <c r="A446" s="14" t="s">
        <v>36</v>
      </c>
      <c r="B446" s="12">
        <v>11</v>
      </c>
      <c r="C446" s="17">
        <v>50176.578125</v>
      </c>
      <c r="D446" s="17">
        <v>728.2</v>
      </c>
      <c r="E446" s="17">
        <v>712.5</v>
      </c>
      <c r="F446" s="17">
        <v>720.79866887913795</v>
      </c>
      <c r="G446" s="17">
        <v>720.79866887913795</v>
      </c>
      <c r="H446" s="17">
        <v>0</v>
      </c>
      <c r="I446" s="18">
        <v>6.7777757509999998E-3</v>
      </c>
      <c r="J446" s="18">
        <v>6.7777757509999998E-3</v>
      </c>
      <c r="K446" s="18">
        <v>7.5995136250000001E-3</v>
      </c>
      <c r="L446" s="18">
        <v>7.5995136250000001E-3</v>
      </c>
      <c r="M446" s="20">
        <f t="shared" si="6"/>
        <v>1</v>
      </c>
      <c r="N446" s="32"/>
    </row>
    <row r="447" spans="1:14">
      <c r="A447" s="14" t="s">
        <v>36</v>
      </c>
      <c r="B447" s="12">
        <v>12</v>
      </c>
      <c r="C447" s="17">
        <v>53536.92578125</v>
      </c>
      <c r="D447" s="17">
        <v>759.6</v>
      </c>
      <c r="E447" s="17">
        <v>743.2</v>
      </c>
      <c r="F447" s="17">
        <v>893.85831280571495</v>
      </c>
      <c r="G447" s="17">
        <v>893.85831280571495</v>
      </c>
      <c r="H447" s="17">
        <v>0</v>
      </c>
      <c r="I447" s="18">
        <v>0.12294717289900001</v>
      </c>
      <c r="J447" s="18">
        <v>0.12294717289900001</v>
      </c>
      <c r="K447" s="18">
        <v>0.137965487917</v>
      </c>
      <c r="L447" s="18">
        <v>0.137965487917</v>
      </c>
      <c r="M447" s="20">
        <f t="shared" si="6"/>
        <v>1</v>
      </c>
      <c r="N447" s="32"/>
    </row>
    <row r="448" spans="1:14">
      <c r="A448" s="14" t="s">
        <v>36</v>
      </c>
      <c r="B448" s="12">
        <v>13</v>
      </c>
      <c r="C448" s="17">
        <v>56904.81640625</v>
      </c>
      <c r="D448" s="17">
        <v>758.5</v>
      </c>
      <c r="E448" s="17">
        <v>738.2</v>
      </c>
      <c r="F448" s="17">
        <v>879.57168137391398</v>
      </c>
      <c r="G448" s="17">
        <v>879.57168137391398</v>
      </c>
      <c r="H448" s="17">
        <v>0</v>
      </c>
      <c r="I448" s="18">
        <v>0.110871503089</v>
      </c>
      <c r="J448" s="18">
        <v>0.110871503089</v>
      </c>
      <c r="K448" s="18">
        <v>0.129461246679</v>
      </c>
      <c r="L448" s="18">
        <v>0.129461246679</v>
      </c>
      <c r="M448" s="20">
        <f t="shared" si="6"/>
        <v>1</v>
      </c>
      <c r="N448" s="32"/>
    </row>
    <row r="449" spans="1:14">
      <c r="A449" s="14" t="s">
        <v>36</v>
      </c>
      <c r="B449" s="12">
        <v>14</v>
      </c>
      <c r="C449" s="17">
        <v>60011.4453125</v>
      </c>
      <c r="D449" s="17">
        <v>712.5</v>
      </c>
      <c r="E449" s="17">
        <v>700.7</v>
      </c>
      <c r="F449" s="17">
        <v>859.62451501011799</v>
      </c>
      <c r="G449" s="17">
        <v>859.75328884773796</v>
      </c>
      <c r="H449" s="17">
        <v>0.12877383761899999</v>
      </c>
      <c r="I449" s="18">
        <v>0.13484733410899999</v>
      </c>
      <c r="J449" s="18">
        <v>0.13472940934899999</v>
      </c>
      <c r="K449" s="18">
        <v>0.14565319491500001</v>
      </c>
      <c r="L449" s="18">
        <v>0.14553527015500001</v>
      </c>
      <c r="M449" s="20">
        <f t="shared" si="6"/>
        <v>1</v>
      </c>
      <c r="N449" s="32"/>
    </row>
    <row r="450" spans="1:14">
      <c r="A450" s="14" t="s">
        <v>36</v>
      </c>
      <c r="B450" s="12">
        <v>15</v>
      </c>
      <c r="C450" s="17">
        <v>62021.2265625</v>
      </c>
      <c r="D450" s="17">
        <v>734.6</v>
      </c>
      <c r="E450" s="17">
        <v>719.6</v>
      </c>
      <c r="F450" s="17">
        <v>819.75888392805996</v>
      </c>
      <c r="G450" s="17">
        <v>820.96340263194395</v>
      </c>
      <c r="H450" s="17">
        <v>1.204518703884</v>
      </c>
      <c r="I450" s="18">
        <v>7.9087365046999994E-2</v>
      </c>
      <c r="J450" s="18">
        <v>7.7984325940999993E-2</v>
      </c>
      <c r="K450" s="18">
        <v>9.2823628783000003E-2</v>
      </c>
      <c r="L450" s="18">
        <v>9.1720589677000003E-2</v>
      </c>
      <c r="M450" s="20">
        <f t="shared" si="6"/>
        <v>1</v>
      </c>
      <c r="N450" s="32"/>
    </row>
    <row r="451" spans="1:14">
      <c r="A451" s="14" t="s">
        <v>36</v>
      </c>
      <c r="B451" s="12">
        <v>16</v>
      </c>
      <c r="C451" s="17">
        <v>62900.0390625</v>
      </c>
      <c r="D451" s="17">
        <v>701.3</v>
      </c>
      <c r="E451" s="17">
        <v>688.1</v>
      </c>
      <c r="F451" s="17">
        <v>786.24551004977695</v>
      </c>
      <c r="G451" s="17">
        <v>787.08537347089896</v>
      </c>
      <c r="H451" s="17">
        <v>0.83986342112199996</v>
      </c>
      <c r="I451" s="18">
        <v>7.8558034314000005E-2</v>
      </c>
      <c r="J451" s="18">
        <v>7.7788928617E-2</v>
      </c>
      <c r="K451" s="18">
        <v>9.0645946401000002E-2</v>
      </c>
      <c r="L451" s="18">
        <v>8.9876840703999997E-2</v>
      </c>
      <c r="M451" s="20">
        <f t="shared" si="6"/>
        <v>1</v>
      </c>
      <c r="N451" s="32"/>
    </row>
    <row r="452" spans="1:14">
      <c r="A452" s="14" t="s">
        <v>36</v>
      </c>
      <c r="B452" s="12">
        <v>17</v>
      </c>
      <c r="C452" s="17">
        <v>63258.93359375</v>
      </c>
      <c r="D452" s="17">
        <v>615.70000000000005</v>
      </c>
      <c r="E452" s="17">
        <v>599.79999999999995</v>
      </c>
      <c r="F452" s="17">
        <v>736.44985923159402</v>
      </c>
      <c r="G452" s="17">
        <v>748.45315968223701</v>
      </c>
      <c r="H452" s="17">
        <v>12.003300450642</v>
      </c>
      <c r="I452" s="18">
        <v>0.12156882754700001</v>
      </c>
      <c r="J452" s="18">
        <v>0.11057679416799999</v>
      </c>
      <c r="K452" s="18">
        <v>0.136129267108</v>
      </c>
      <c r="L452" s="18">
        <v>0.12513723372800001</v>
      </c>
      <c r="M452" s="20">
        <f t="shared" si="6"/>
        <v>1</v>
      </c>
      <c r="N452" s="32"/>
    </row>
    <row r="453" spans="1:14">
      <c r="A453" s="14" t="s">
        <v>36</v>
      </c>
      <c r="B453" s="12">
        <v>18</v>
      </c>
      <c r="C453" s="17">
        <v>62838.99609375</v>
      </c>
      <c r="D453" s="17">
        <v>484.7</v>
      </c>
      <c r="E453" s="17">
        <v>472.1</v>
      </c>
      <c r="F453" s="17">
        <v>601.49125052240197</v>
      </c>
      <c r="G453" s="17">
        <v>601.49125052240197</v>
      </c>
      <c r="H453" s="17">
        <v>0</v>
      </c>
      <c r="I453" s="18">
        <v>0.10695169461700001</v>
      </c>
      <c r="J453" s="18">
        <v>0.10695169461700001</v>
      </c>
      <c r="K453" s="18">
        <v>0.118490156156</v>
      </c>
      <c r="L453" s="18">
        <v>0.118490156156</v>
      </c>
      <c r="M453" s="20">
        <f t="shared" ref="M453:M516" si="7">IF(G453&gt;5,1,0)</f>
        <v>1</v>
      </c>
      <c r="N453" s="32"/>
    </row>
    <row r="454" spans="1:14">
      <c r="A454" s="14" t="s">
        <v>36</v>
      </c>
      <c r="B454" s="12">
        <v>19</v>
      </c>
      <c r="C454" s="17">
        <v>60961.6171875</v>
      </c>
      <c r="D454" s="17">
        <v>211.7</v>
      </c>
      <c r="E454" s="17">
        <v>205</v>
      </c>
      <c r="F454" s="17">
        <v>377.201752186401</v>
      </c>
      <c r="G454" s="17">
        <v>377.201752186401</v>
      </c>
      <c r="H454" s="17">
        <v>0</v>
      </c>
      <c r="I454" s="18">
        <v>0.15155838112299999</v>
      </c>
      <c r="J454" s="18">
        <v>0.15155838112299999</v>
      </c>
      <c r="K454" s="18">
        <v>0.157693912258</v>
      </c>
      <c r="L454" s="18">
        <v>0.157693912258</v>
      </c>
      <c r="M454" s="20">
        <f t="shared" si="7"/>
        <v>1</v>
      </c>
      <c r="N454" s="32"/>
    </row>
    <row r="455" spans="1:14">
      <c r="A455" s="14" t="s">
        <v>36</v>
      </c>
      <c r="B455" s="12">
        <v>20</v>
      </c>
      <c r="C455" s="17">
        <v>59285.671875</v>
      </c>
      <c r="D455" s="17">
        <v>28.1</v>
      </c>
      <c r="E455" s="17">
        <v>19.600000000000001</v>
      </c>
      <c r="F455" s="17">
        <v>49.682194159966002</v>
      </c>
      <c r="G455" s="17">
        <v>49.682194159966002</v>
      </c>
      <c r="H455" s="17">
        <v>0</v>
      </c>
      <c r="I455" s="18">
        <v>1.9763914064999999E-2</v>
      </c>
      <c r="J455" s="18">
        <v>1.9763914064999999E-2</v>
      </c>
      <c r="K455" s="18">
        <v>2.7547796849000002E-2</v>
      </c>
      <c r="L455" s="18">
        <v>2.7547796849000002E-2</v>
      </c>
      <c r="M455" s="20">
        <f t="shared" si="7"/>
        <v>1</v>
      </c>
      <c r="N455" s="32"/>
    </row>
    <row r="456" spans="1:14">
      <c r="A456" s="14" t="s">
        <v>36</v>
      </c>
      <c r="B456" s="12">
        <v>21</v>
      </c>
      <c r="C456" s="17">
        <v>58213.59375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  <c r="I456" s="18">
        <v>0</v>
      </c>
      <c r="J456" s="18">
        <v>0</v>
      </c>
      <c r="K456" s="18">
        <v>0</v>
      </c>
      <c r="L456" s="18">
        <v>0</v>
      </c>
      <c r="M456" s="20">
        <f t="shared" si="7"/>
        <v>0</v>
      </c>
      <c r="N456" s="32"/>
    </row>
    <row r="457" spans="1:14">
      <c r="A457" s="14" t="s">
        <v>36</v>
      </c>
      <c r="B457" s="12">
        <v>22</v>
      </c>
      <c r="C457" s="17">
        <v>55390.140625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8">
        <v>0</v>
      </c>
      <c r="J457" s="18">
        <v>0</v>
      </c>
      <c r="K457" s="18">
        <v>0</v>
      </c>
      <c r="L457" s="18">
        <v>0</v>
      </c>
      <c r="M457" s="20">
        <f t="shared" si="7"/>
        <v>0</v>
      </c>
      <c r="N457" s="32"/>
    </row>
    <row r="458" spans="1:14">
      <c r="A458" s="14" t="s">
        <v>36</v>
      </c>
      <c r="B458" s="12">
        <v>23</v>
      </c>
      <c r="C458" s="17">
        <v>50977.859375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  <c r="I458" s="18">
        <v>0</v>
      </c>
      <c r="J458" s="18">
        <v>0</v>
      </c>
      <c r="K458" s="18">
        <v>0</v>
      </c>
      <c r="L458" s="18">
        <v>0</v>
      </c>
      <c r="M458" s="20">
        <f t="shared" si="7"/>
        <v>0</v>
      </c>
      <c r="N458" s="32"/>
    </row>
    <row r="459" spans="1:14">
      <c r="A459" s="14" t="s">
        <v>36</v>
      </c>
      <c r="B459" s="12">
        <v>24</v>
      </c>
      <c r="C459" s="17">
        <v>46983.58984375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  <c r="I459" s="18">
        <v>0</v>
      </c>
      <c r="J459" s="18">
        <v>0</v>
      </c>
      <c r="K459" s="18">
        <v>0</v>
      </c>
      <c r="L459" s="18">
        <v>0</v>
      </c>
      <c r="M459" s="20">
        <f t="shared" si="7"/>
        <v>0</v>
      </c>
      <c r="N459" s="32"/>
    </row>
    <row r="460" spans="1:14">
      <c r="A460" s="14" t="s">
        <v>37</v>
      </c>
      <c r="B460" s="12">
        <v>1</v>
      </c>
      <c r="C460" s="17">
        <v>43494.8671875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  <c r="I460" s="18">
        <v>0</v>
      </c>
      <c r="J460" s="18">
        <v>0</v>
      </c>
      <c r="K460" s="18">
        <v>0</v>
      </c>
      <c r="L460" s="18">
        <v>0</v>
      </c>
      <c r="M460" s="20">
        <f t="shared" si="7"/>
        <v>0</v>
      </c>
      <c r="N460" s="32"/>
    </row>
    <row r="461" spans="1:14">
      <c r="A461" s="14" t="s">
        <v>37</v>
      </c>
      <c r="B461" s="12">
        <v>2</v>
      </c>
      <c r="C461" s="17">
        <v>41524.11328125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  <c r="I461" s="18">
        <v>0</v>
      </c>
      <c r="J461" s="18">
        <v>0</v>
      </c>
      <c r="K461" s="18">
        <v>0</v>
      </c>
      <c r="L461" s="18">
        <v>0</v>
      </c>
      <c r="M461" s="20">
        <f t="shared" si="7"/>
        <v>0</v>
      </c>
      <c r="N461" s="32"/>
    </row>
    <row r="462" spans="1:14">
      <c r="A462" s="14" t="s">
        <v>37</v>
      </c>
      <c r="B462" s="12">
        <v>3</v>
      </c>
      <c r="C462" s="17">
        <v>40088.8125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  <c r="I462" s="18">
        <v>0</v>
      </c>
      <c r="J462" s="18">
        <v>0</v>
      </c>
      <c r="K462" s="18">
        <v>0</v>
      </c>
      <c r="L462" s="18">
        <v>0</v>
      </c>
      <c r="M462" s="20">
        <f t="shared" si="7"/>
        <v>0</v>
      </c>
      <c r="N462" s="32"/>
    </row>
    <row r="463" spans="1:14">
      <c r="A463" s="14" t="s">
        <v>37</v>
      </c>
      <c r="B463" s="12">
        <v>4</v>
      </c>
      <c r="C463" s="17">
        <v>39371.6328125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  <c r="I463" s="18">
        <v>0</v>
      </c>
      <c r="J463" s="18">
        <v>0</v>
      </c>
      <c r="K463" s="18">
        <v>0</v>
      </c>
      <c r="L463" s="18">
        <v>0</v>
      </c>
      <c r="M463" s="20">
        <f t="shared" si="7"/>
        <v>0</v>
      </c>
      <c r="N463" s="32"/>
    </row>
    <row r="464" spans="1:14">
      <c r="A464" s="14" t="s">
        <v>37</v>
      </c>
      <c r="B464" s="12">
        <v>5</v>
      </c>
      <c r="C464" s="17">
        <v>39408.46484375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  <c r="I464" s="18">
        <v>0</v>
      </c>
      <c r="J464" s="18">
        <v>0</v>
      </c>
      <c r="K464" s="18">
        <v>0</v>
      </c>
      <c r="L464" s="18">
        <v>0</v>
      </c>
      <c r="M464" s="20">
        <f t="shared" si="7"/>
        <v>0</v>
      </c>
      <c r="N464" s="32"/>
    </row>
    <row r="465" spans="1:14">
      <c r="A465" s="14" t="s">
        <v>37</v>
      </c>
      <c r="B465" s="12">
        <v>6</v>
      </c>
      <c r="C465" s="17">
        <v>40942.25390625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  <c r="I465" s="18">
        <v>0</v>
      </c>
      <c r="J465" s="18">
        <v>0</v>
      </c>
      <c r="K465" s="18">
        <v>0</v>
      </c>
      <c r="L465" s="18">
        <v>0</v>
      </c>
      <c r="M465" s="20">
        <f t="shared" si="7"/>
        <v>0</v>
      </c>
      <c r="N465" s="32"/>
    </row>
    <row r="466" spans="1:14">
      <c r="A466" s="14" t="s">
        <v>37</v>
      </c>
      <c r="B466" s="12">
        <v>7</v>
      </c>
      <c r="C466" s="17">
        <v>43888.78515625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  <c r="I466" s="18">
        <v>0</v>
      </c>
      <c r="J466" s="18">
        <v>0</v>
      </c>
      <c r="K466" s="18">
        <v>0</v>
      </c>
      <c r="L466" s="18">
        <v>0</v>
      </c>
      <c r="M466" s="20">
        <f t="shared" si="7"/>
        <v>0</v>
      </c>
      <c r="N466" s="32"/>
    </row>
    <row r="467" spans="1:14">
      <c r="A467" s="14" t="s">
        <v>37</v>
      </c>
      <c r="B467" s="12">
        <v>8</v>
      </c>
      <c r="C467" s="17">
        <v>44600.3046875</v>
      </c>
      <c r="D467" s="17">
        <v>10.7</v>
      </c>
      <c r="E467" s="17">
        <v>3.8</v>
      </c>
      <c r="F467" s="17">
        <v>3.8097199354270002</v>
      </c>
      <c r="G467" s="17">
        <v>3.8097199354270002</v>
      </c>
      <c r="H467" s="17">
        <v>0</v>
      </c>
      <c r="I467" s="18">
        <v>6.3097802779999998E-3</v>
      </c>
      <c r="J467" s="18">
        <v>6.3097802779999998E-3</v>
      </c>
      <c r="K467" s="18">
        <v>8.9010397691722693E-6</v>
      </c>
      <c r="L467" s="18">
        <v>8.9010397691722693E-6</v>
      </c>
      <c r="M467" s="20">
        <f t="shared" si="7"/>
        <v>0</v>
      </c>
      <c r="N467" s="32"/>
    </row>
    <row r="468" spans="1:14">
      <c r="A468" s="14" t="s">
        <v>37</v>
      </c>
      <c r="B468" s="12">
        <v>9</v>
      </c>
      <c r="C468" s="17">
        <v>45420.4296875</v>
      </c>
      <c r="D468" s="17">
        <v>234.9</v>
      </c>
      <c r="E468" s="17">
        <v>233.1</v>
      </c>
      <c r="F468" s="17">
        <v>218.56200032393099</v>
      </c>
      <c r="G468" s="17">
        <v>218.56200032393099</v>
      </c>
      <c r="H468" s="17">
        <v>0</v>
      </c>
      <c r="I468" s="18">
        <v>1.4961538163999999E-2</v>
      </c>
      <c r="J468" s="18">
        <v>1.4961538163999999E-2</v>
      </c>
      <c r="K468" s="18">
        <v>1.3313186516000001E-2</v>
      </c>
      <c r="L468" s="18">
        <v>1.3313186516000001E-2</v>
      </c>
      <c r="M468" s="20">
        <f t="shared" si="7"/>
        <v>1</v>
      </c>
      <c r="N468" s="32"/>
    </row>
    <row r="469" spans="1:14">
      <c r="A469" s="14" t="s">
        <v>37</v>
      </c>
      <c r="B469" s="12">
        <v>10</v>
      </c>
      <c r="C469" s="17">
        <v>48143.60546875</v>
      </c>
      <c r="D469" s="17">
        <v>670.5</v>
      </c>
      <c r="E469" s="17">
        <v>663.7</v>
      </c>
      <c r="F469" s="17">
        <v>682.96524723437096</v>
      </c>
      <c r="G469" s="17">
        <v>682.96524723437096</v>
      </c>
      <c r="H469" s="17">
        <v>0</v>
      </c>
      <c r="I469" s="18">
        <v>1.1415061569000001E-2</v>
      </c>
      <c r="J469" s="18">
        <v>1.1415061569000001E-2</v>
      </c>
      <c r="K469" s="18">
        <v>1.7642167797000001E-2</v>
      </c>
      <c r="L469" s="18">
        <v>1.7642167797000001E-2</v>
      </c>
      <c r="M469" s="20">
        <f t="shared" si="7"/>
        <v>1</v>
      </c>
      <c r="N469" s="32"/>
    </row>
    <row r="470" spans="1:14">
      <c r="A470" s="14" t="s">
        <v>37</v>
      </c>
      <c r="B470" s="12">
        <v>11</v>
      </c>
      <c r="C470" s="17">
        <v>51466.6484375</v>
      </c>
      <c r="D470" s="17">
        <v>823.7</v>
      </c>
      <c r="E470" s="17">
        <v>814.9</v>
      </c>
      <c r="F470" s="17">
        <v>817.03270601696397</v>
      </c>
      <c r="G470" s="17">
        <v>818.88976046032303</v>
      </c>
      <c r="H470" s="17">
        <v>1.8570544433589999</v>
      </c>
      <c r="I470" s="18">
        <v>4.4049812629999999E-3</v>
      </c>
      <c r="J470" s="18">
        <v>6.1055805699999997E-3</v>
      </c>
      <c r="K470" s="18">
        <v>3.653626795E-3</v>
      </c>
      <c r="L470" s="18">
        <v>1.953027488E-3</v>
      </c>
      <c r="M470" s="20">
        <f t="shared" si="7"/>
        <v>1</v>
      </c>
      <c r="N470" s="32"/>
    </row>
    <row r="471" spans="1:14">
      <c r="A471" s="14" t="s">
        <v>37</v>
      </c>
      <c r="B471" s="12">
        <v>12</v>
      </c>
      <c r="C471" s="17">
        <v>54893.140625</v>
      </c>
      <c r="D471" s="17">
        <v>819.8</v>
      </c>
      <c r="E471" s="17">
        <v>811.6</v>
      </c>
      <c r="F471" s="17">
        <v>896.33802200688206</v>
      </c>
      <c r="G471" s="17">
        <v>898.82161235756405</v>
      </c>
      <c r="H471" s="17">
        <v>2.4835903506810002</v>
      </c>
      <c r="I471" s="18">
        <v>7.2364113879999997E-2</v>
      </c>
      <c r="J471" s="18">
        <v>7.0089763742000002E-2</v>
      </c>
      <c r="K471" s="18">
        <v>7.9873271388999995E-2</v>
      </c>
      <c r="L471" s="18">
        <v>7.7598921251E-2</v>
      </c>
      <c r="M471" s="20">
        <f t="shared" si="7"/>
        <v>1</v>
      </c>
      <c r="N471" s="32"/>
    </row>
    <row r="472" spans="1:14">
      <c r="A472" s="14" t="s">
        <v>37</v>
      </c>
      <c r="B472" s="12">
        <v>13</v>
      </c>
      <c r="C472" s="17">
        <v>58168.12890625</v>
      </c>
      <c r="D472" s="17">
        <v>840.8</v>
      </c>
      <c r="E472" s="17">
        <v>832.6</v>
      </c>
      <c r="F472" s="17">
        <v>913.586989151637</v>
      </c>
      <c r="G472" s="17">
        <v>920.21834077517201</v>
      </c>
      <c r="H472" s="17">
        <v>6.631351623534</v>
      </c>
      <c r="I472" s="18">
        <v>7.2727418291999996E-2</v>
      </c>
      <c r="J472" s="18">
        <v>6.6654751969999995E-2</v>
      </c>
      <c r="K472" s="18">
        <v>8.0236575801000007E-2</v>
      </c>
      <c r="L472" s="18">
        <v>7.4163909479000006E-2</v>
      </c>
      <c r="M472" s="20">
        <f t="shared" si="7"/>
        <v>1</v>
      </c>
      <c r="N472" s="32"/>
    </row>
    <row r="473" spans="1:14">
      <c r="A473" s="14" t="s">
        <v>37</v>
      </c>
      <c r="B473" s="12">
        <v>14</v>
      </c>
      <c r="C473" s="17">
        <v>61255.34375</v>
      </c>
      <c r="D473" s="17">
        <v>812.1</v>
      </c>
      <c r="E473" s="17">
        <v>804.1</v>
      </c>
      <c r="F473" s="17">
        <v>921.430855788126</v>
      </c>
      <c r="G473" s="17">
        <v>927.53389025688205</v>
      </c>
      <c r="H473" s="17">
        <v>6.1030344687550002</v>
      </c>
      <c r="I473" s="18">
        <v>0.105708690711</v>
      </c>
      <c r="J473" s="18">
        <v>0.100119831307</v>
      </c>
      <c r="K473" s="18">
        <v>0.113034698037</v>
      </c>
      <c r="L473" s="18">
        <v>0.107445838633</v>
      </c>
      <c r="M473" s="20">
        <f t="shared" si="7"/>
        <v>1</v>
      </c>
      <c r="N473" s="32"/>
    </row>
    <row r="474" spans="1:14">
      <c r="A474" s="14" t="s">
        <v>37</v>
      </c>
      <c r="B474" s="12">
        <v>15</v>
      </c>
      <c r="C474" s="17">
        <v>63185.65625</v>
      </c>
      <c r="D474" s="17">
        <v>837.8</v>
      </c>
      <c r="E474" s="17">
        <v>829.5</v>
      </c>
      <c r="F474" s="17">
        <v>887.21569020244897</v>
      </c>
      <c r="G474" s="17">
        <v>892.836296273073</v>
      </c>
      <c r="H474" s="17">
        <v>5.6206060706240004</v>
      </c>
      <c r="I474" s="18">
        <v>5.0399538711000003E-2</v>
      </c>
      <c r="J474" s="18">
        <v>4.5252463554999997E-2</v>
      </c>
      <c r="K474" s="18">
        <v>5.8000271312000001E-2</v>
      </c>
      <c r="L474" s="18">
        <v>5.2853196156000003E-2</v>
      </c>
      <c r="M474" s="20">
        <f t="shared" si="7"/>
        <v>1</v>
      </c>
      <c r="N474" s="32"/>
    </row>
    <row r="475" spans="1:14">
      <c r="A475" s="14" t="s">
        <v>37</v>
      </c>
      <c r="B475" s="12">
        <v>16</v>
      </c>
      <c r="C475" s="17">
        <v>63532</v>
      </c>
      <c r="D475" s="17">
        <v>814.9</v>
      </c>
      <c r="E475" s="17">
        <v>806.6</v>
      </c>
      <c r="F475" s="17">
        <v>873.58904093344995</v>
      </c>
      <c r="G475" s="17">
        <v>874.85600290854802</v>
      </c>
      <c r="H475" s="17">
        <v>1.266961975097</v>
      </c>
      <c r="I475" s="18">
        <v>5.4904764568000003E-2</v>
      </c>
      <c r="J475" s="18">
        <v>5.3744542978999998E-2</v>
      </c>
      <c r="K475" s="18">
        <v>6.2505497169000002E-2</v>
      </c>
      <c r="L475" s="18">
        <v>6.1345275579999997E-2</v>
      </c>
      <c r="M475" s="20">
        <f t="shared" si="7"/>
        <v>1</v>
      </c>
      <c r="N475" s="32"/>
    </row>
    <row r="476" spans="1:14">
      <c r="A476" s="14" t="s">
        <v>37</v>
      </c>
      <c r="B476" s="12">
        <v>17</v>
      </c>
      <c r="C476" s="17">
        <v>63674.15625</v>
      </c>
      <c r="D476" s="17">
        <v>683.3</v>
      </c>
      <c r="E476" s="17">
        <v>676.5</v>
      </c>
      <c r="F476" s="17">
        <v>724.61467808577697</v>
      </c>
      <c r="G476" s="17">
        <v>724.60856697572501</v>
      </c>
      <c r="H476" s="17">
        <v>-6.1111100509999997E-3</v>
      </c>
      <c r="I476" s="18">
        <v>3.7828358036000001E-2</v>
      </c>
      <c r="J476" s="18">
        <v>3.7833954290999998E-2</v>
      </c>
      <c r="K476" s="18">
        <v>4.4055464262999999E-2</v>
      </c>
      <c r="L476" s="18">
        <v>4.4061060518000003E-2</v>
      </c>
      <c r="M476" s="20">
        <f t="shared" si="7"/>
        <v>1</v>
      </c>
      <c r="N476" s="32"/>
    </row>
    <row r="477" spans="1:14">
      <c r="A477" s="14" t="s">
        <v>37</v>
      </c>
      <c r="B477" s="12">
        <v>18</v>
      </c>
      <c r="C477" s="17">
        <v>63438.02734375</v>
      </c>
      <c r="D477" s="17">
        <v>573.79999999999995</v>
      </c>
      <c r="E477" s="17">
        <v>568</v>
      </c>
      <c r="F477" s="17">
        <v>494.70513236547498</v>
      </c>
      <c r="G477" s="17">
        <v>494.70424347769898</v>
      </c>
      <c r="H477" s="17">
        <v>-8.8888777600000003E-4</v>
      </c>
      <c r="I477" s="18">
        <v>7.2432011466999999E-2</v>
      </c>
      <c r="J477" s="18">
        <v>7.2431197466999997E-2</v>
      </c>
      <c r="K477" s="18">
        <v>6.7120656155E-2</v>
      </c>
      <c r="L477" s="18">
        <v>6.7119842156000004E-2</v>
      </c>
      <c r="M477" s="20">
        <f t="shared" si="7"/>
        <v>1</v>
      </c>
      <c r="N477" s="32"/>
    </row>
    <row r="478" spans="1:14">
      <c r="A478" s="14" t="s">
        <v>37</v>
      </c>
      <c r="B478" s="12">
        <v>19</v>
      </c>
      <c r="C478" s="17">
        <v>61848.69921875</v>
      </c>
      <c r="D478" s="17">
        <v>282.2</v>
      </c>
      <c r="E478" s="17">
        <v>278.2</v>
      </c>
      <c r="F478" s="17">
        <v>281.52197842045399</v>
      </c>
      <c r="G478" s="17">
        <v>281.91428062112402</v>
      </c>
      <c r="H478" s="17">
        <v>0.39230220066999999</v>
      </c>
      <c r="I478" s="18">
        <v>2.6164778200000002E-4</v>
      </c>
      <c r="J478" s="18">
        <v>6.2089888199999999E-4</v>
      </c>
      <c r="K478" s="18">
        <v>3.40135588E-3</v>
      </c>
      <c r="L478" s="18">
        <v>3.0421047799999998E-3</v>
      </c>
      <c r="M478" s="20">
        <f t="shared" si="7"/>
        <v>1</v>
      </c>
      <c r="N478" s="32"/>
    </row>
    <row r="479" spans="1:14">
      <c r="A479" s="14" t="s">
        <v>37</v>
      </c>
      <c r="B479" s="12">
        <v>20</v>
      </c>
      <c r="C479" s="17">
        <v>60147.703125</v>
      </c>
      <c r="D479" s="17">
        <v>23.5</v>
      </c>
      <c r="E479" s="17">
        <v>16.2</v>
      </c>
      <c r="F479" s="17">
        <v>32.537046185257999</v>
      </c>
      <c r="G479" s="17">
        <v>32.537046185257999</v>
      </c>
      <c r="H479" s="17">
        <v>0</v>
      </c>
      <c r="I479" s="18">
        <v>8.2756833190000007E-3</v>
      </c>
      <c r="J479" s="18">
        <v>8.2756833190000007E-3</v>
      </c>
      <c r="K479" s="18">
        <v>1.4960665004E-2</v>
      </c>
      <c r="L479" s="18">
        <v>1.4960665004E-2</v>
      </c>
      <c r="M479" s="20">
        <f t="shared" si="7"/>
        <v>1</v>
      </c>
      <c r="N479" s="32"/>
    </row>
    <row r="480" spans="1:14">
      <c r="A480" s="14" t="s">
        <v>37</v>
      </c>
      <c r="B480" s="12">
        <v>21</v>
      </c>
      <c r="C480" s="17">
        <v>58828.53515625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  <c r="I480" s="18">
        <v>0</v>
      </c>
      <c r="J480" s="18">
        <v>0</v>
      </c>
      <c r="K480" s="18">
        <v>0</v>
      </c>
      <c r="L480" s="18">
        <v>0</v>
      </c>
      <c r="M480" s="20">
        <f t="shared" si="7"/>
        <v>0</v>
      </c>
      <c r="N480" s="32"/>
    </row>
    <row r="481" spans="1:14">
      <c r="A481" s="14" t="s">
        <v>37</v>
      </c>
      <c r="B481" s="12">
        <v>22</v>
      </c>
      <c r="C481" s="17">
        <v>55947.2890625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  <c r="I481" s="18">
        <v>0</v>
      </c>
      <c r="J481" s="18">
        <v>0</v>
      </c>
      <c r="K481" s="18">
        <v>0</v>
      </c>
      <c r="L481" s="18">
        <v>0</v>
      </c>
      <c r="M481" s="20">
        <f t="shared" si="7"/>
        <v>0</v>
      </c>
      <c r="N481" s="32"/>
    </row>
    <row r="482" spans="1:14">
      <c r="A482" s="14" t="s">
        <v>37</v>
      </c>
      <c r="B482" s="12">
        <v>23</v>
      </c>
      <c r="C482" s="17">
        <v>51811.296875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  <c r="I482" s="18">
        <v>0</v>
      </c>
      <c r="J482" s="18">
        <v>0</v>
      </c>
      <c r="K482" s="18">
        <v>0</v>
      </c>
      <c r="L482" s="18">
        <v>0</v>
      </c>
      <c r="M482" s="20">
        <f t="shared" si="7"/>
        <v>0</v>
      </c>
      <c r="N482" s="32"/>
    </row>
    <row r="483" spans="1:14">
      <c r="A483" s="14" t="s">
        <v>37</v>
      </c>
      <c r="B483" s="12">
        <v>24</v>
      </c>
      <c r="C483" s="17">
        <v>47749.421875</v>
      </c>
      <c r="D483" s="17">
        <v>0</v>
      </c>
      <c r="E483" s="17">
        <v>0</v>
      </c>
      <c r="F483" s="17">
        <v>0</v>
      </c>
      <c r="G483" s="17">
        <v>0</v>
      </c>
      <c r="H483" s="17">
        <v>0</v>
      </c>
      <c r="I483" s="18">
        <v>0</v>
      </c>
      <c r="J483" s="18">
        <v>0</v>
      </c>
      <c r="K483" s="18">
        <v>0</v>
      </c>
      <c r="L483" s="18">
        <v>0</v>
      </c>
      <c r="M483" s="20">
        <f t="shared" si="7"/>
        <v>0</v>
      </c>
      <c r="N483" s="32"/>
    </row>
    <row r="484" spans="1:14">
      <c r="A484" s="14" t="s">
        <v>38</v>
      </c>
      <c r="B484" s="12">
        <v>1</v>
      </c>
      <c r="C484" s="17">
        <v>44649.54296875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8">
        <v>0</v>
      </c>
      <c r="J484" s="18">
        <v>0</v>
      </c>
      <c r="K484" s="18">
        <v>0</v>
      </c>
      <c r="L484" s="18">
        <v>0</v>
      </c>
      <c r="M484" s="20">
        <f t="shared" si="7"/>
        <v>0</v>
      </c>
      <c r="N484" s="32"/>
    </row>
    <row r="485" spans="1:14">
      <c r="A485" s="14" t="s">
        <v>38</v>
      </c>
      <c r="B485" s="12">
        <v>2</v>
      </c>
      <c r="C485" s="17">
        <v>42422.50390625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  <c r="I485" s="18">
        <v>0</v>
      </c>
      <c r="J485" s="18">
        <v>0</v>
      </c>
      <c r="K485" s="18">
        <v>0</v>
      </c>
      <c r="L485" s="18">
        <v>0</v>
      </c>
      <c r="M485" s="20">
        <f t="shared" si="7"/>
        <v>0</v>
      </c>
      <c r="N485" s="32"/>
    </row>
    <row r="486" spans="1:14">
      <c r="A486" s="14" t="s">
        <v>38</v>
      </c>
      <c r="B486" s="12">
        <v>3</v>
      </c>
      <c r="C486" s="17">
        <v>41001.7109375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  <c r="I486" s="18">
        <v>0</v>
      </c>
      <c r="J486" s="18">
        <v>0</v>
      </c>
      <c r="K486" s="18">
        <v>0</v>
      </c>
      <c r="L486" s="18">
        <v>0</v>
      </c>
      <c r="M486" s="20">
        <f t="shared" si="7"/>
        <v>0</v>
      </c>
      <c r="N486" s="32"/>
    </row>
    <row r="487" spans="1:14">
      <c r="A487" s="14" t="s">
        <v>38</v>
      </c>
      <c r="B487" s="12">
        <v>4</v>
      </c>
      <c r="C487" s="17">
        <v>40193.3515625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  <c r="I487" s="18">
        <v>0</v>
      </c>
      <c r="J487" s="18">
        <v>0</v>
      </c>
      <c r="K487" s="18">
        <v>0</v>
      </c>
      <c r="L487" s="18">
        <v>0</v>
      </c>
      <c r="M487" s="20">
        <f t="shared" si="7"/>
        <v>0</v>
      </c>
      <c r="N487" s="32"/>
    </row>
    <row r="488" spans="1:14">
      <c r="A488" s="14" t="s">
        <v>38</v>
      </c>
      <c r="B488" s="12">
        <v>5</v>
      </c>
      <c r="C488" s="17">
        <v>40174.88671875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  <c r="I488" s="18">
        <v>0</v>
      </c>
      <c r="J488" s="18">
        <v>0</v>
      </c>
      <c r="K488" s="18">
        <v>0</v>
      </c>
      <c r="L488" s="18">
        <v>0</v>
      </c>
      <c r="M488" s="20">
        <f t="shared" si="7"/>
        <v>0</v>
      </c>
      <c r="N488" s="32"/>
    </row>
    <row r="489" spans="1:14">
      <c r="A489" s="14" t="s">
        <v>38</v>
      </c>
      <c r="B489" s="12">
        <v>6</v>
      </c>
      <c r="C489" s="17">
        <v>41679.12890625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  <c r="I489" s="18">
        <v>0</v>
      </c>
      <c r="J489" s="18">
        <v>0</v>
      </c>
      <c r="K489" s="18">
        <v>0</v>
      </c>
      <c r="L489" s="18">
        <v>0</v>
      </c>
      <c r="M489" s="20">
        <f t="shared" si="7"/>
        <v>0</v>
      </c>
      <c r="N489" s="32"/>
    </row>
    <row r="490" spans="1:14">
      <c r="A490" s="14" t="s">
        <v>38</v>
      </c>
      <c r="B490" s="12">
        <v>7</v>
      </c>
      <c r="C490" s="17">
        <v>44689.01171875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  <c r="I490" s="18">
        <v>0</v>
      </c>
      <c r="J490" s="18">
        <v>0</v>
      </c>
      <c r="K490" s="18">
        <v>0</v>
      </c>
      <c r="L490" s="18">
        <v>0</v>
      </c>
      <c r="M490" s="20">
        <f t="shared" si="7"/>
        <v>0</v>
      </c>
      <c r="N490" s="32"/>
    </row>
    <row r="491" spans="1:14">
      <c r="A491" s="14" t="s">
        <v>38</v>
      </c>
      <c r="B491" s="12">
        <v>8</v>
      </c>
      <c r="C491" s="17">
        <v>45359.81640625</v>
      </c>
      <c r="D491" s="17">
        <v>9</v>
      </c>
      <c r="E491" s="17">
        <v>3.5</v>
      </c>
      <c r="F491" s="17">
        <v>4.7885087199929997</v>
      </c>
      <c r="G491" s="17">
        <v>4.7885087199929997</v>
      </c>
      <c r="H491" s="17">
        <v>0</v>
      </c>
      <c r="I491" s="18">
        <v>3.8566769960000002E-3</v>
      </c>
      <c r="J491" s="18">
        <v>3.8566769960000002E-3</v>
      </c>
      <c r="K491" s="18">
        <v>1.1799530399999999E-3</v>
      </c>
      <c r="L491" s="18">
        <v>1.1799530399999999E-3</v>
      </c>
      <c r="M491" s="20">
        <f t="shared" si="7"/>
        <v>0</v>
      </c>
      <c r="N491" s="32"/>
    </row>
    <row r="492" spans="1:14">
      <c r="A492" s="14" t="s">
        <v>38</v>
      </c>
      <c r="B492" s="12">
        <v>9</v>
      </c>
      <c r="C492" s="17">
        <v>46009.75390625</v>
      </c>
      <c r="D492" s="17">
        <v>204.4</v>
      </c>
      <c r="E492" s="17">
        <v>202.7</v>
      </c>
      <c r="F492" s="17">
        <v>178.445767118037</v>
      </c>
      <c r="G492" s="17">
        <v>178.445767118037</v>
      </c>
      <c r="H492" s="17">
        <v>0</v>
      </c>
      <c r="I492" s="18">
        <v>2.3767612529000001E-2</v>
      </c>
      <c r="J492" s="18">
        <v>2.3767612529000001E-2</v>
      </c>
      <c r="K492" s="18">
        <v>2.2210835972E-2</v>
      </c>
      <c r="L492" s="18">
        <v>2.2210835972E-2</v>
      </c>
      <c r="M492" s="20">
        <f t="shared" si="7"/>
        <v>1</v>
      </c>
      <c r="N492" s="32"/>
    </row>
    <row r="493" spans="1:14">
      <c r="A493" s="14" t="s">
        <v>38</v>
      </c>
      <c r="B493" s="12">
        <v>10</v>
      </c>
      <c r="C493" s="17">
        <v>48277.75</v>
      </c>
      <c r="D493" s="17">
        <v>585.1</v>
      </c>
      <c r="E493" s="17">
        <v>578.29999999999995</v>
      </c>
      <c r="F493" s="17">
        <v>616.04284577965802</v>
      </c>
      <c r="G493" s="17">
        <v>616.04284577965802</v>
      </c>
      <c r="H493" s="17">
        <v>0</v>
      </c>
      <c r="I493" s="18">
        <v>2.8335939357999999E-2</v>
      </c>
      <c r="J493" s="18">
        <v>2.8335939357999999E-2</v>
      </c>
      <c r="K493" s="18">
        <v>3.4563045585E-2</v>
      </c>
      <c r="L493" s="18">
        <v>3.4563045585E-2</v>
      </c>
      <c r="M493" s="20">
        <f t="shared" si="7"/>
        <v>1</v>
      </c>
      <c r="N493" s="32"/>
    </row>
    <row r="494" spans="1:14">
      <c r="A494" s="14" t="s">
        <v>38</v>
      </c>
      <c r="B494" s="12">
        <v>11</v>
      </c>
      <c r="C494" s="17">
        <v>51151.03125</v>
      </c>
      <c r="D494" s="17">
        <v>747.5</v>
      </c>
      <c r="E494" s="17">
        <v>738.8</v>
      </c>
      <c r="F494" s="17">
        <v>783.66094864076899</v>
      </c>
      <c r="G494" s="17">
        <v>783.66094864076899</v>
      </c>
      <c r="H494" s="17">
        <v>0</v>
      </c>
      <c r="I494" s="18">
        <v>3.3114421832000002E-2</v>
      </c>
      <c r="J494" s="18">
        <v>3.3114421832000002E-2</v>
      </c>
      <c r="K494" s="18">
        <v>4.1081454799000001E-2</v>
      </c>
      <c r="L494" s="18">
        <v>4.1081454799000001E-2</v>
      </c>
      <c r="M494" s="20">
        <f t="shared" si="7"/>
        <v>1</v>
      </c>
      <c r="N494" s="32"/>
    </row>
    <row r="495" spans="1:14">
      <c r="A495" s="14" t="s">
        <v>38</v>
      </c>
      <c r="B495" s="12">
        <v>12</v>
      </c>
      <c r="C495" s="17">
        <v>54143.1484375</v>
      </c>
      <c r="D495" s="17">
        <v>763</v>
      </c>
      <c r="E495" s="17">
        <v>754.8</v>
      </c>
      <c r="F495" s="17">
        <v>852.03182739363797</v>
      </c>
      <c r="G495" s="17">
        <v>852.03182739363797</v>
      </c>
      <c r="H495" s="17">
        <v>0</v>
      </c>
      <c r="I495" s="18">
        <v>8.1530977465999993E-2</v>
      </c>
      <c r="J495" s="18">
        <v>8.1530977465999993E-2</v>
      </c>
      <c r="K495" s="18">
        <v>8.9040134975000004E-2</v>
      </c>
      <c r="L495" s="18">
        <v>8.9040134975000004E-2</v>
      </c>
      <c r="M495" s="20">
        <f t="shared" si="7"/>
        <v>1</v>
      </c>
      <c r="N495" s="32"/>
    </row>
    <row r="496" spans="1:14">
      <c r="A496" s="14" t="s">
        <v>38</v>
      </c>
      <c r="B496" s="12">
        <v>13</v>
      </c>
      <c r="C496" s="17">
        <v>56310.5078125</v>
      </c>
      <c r="D496" s="17">
        <v>788.4</v>
      </c>
      <c r="E496" s="17">
        <v>780.3</v>
      </c>
      <c r="F496" s="17">
        <v>867.29467922687502</v>
      </c>
      <c r="G496" s="17">
        <v>867.38278797626504</v>
      </c>
      <c r="H496" s="17">
        <v>8.8108749390000005E-2</v>
      </c>
      <c r="I496" s="18">
        <v>7.2328560417000004E-2</v>
      </c>
      <c r="J496" s="18">
        <v>7.2247874749000005E-2</v>
      </c>
      <c r="K496" s="18">
        <v>7.9746142835000006E-2</v>
      </c>
      <c r="L496" s="18">
        <v>7.9665457167000006E-2</v>
      </c>
      <c r="M496" s="20">
        <f t="shared" si="7"/>
        <v>1</v>
      </c>
      <c r="N496" s="32"/>
    </row>
    <row r="497" spans="1:14">
      <c r="A497" s="14" t="s">
        <v>38</v>
      </c>
      <c r="B497" s="12">
        <v>14</v>
      </c>
      <c r="C497" s="17">
        <v>57874.8515625</v>
      </c>
      <c r="D497" s="17">
        <v>710.8</v>
      </c>
      <c r="E497" s="17">
        <v>703.5</v>
      </c>
      <c r="F497" s="17">
        <v>869.91986983007905</v>
      </c>
      <c r="G497" s="17">
        <v>869.91986983007905</v>
      </c>
      <c r="H497" s="17">
        <v>0</v>
      </c>
      <c r="I497" s="18">
        <v>0.145714166511</v>
      </c>
      <c r="J497" s="18">
        <v>0.145714166511</v>
      </c>
      <c r="K497" s="18">
        <v>0.15239914819600001</v>
      </c>
      <c r="L497" s="18">
        <v>0.15239914819600001</v>
      </c>
      <c r="M497" s="20">
        <f t="shared" si="7"/>
        <v>1</v>
      </c>
      <c r="N497" s="32"/>
    </row>
    <row r="498" spans="1:14">
      <c r="A498" s="14" t="s">
        <v>38</v>
      </c>
      <c r="B498" s="12">
        <v>15</v>
      </c>
      <c r="C498" s="17">
        <v>59172.22265625</v>
      </c>
      <c r="D498" s="17">
        <v>728</v>
      </c>
      <c r="E498" s="17">
        <v>720.2</v>
      </c>
      <c r="F498" s="17">
        <v>852.02267843246398</v>
      </c>
      <c r="G498" s="17">
        <v>852.02267843246398</v>
      </c>
      <c r="H498" s="17">
        <v>0</v>
      </c>
      <c r="I498" s="18">
        <v>0.11357388134800001</v>
      </c>
      <c r="J498" s="18">
        <v>0.11357388134800001</v>
      </c>
      <c r="K498" s="18">
        <v>0.12071673849099999</v>
      </c>
      <c r="L498" s="18">
        <v>0.12071673849099999</v>
      </c>
      <c r="M498" s="20">
        <f t="shared" si="7"/>
        <v>1</v>
      </c>
      <c r="N498" s="32"/>
    </row>
    <row r="499" spans="1:14">
      <c r="A499" s="14" t="s">
        <v>38</v>
      </c>
      <c r="B499" s="12">
        <v>16</v>
      </c>
      <c r="C499" s="17">
        <v>59919.1328125</v>
      </c>
      <c r="D499" s="17">
        <v>708</v>
      </c>
      <c r="E499" s="17">
        <v>700.3</v>
      </c>
      <c r="F499" s="17">
        <v>752.73604984296696</v>
      </c>
      <c r="G499" s="17">
        <v>752.743716510269</v>
      </c>
      <c r="H499" s="17">
        <v>7.6666673019999999E-3</v>
      </c>
      <c r="I499" s="18">
        <v>4.0974099367999998E-2</v>
      </c>
      <c r="J499" s="18">
        <v>4.0967078609999999E-2</v>
      </c>
      <c r="K499" s="18">
        <v>4.8025381419E-2</v>
      </c>
      <c r="L499" s="18">
        <v>4.8018360661999999E-2</v>
      </c>
      <c r="M499" s="20">
        <f t="shared" si="7"/>
        <v>1</v>
      </c>
      <c r="N499" s="32"/>
    </row>
    <row r="500" spans="1:14">
      <c r="A500" s="14" t="s">
        <v>38</v>
      </c>
      <c r="B500" s="12">
        <v>17</v>
      </c>
      <c r="C500" s="17">
        <v>60325.36328125</v>
      </c>
      <c r="D500" s="17">
        <v>586.4</v>
      </c>
      <c r="E500" s="17">
        <v>578.4</v>
      </c>
      <c r="F500" s="17">
        <v>746.20437770618298</v>
      </c>
      <c r="G500" s="17">
        <v>746.20426659252905</v>
      </c>
      <c r="H500" s="17">
        <v>-1.1111365399999999E-4</v>
      </c>
      <c r="I500" s="18">
        <v>0.14634090347299999</v>
      </c>
      <c r="J500" s="18">
        <v>0.14634100522499999</v>
      </c>
      <c r="K500" s="18">
        <v>0.15366691079899999</v>
      </c>
      <c r="L500" s="18">
        <v>0.15366701255099999</v>
      </c>
      <c r="M500" s="20">
        <f t="shared" si="7"/>
        <v>1</v>
      </c>
      <c r="N500" s="32"/>
    </row>
    <row r="501" spans="1:14">
      <c r="A501" s="14" t="s">
        <v>38</v>
      </c>
      <c r="B501" s="12">
        <v>18</v>
      </c>
      <c r="C501" s="17">
        <v>59480.6171875</v>
      </c>
      <c r="D501" s="17">
        <v>463</v>
      </c>
      <c r="E501" s="17">
        <v>456</v>
      </c>
      <c r="F501" s="17">
        <v>715.19898271044099</v>
      </c>
      <c r="G501" s="17">
        <v>715.19898271044099</v>
      </c>
      <c r="H501" s="17">
        <v>0</v>
      </c>
      <c r="I501" s="18">
        <v>0.23095144936799999</v>
      </c>
      <c r="J501" s="18">
        <v>0.23095144936799999</v>
      </c>
      <c r="K501" s="18">
        <v>0.237361705778</v>
      </c>
      <c r="L501" s="18">
        <v>0.237361705778</v>
      </c>
      <c r="M501" s="20">
        <f t="shared" si="7"/>
        <v>1</v>
      </c>
      <c r="N501" s="32"/>
    </row>
    <row r="502" spans="1:14">
      <c r="A502" s="14" t="s">
        <v>38</v>
      </c>
      <c r="B502" s="12">
        <v>19</v>
      </c>
      <c r="C502" s="17">
        <v>57360.15625</v>
      </c>
      <c r="D502" s="17">
        <v>201.9</v>
      </c>
      <c r="E502" s="17">
        <v>194.9</v>
      </c>
      <c r="F502" s="17">
        <v>347.13193585991797</v>
      </c>
      <c r="G502" s="17">
        <v>347.13115808195499</v>
      </c>
      <c r="H502" s="17">
        <v>-7.7777796299999995E-4</v>
      </c>
      <c r="I502" s="18">
        <v>0.132995566009</v>
      </c>
      <c r="J502" s="18">
        <v>0.13299627825900001</v>
      </c>
      <c r="K502" s="18">
        <v>0.13940582241899999</v>
      </c>
      <c r="L502" s="18">
        <v>0.13940653467</v>
      </c>
      <c r="M502" s="20">
        <f t="shared" si="7"/>
        <v>1</v>
      </c>
      <c r="N502" s="32"/>
    </row>
    <row r="503" spans="1:14">
      <c r="A503" s="14" t="s">
        <v>38</v>
      </c>
      <c r="B503" s="12">
        <v>20</v>
      </c>
      <c r="C503" s="17">
        <v>55575.796875</v>
      </c>
      <c r="D503" s="17">
        <v>21.2</v>
      </c>
      <c r="E503" s="17">
        <v>13.9</v>
      </c>
      <c r="F503" s="17">
        <v>39.578587295554001</v>
      </c>
      <c r="G503" s="17">
        <v>39.578587295554001</v>
      </c>
      <c r="H503" s="17">
        <v>0</v>
      </c>
      <c r="I503" s="18">
        <v>1.6830208146E-2</v>
      </c>
      <c r="J503" s="18">
        <v>1.6830208146E-2</v>
      </c>
      <c r="K503" s="18">
        <v>2.3515189831E-2</v>
      </c>
      <c r="L503" s="18">
        <v>2.3515189831E-2</v>
      </c>
      <c r="M503" s="20">
        <f t="shared" si="7"/>
        <v>1</v>
      </c>
      <c r="N503" s="32"/>
    </row>
    <row r="504" spans="1:14">
      <c r="A504" s="14" t="s">
        <v>38</v>
      </c>
      <c r="B504" s="12">
        <v>21</v>
      </c>
      <c r="C504" s="17">
        <v>54697.69140625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  <c r="I504" s="18">
        <v>0</v>
      </c>
      <c r="J504" s="18">
        <v>0</v>
      </c>
      <c r="K504" s="18">
        <v>0</v>
      </c>
      <c r="L504" s="18">
        <v>0</v>
      </c>
      <c r="M504" s="20">
        <f t="shared" si="7"/>
        <v>0</v>
      </c>
      <c r="N504" s="32"/>
    </row>
    <row r="505" spans="1:14">
      <c r="A505" s="14" t="s">
        <v>38</v>
      </c>
      <c r="B505" s="12">
        <v>22</v>
      </c>
      <c r="C505" s="17">
        <v>52010.71875</v>
      </c>
      <c r="D505" s="17">
        <v>0</v>
      </c>
      <c r="E505" s="17">
        <v>0</v>
      </c>
      <c r="F505" s="17">
        <v>0</v>
      </c>
      <c r="G505" s="17">
        <v>0</v>
      </c>
      <c r="H505" s="17">
        <v>0</v>
      </c>
      <c r="I505" s="18">
        <v>0</v>
      </c>
      <c r="J505" s="18">
        <v>0</v>
      </c>
      <c r="K505" s="18">
        <v>0</v>
      </c>
      <c r="L505" s="18">
        <v>0</v>
      </c>
      <c r="M505" s="20">
        <f t="shared" si="7"/>
        <v>0</v>
      </c>
      <c r="N505" s="32"/>
    </row>
    <row r="506" spans="1:14">
      <c r="A506" s="14" t="s">
        <v>38</v>
      </c>
      <c r="B506" s="12">
        <v>23</v>
      </c>
      <c r="C506" s="17">
        <v>48035.21484375</v>
      </c>
      <c r="D506" s="17">
        <v>0</v>
      </c>
      <c r="E506" s="17">
        <v>0</v>
      </c>
      <c r="F506" s="17">
        <v>0</v>
      </c>
      <c r="G506" s="17">
        <v>0</v>
      </c>
      <c r="H506" s="17">
        <v>0</v>
      </c>
      <c r="I506" s="18">
        <v>0</v>
      </c>
      <c r="J506" s="18">
        <v>0</v>
      </c>
      <c r="K506" s="18">
        <v>0</v>
      </c>
      <c r="L506" s="18">
        <v>0</v>
      </c>
      <c r="M506" s="20">
        <f t="shared" si="7"/>
        <v>0</v>
      </c>
      <c r="N506" s="32"/>
    </row>
    <row r="507" spans="1:14">
      <c r="A507" s="14" t="s">
        <v>38</v>
      </c>
      <c r="B507" s="12">
        <v>24</v>
      </c>
      <c r="C507" s="17">
        <v>44236.625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  <c r="I507" s="18">
        <v>0</v>
      </c>
      <c r="J507" s="18">
        <v>0</v>
      </c>
      <c r="K507" s="18">
        <v>0</v>
      </c>
      <c r="L507" s="18">
        <v>0</v>
      </c>
      <c r="M507" s="20">
        <f t="shared" si="7"/>
        <v>0</v>
      </c>
      <c r="N507" s="32"/>
    </row>
    <row r="508" spans="1:14">
      <c r="A508" s="14" t="s">
        <v>39</v>
      </c>
      <c r="B508" s="12">
        <v>1</v>
      </c>
      <c r="C508" s="17">
        <v>41317.13671875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  <c r="I508" s="18">
        <v>0</v>
      </c>
      <c r="J508" s="18">
        <v>0</v>
      </c>
      <c r="K508" s="18">
        <v>0</v>
      </c>
      <c r="L508" s="18">
        <v>0</v>
      </c>
      <c r="M508" s="20">
        <f t="shared" si="7"/>
        <v>0</v>
      </c>
      <c r="N508" s="32"/>
    </row>
    <row r="509" spans="1:14">
      <c r="A509" s="14" t="s">
        <v>39</v>
      </c>
      <c r="B509" s="12">
        <v>2</v>
      </c>
      <c r="C509" s="17">
        <v>39260.78125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18">
        <v>0</v>
      </c>
      <c r="J509" s="18">
        <v>0</v>
      </c>
      <c r="K509" s="18">
        <v>0</v>
      </c>
      <c r="L509" s="18">
        <v>0</v>
      </c>
      <c r="M509" s="20">
        <f t="shared" si="7"/>
        <v>0</v>
      </c>
      <c r="N509" s="32"/>
    </row>
    <row r="510" spans="1:14">
      <c r="A510" s="14" t="s">
        <v>39</v>
      </c>
      <c r="B510" s="12">
        <v>3</v>
      </c>
      <c r="C510" s="17">
        <v>37749.6484375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  <c r="I510" s="18">
        <v>0</v>
      </c>
      <c r="J510" s="18">
        <v>0</v>
      </c>
      <c r="K510" s="18">
        <v>0</v>
      </c>
      <c r="L510" s="18">
        <v>0</v>
      </c>
      <c r="M510" s="20">
        <f t="shared" si="7"/>
        <v>0</v>
      </c>
      <c r="N510" s="32"/>
    </row>
    <row r="511" spans="1:14">
      <c r="A511" s="14" t="s">
        <v>39</v>
      </c>
      <c r="B511" s="12">
        <v>4</v>
      </c>
      <c r="C511" s="17">
        <v>36933.984375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8">
        <v>0</v>
      </c>
      <c r="J511" s="18">
        <v>0</v>
      </c>
      <c r="K511" s="18">
        <v>0</v>
      </c>
      <c r="L511" s="18">
        <v>0</v>
      </c>
      <c r="M511" s="20">
        <f t="shared" si="7"/>
        <v>0</v>
      </c>
      <c r="N511" s="32"/>
    </row>
    <row r="512" spans="1:14">
      <c r="A512" s="14" t="s">
        <v>39</v>
      </c>
      <c r="B512" s="12">
        <v>5</v>
      </c>
      <c r="C512" s="17">
        <v>37025.03125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  <c r="I512" s="18">
        <v>0</v>
      </c>
      <c r="J512" s="18">
        <v>0</v>
      </c>
      <c r="K512" s="18">
        <v>0</v>
      </c>
      <c r="L512" s="18">
        <v>0</v>
      </c>
      <c r="M512" s="20">
        <f t="shared" si="7"/>
        <v>0</v>
      </c>
      <c r="N512" s="32"/>
    </row>
    <row r="513" spans="1:14">
      <c r="A513" s="14" t="s">
        <v>39</v>
      </c>
      <c r="B513" s="12">
        <v>6</v>
      </c>
      <c r="C513" s="17">
        <v>38557.2265625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  <c r="I513" s="18">
        <v>0</v>
      </c>
      <c r="J513" s="18">
        <v>0</v>
      </c>
      <c r="K513" s="18">
        <v>0</v>
      </c>
      <c r="L513" s="18">
        <v>0</v>
      </c>
      <c r="M513" s="20">
        <f t="shared" si="7"/>
        <v>0</v>
      </c>
      <c r="N513" s="32"/>
    </row>
    <row r="514" spans="1:14">
      <c r="A514" s="14" t="s">
        <v>39</v>
      </c>
      <c r="B514" s="12">
        <v>7</v>
      </c>
      <c r="C514" s="17">
        <v>41591.99609375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  <c r="I514" s="18">
        <v>0</v>
      </c>
      <c r="J514" s="18">
        <v>0</v>
      </c>
      <c r="K514" s="18">
        <v>0</v>
      </c>
      <c r="L514" s="18">
        <v>0</v>
      </c>
      <c r="M514" s="20">
        <f t="shared" si="7"/>
        <v>0</v>
      </c>
      <c r="N514" s="32"/>
    </row>
    <row r="515" spans="1:14">
      <c r="A515" s="14" t="s">
        <v>39</v>
      </c>
      <c r="B515" s="12">
        <v>8</v>
      </c>
      <c r="C515" s="17">
        <v>42714.140625</v>
      </c>
      <c r="D515" s="17">
        <v>6.9</v>
      </c>
      <c r="E515" s="17">
        <v>2.2000000000000002</v>
      </c>
      <c r="F515" s="17">
        <v>3.7920891857829999</v>
      </c>
      <c r="G515" s="17">
        <v>3.7920891857829999</v>
      </c>
      <c r="H515" s="17">
        <v>0</v>
      </c>
      <c r="I515" s="18">
        <v>2.846072174E-3</v>
      </c>
      <c r="J515" s="18">
        <v>2.846072174E-3</v>
      </c>
      <c r="K515" s="18">
        <v>1.4579571290000001E-3</v>
      </c>
      <c r="L515" s="18">
        <v>1.4579571290000001E-3</v>
      </c>
      <c r="M515" s="20">
        <f t="shared" si="7"/>
        <v>0</v>
      </c>
      <c r="N515" s="32"/>
    </row>
    <row r="516" spans="1:14">
      <c r="A516" s="14" t="s">
        <v>39</v>
      </c>
      <c r="B516" s="12">
        <v>9</v>
      </c>
      <c r="C516" s="17">
        <v>43650.7421875</v>
      </c>
      <c r="D516" s="17">
        <v>139.69999999999999</v>
      </c>
      <c r="E516" s="17">
        <v>134.1</v>
      </c>
      <c r="F516" s="17">
        <v>129.17786363245699</v>
      </c>
      <c r="G516" s="17">
        <v>131.25457800383401</v>
      </c>
      <c r="H516" s="17">
        <v>2.0767143713760001</v>
      </c>
      <c r="I516" s="18">
        <v>7.7339029259999997E-3</v>
      </c>
      <c r="J516" s="18">
        <v>9.6356560140000002E-3</v>
      </c>
      <c r="K516" s="18">
        <v>2.605697798E-3</v>
      </c>
      <c r="L516" s="18">
        <v>4.5074508859999996E-3</v>
      </c>
      <c r="M516" s="20">
        <f t="shared" si="7"/>
        <v>1</v>
      </c>
      <c r="N516" s="32"/>
    </row>
    <row r="517" spans="1:14">
      <c r="A517" s="14" t="s">
        <v>39</v>
      </c>
      <c r="B517" s="12">
        <v>10</v>
      </c>
      <c r="C517" s="17">
        <v>46238.27734375</v>
      </c>
      <c r="D517" s="17">
        <v>421.9</v>
      </c>
      <c r="E517" s="17">
        <v>415.2</v>
      </c>
      <c r="F517" s="17">
        <v>476.96152507133002</v>
      </c>
      <c r="G517" s="17">
        <v>481.68171427289701</v>
      </c>
      <c r="H517" s="17">
        <v>4.7201892015659999</v>
      </c>
      <c r="I517" s="18">
        <v>5.4745159590000002E-2</v>
      </c>
      <c r="J517" s="18">
        <v>5.0422642006000003E-2</v>
      </c>
      <c r="K517" s="18">
        <v>6.0880690725999997E-2</v>
      </c>
      <c r="L517" s="18">
        <v>5.6558173141999998E-2</v>
      </c>
      <c r="M517" s="20">
        <f t="shared" ref="M517:M580" si="8">IF(G517&gt;5,1,0)</f>
        <v>1</v>
      </c>
      <c r="N517" s="32"/>
    </row>
    <row r="518" spans="1:14">
      <c r="A518" s="14" t="s">
        <v>39</v>
      </c>
      <c r="B518" s="12">
        <v>11</v>
      </c>
      <c r="C518" s="17">
        <v>49202.4609375</v>
      </c>
      <c r="D518" s="17">
        <v>616.4</v>
      </c>
      <c r="E518" s="17">
        <v>607.6</v>
      </c>
      <c r="F518" s="17">
        <v>673.32553539646995</v>
      </c>
      <c r="G518" s="17">
        <v>680.51929507917805</v>
      </c>
      <c r="H518" s="17">
        <v>7.1937596827080004</v>
      </c>
      <c r="I518" s="18">
        <v>5.8717303185999999E-2</v>
      </c>
      <c r="J518" s="18">
        <v>5.2129611168000002E-2</v>
      </c>
      <c r="K518" s="18">
        <v>6.6775911243999994E-2</v>
      </c>
      <c r="L518" s="18">
        <v>6.0188219227000003E-2</v>
      </c>
      <c r="M518" s="20">
        <f t="shared" si="8"/>
        <v>1</v>
      </c>
      <c r="N518" s="32"/>
    </row>
    <row r="519" spans="1:14">
      <c r="A519" s="14" t="s">
        <v>39</v>
      </c>
      <c r="B519" s="12">
        <v>12</v>
      </c>
      <c r="C519" s="17">
        <v>52033.890625</v>
      </c>
      <c r="D519" s="17">
        <v>671.5</v>
      </c>
      <c r="E519" s="17">
        <v>663.3</v>
      </c>
      <c r="F519" s="17">
        <v>776.41314500014005</v>
      </c>
      <c r="G519" s="17">
        <v>790.35083052529205</v>
      </c>
      <c r="H519" s="17">
        <v>13.937685525152</v>
      </c>
      <c r="I519" s="18">
        <v>0.108837756891</v>
      </c>
      <c r="J519" s="18">
        <v>9.6074308607999995E-2</v>
      </c>
      <c r="K519" s="18">
        <v>0.1163469144</v>
      </c>
      <c r="L519" s="18">
        <v>0.10358346611700001</v>
      </c>
      <c r="M519" s="20">
        <f t="shared" si="8"/>
        <v>1</v>
      </c>
      <c r="N519" s="32"/>
    </row>
    <row r="520" spans="1:14">
      <c r="A520" s="14" t="s">
        <v>39</v>
      </c>
      <c r="B520" s="12">
        <v>13</v>
      </c>
      <c r="C520" s="17">
        <v>54710.48046875</v>
      </c>
      <c r="D520" s="17">
        <v>710.4</v>
      </c>
      <c r="E520" s="17">
        <v>702.2</v>
      </c>
      <c r="F520" s="17">
        <v>834.43164360457001</v>
      </c>
      <c r="G520" s="17">
        <v>858.44202159679605</v>
      </c>
      <c r="H520" s="17">
        <v>24.010377992226001</v>
      </c>
      <c r="I520" s="18">
        <v>0.135569616846</v>
      </c>
      <c r="J520" s="18">
        <v>0.113582091212</v>
      </c>
      <c r="K520" s="18">
        <v>0.143078774356</v>
      </c>
      <c r="L520" s="18">
        <v>0.121091248722</v>
      </c>
      <c r="M520" s="20">
        <f t="shared" si="8"/>
        <v>1</v>
      </c>
      <c r="N520" s="32"/>
    </row>
    <row r="521" spans="1:14">
      <c r="A521" s="14" t="s">
        <v>39</v>
      </c>
      <c r="B521" s="12">
        <v>14</v>
      </c>
      <c r="C521" s="17">
        <v>57525.703125</v>
      </c>
      <c r="D521" s="17">
        <v>730.9</v>
      </c>
      <c r="E521" s="17">
        <v>723.5</v>
      </c>
      <c r="F521" s="17">
        <v>848.38017297956696</v>
      </c>
      <c r="G521" s="17">
        <v>881.35108855459396</v>
      </c>
      <c r="H521" s="17">
        <v>32.970915575027</v>
      </c>
      <c r="I521" s="18">
        <v>0.13777572211899999</v>
      </c>
      <c r="J521" s="18">
        <v>0.107582575988</v>
      </c>
      <c r="K521" s="18">
        <v>0.144552278896</v>
      </c>
      <c r="L521" s="18">
        <v>0.114359132765</v>
      </c>
      <c r="M521" s="20">
        <f t="shared" si="8"/>
        <v>1</v>
      </c>
      <c r="N521" s="32"/>
    </row>
    <row r="522" spans="1:14">
      <c r="A522" s="14" t="s">
        <v>39</v>
      </c>
      <c r="B522" s="12">
        <v>15</v>
      </c>
      <c r="C522" s="17">
        <v>59469.7734375</v>
      </c>
      <c r="D522" s="17">
        <v>788.4</v>
      </c>
      <c r="E522" s="17">
        <v>780.6</v>
      </c>
      <c r="F522" s="17">
        <v>827.37862996710703</v>
      </c>
      <c r="G522" s="17">
        <v>857.95014093054704</v>
      </c>
      <c r="H522" s="17">
        <v>30.571510963439</v>
      </c>
      <c r="I522" s="18">
        <v>6.3690605247000001E-2</v>
      </c>
      <c r="J522" s="18">
        <v>3.5694716086999999E-2</v>
      </c>
      <c r="K522" s="18">
        <v>7.0833462390000004E-2</v>
      </c>
      <c r="L522" s="18">
        <v>4.2837573229000003E-2</v>
      </c>
      <c r="M522" s="20">
        <f t="shared" si="8"/>
        <v>1</v>
      </c>
      <c r="N522" s="32"/>
    </row>
    <row r="523" spans="1:14">
      <c r="A523" s="14" t="s">
        <v>39</v>
      </c>
      <c r="B523" s="12">
        <v>16</v>
      </c>
      <c r="C523" s="17">
        <v>60667.6328125</v>
      </c>
      <c r="D523" s="17">
        <v>753.4</v>
      </c>
      <c r="E523" s="17">
        <v>745.6</v>
      </c>
      <c r="F523" s="17">
        <v>735.60233775450104</v>
      </c>
      <c r="G523" s="17">
        <v>764.09913439644697</v>
      </c>
      <c r="H523" s="17">
        <v>28.496796641945</v>
      </c>
      <c r="I523" s="18">
        <v>9.7977421209999999E-3</v>
      </c>
      <c r="J523" s="18">
        <v>1.6298225499000001E-2</v>
      </c>
      <c r="K523" s="18">
        <v>1.6940599264E-2</v>
      </c>
      <c r="L523" s="18">
        <v>9.1553683560000008E-3</v>
      </c>
      <c r="M523" s="20">
        <f t="shared" si="8"/>
        <v>1</v>
      </c>
      <c r="N523" s="32"/>
    </row>
    <row r="524" spans="1:14">
      <c r="A524" s="14" t="s">
        <v>39</v>
      </c>
      <c r="B524" s="12">
        <v>17</v>
      </c>
      <c r="C524" s="17">
        <v>61139.8203125</v>
      </c>
      <c r="D524" s="17">
        <v>679.9</v>
      </c>
      <c r="E524" s="17">
        <v>672.2</v>
      </c>
      <c r="F524" s="17">
        <v>613.21890167845697</v>
      </c>
      <c r="G524" s="17">
        <v>637.66282258775504</v>
      </c>
      <c r="H524" s="17">
        <v>24.443920909298001</v>
      </c>
      <c r="I524" s="18">
        <v>3.8678733893E-2</v>
      </c>
      <c r="J524" s="18">
        <v>6.1063276850999999E-2</v>
      </c>
      <c r="K524" s="18">
        <v>3.1627451841999998E-2</v>
      </c>
      <c r="L524" s="18">
        <v>5.4011994798999999E-2</v>
      </c>
      <c r="M524" s="20">
        <f t="shared" si="8"/>
        <v>1</v>
      </c>
      <c r="N524" s="32"/>
    </row>
    <row r="525" spans="1:14">
      <c r="A525" s="14" t="s">
        <v>39</v>
      </c>
      <c r="B525" s="12">
        <v>18</v>
      </c>
      <c r="C525" s="17">
        <v>60181.66015625</v>
      </c>
      <c r="D525" s="17">
        <v>540.20000000000005</v>
      </c>
      <c r="E525" s="17">
        <v>534.29999999999995</v>
      </c>
      <c r="F525" s="17">
        <v>494.51014578945097</v>
      </c>
      <c r="G525" s="17">
        <v>496.30864648044098</v>
      </c>
      <c r="H525" s="17">
        <v>1.7985006909900001</v>
      </c>
      <c r="I525" s="18">
        <v>4.0193547178999998E-2</v>
      </c>
      <c r="J525" s="18">
        <v>4.1840525832999999E-2</v>
      </c>
      <c r="K525" s="18">
        <v>3.4790616775999997E-2</v>
      </c>
      <c r="L525" s="18">
        <v>3.6437595429999997E-2</v>
      </c>
      <c r="M525" s="20">
        <f t="shared" si="8"/>
        <v>1</v>
      </c>
      <c r="N525" s="32"/>
    </row>
    <row r="526" spans="1:14">
      <c r="A526" s="14" t="s">
        <v>39</v>
      </c>
      <c r="B526" s="12">
        <v>19</v>
      </c>
      <c r="C526" s="17">
        <v>57498.0625</v>
      </c>
      <c r="D526" s="17">
        <v>264.89999999999998</v>
      </c>
      <c r="E526" s="17">
        <v>258.89999999999998</v>
      </c>
      <c r="F526" s="17">
        <v>247.00282009270501</v>
      </c>
      <c r="G526" s="17">
        <v>250.056727023522</v>
      </c>
      <c r="H526" s="17">
        <v>3.0539069308169999</v>
      </c>
      <c r="I526" s="18">
        <v>1.3592740819999999E-2</v>
      </c>
      <c r="J526" s="18">
        <v>1.6389358888999998E-2</v>
      </c>
      <c r="K526" s="18">
        <v>8.0982353260000001E-3</v>
      </c>
      <c r="L526" s="18">
        <v>1.0894853394000001E-2</v>
      </c>
      <c r="M526" s="20">
        <f t="shared" si="8"/>
        <v>1</v>
      </c>
      <c r="N526" s="32"/>
    </row>
    <row r="527" spans="1:14">
      <c r="A527" s="14" t="s">
        <v>39</v>
      </c>
      <c r="B527" s="12">
        <v>20</v>
      </c>
      <c r="C527" s="17">
        <v>54653.1875</v>
      </c>
      <c r="D527" s="17">
        <v>22.1</v>
      </c>
      <c r="E527" s="17">
        <v>15.8</v>
      </c>
      <c r="F527" s="17">
        <v>27.823084451682</v>
      </c>
      <c r="G527" s="17">
        <v>28.982358018675001</v>
      </c>
      <c r="H527" s="17">
        <v>1.159273566992</v>
      </c>
      <c r="I527" s="18">
        <v>6.3025256579999998E-3</v>
      </c>
      <c r="J527" s="18">
        <v>5.2409198269999999E-3</v>
      </c>
      <c r="K527" s="18">
        <v>1.2071756427000001E-2</v>
      </c>
      <c r="L527" s="18">
        <v>1.1010150595999999E-2</v>
      </c>
      <c r="M527" s="20">
        <f t="shared" si="8"/>
        <v>1</v>
      </c>
      <c r="N527" s="32"/>
    </row>
    <row r="528" spans="1:14">
      <c r="A528" s="14" t="s">
        <v>39</v>
      </c>
      <c r="B528" s="12">
        <v>21</v>
      </c>
      <c r="C528" s="17">
        <v>53036.55078125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  <c r="I528" s="18">
        <v>0</v>
      </c>
      <c r="J528" s="18">
        <v>0</v>
      </c>
      <c r="K528" s="18">
        <v>0</v>
      </c>
      <c r="L528" s="18">
        <v>0</v>
      </c>
      <c r="M528" s="20">
        <f t="shared" si="8"/>
        <v>0</v>
      </c>
      <c r="N528" s="32"/>
    </row>
    <row r="529" spans="1:14">
      <c r="A529" s="14" t="s">
        <v>39</v>
      </c>
      <c r="B529" s="12">
        <v>22</v>
      </c>
      <c r="C529" s="17">
        <v>50378.453125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8">
        <v>0</v>
      </c>
      <c r="J529" s="18">
        <v>0</v>
      </c>
      <c r="K529" s="18">
        <v>0</v>
      </c>
      <c r="L529" s="18">
        <v>0</v>
      </c>
      <c r="M529" s="20">
        <f t="shared" si="8"/>
        <v>0</v>
      </c>
      <c r="N529" s="32"/>
    </row>
    <row r="530" spans="1:14">
      <c r="A530" s="14" t="s">
        <v>39</v>
      </c>
      <c r="B530" s="12">
        <v>23</v>
      </c>
      <c r="C530" s="17">
        <v>47376.64453125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  <c r="I530" s="18">
        <v>0</v>
      </c>
      <c r="J530" s="18">
        <v>0</v>
      </c>
      <c r="K530" s="18">
        <v>0</v>
      </c>
      <c r="L530" s="18">
        <v>0</v>
      </c>
      <c r="M530" s="20">
        <f t="shared" si="8"/>
        <v>0</v>
      </c>
      <c r="N530" s="32"/>
    </row>
    <row r="531" spans="1:14">
      <c r="A531" s="14" t="s">
        <v>39</v>
      </c>
      <c r="B531" s="12">
        <v>24</v>
      </c>
      <c r="C531" s="17">
        <v>44191.02734375</v>
      </c>
      <c r="D531" s="17">
        <v>0</v>
      </c>
      <c r="E531" s="17">
        <v>0</v>
      </c>
      <c r="F531" s="17">
        <v>0</v>
      </c>
      <c r="G531" s="17">
        <v>0</v>
      </c>
      <c r="H531" s="17">
        <v>0</v>
      </c>
      <c r="I531" s="18">
        <v>0</v>
      </c>
      <c r="J531" s="18">
        <v>0</v>
      </c>
      <c r="K531" s="18">
        <v>0</v>
      </c>
      <c r="L531" s="18">
        <v>0</v>
      </c>
      <c r="M531" s="20">
        <f t="shared" si="8"/>
        <v>0</v>
      </c>
      <c r="N531" s="32"/>
    </row>
    <row r="532" spans="1:14">
      <c r="A532" s="14" t="s">
        <v>40</v>
      </c>
      <c r="B532" s="12">
        <v>1</v>
      </c>
      <c r="C532" s="17">
        <v>41197.25390625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  <c r="I532" s="18">
        <v>0</v>
      </c>
      <c r="J532" s="18">
        <v>0</v>
      </c>
      <c r="K532" s="18">
        <v>0</v>
      </c>
      <c r="L532" s="18">
        <v>0</v>
      </c>
      <c r="M532" s="20">
        <f t="shared" si="8"/>
        <v>0</v>
      </c>
      <c r="N532" s="32"/>
    </row>
    <row r="533" spans="1:14">
      <c r="A533" s="14" t="s">
        <v>40</v>
      </c>
      <c r="B533" s="12">
        <v>2</v>
      </c>
      <c r="C533" s="17">
        <v>38886.2109375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  <c r="I533" s="18">
        <v>0</v>
      </c>
      <c r="J533" s="18">
        <v>0</v>
      </c>
      <c r="K533" s="18">
        <v>0</v>
      </c>
      <c r="L533" s="18">
        <v>0</v>
      </c>
      <c r="M533" s="20">
        <f t="shared" si="8"/>
        <v>0</v>
      </c>
      <c r="N533" s="32"/>
    </row>
    <row r="534" spans="1:14">
      <c r="A534" s="14" t="s">
        <v>40</v>
      </c>
      <c r="B534" s="12">
        <v>3</v>
      </c>
      <c r="C534" s="17">
        <v>37221.671875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  <c r="I534" s="18">
        <v>0</v>
      </c>
      <c r="J534" s="18">
        <v>0</v>
      </c>
      <c r="K534" s="18">
        <v>0</v>
      </c>
      <c r="L534" s="18">
        <v>0</v>
      </c>
      <c r="M534" s="20">
        <f t="shared" si="8"/>
        <v>0</v>
      </c>
      <c r="N534" s="32"/>
    </row>
    <row r="535" spans="1:14">
      <c r="A535" s="14" t="s">
        <v>40</v>
      </c>
      <c r="B535" s="12">
        <v>4</v>
      </c>
      <c r="C535" s="17">
        <v>35992.83984375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  <c r="I535" s="18">
        <v>0</v>
      </c>
      <c r="J535" s="18">
        <v>0</v>
      </c>
      <c r="K535" s="18">
        <v>0</v>
      </c>
      <c r="L535" s="18">
        <v>0</v>
      </c>
      <c r="M535" s="20">
        <f t="shared" si="8"/>
        <v>0</v>
      </c>
      <c r="N535" s="32"/>
    </row>
    <row r="536" spans="1:14">
      <c r="A536" s="14" t="s">
        <v>40</v>
      </c>
      <c r="B536" s="12">
        <v>5</v>
      </c>
      <c r="C536" s="17">
        <v>35377.5</v>
      </c>
      <c r="D536" s="17">
        <v>0</v>
      </c>
      <c r="E536" s="17">
        <v>0</v>
      </c>
      <c r="F536" s="17">
        <v>0</v>
      </c>
      <c r="G536" s="17">
        <v>0</v>
      </c>
      <c r="H536" s="17">
        <v>0</v>
      </c>
      <c r="I536" s="18">
        <v>0</v>
      </c>
      <c r="J536" s="18">
        <v>0</v>
      </c>
      <c r="K536" s="18">
        <v>0</v>
      </c>
      <c r="L536" s="18">
        <v>0</v>
      </c>
      <c r="M536" s="20">
        <f t="shared" si="8"/>
        <v>0</v>
      </c>
      <c r="N536" s="32"/>
    </row>
    <row r="537" spans="1:14">
      <c r="A537" s="14" t="s">
        <v>40</v>
      </c>
      <c r="B537" s="12">
        <v>6</v>
      </c>
      <c r="C537" s="17">
        <v>35448.19921875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  <c r="I537" s="18">
        <v>0</v>
      </c>
      <c r="J537" s="18">
        <v>0</v>
      </c>
      <c r="K537" s="18">
        <v>0</v>
      </c>
      <c r="L537" s="18">
        <v>0</v>
      </c>
      <c r="M537" s="20">
        <f t="shared" si="8"/>
        <v>0</v>
      </c>
      <c r="N537" s="32"/>
    </row>
    <row r="538" spans="1:14">
      <c r="A538" s="14" t="s">
        <v>40</v>
      </c>
      <c r="B538" s="12">
        <v>7</v>
      </c>
      <c r="C538" s="17">
        <v>36197.43359375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  <c r="I538" s="18">
        <v>0</v>
      </c>
      <c r="J538" s="18">
        <v>0</v>
      </c>
      <c r="K538" s="18">
        <v>0</v>
      </c>
      <c r="L538" s="18">
        <v>0</v>
      </c>
      <c r="M538" s="20">
        <f t="shared" si="8"/>
        <v>0</v>
      </c>
      <c r="N538" s="32"/>
    </row>
    <row r="539" spans="1:14">
      <c r="A539" s="14" t="s">
        <v>40</v>
      </c>
      <c r="B539" s="12">
        <v>8</v>
      </c>
      <c r="C539" s="17">
        <v>36833.4453125</v>
      </c>
      <c r="D539" s="17">
        <v>4.9000000000000004</v>
      </c>
      <c r="E539" s="17">
        <v>1.1000000000000001</v>
      </c>
      <c r="F539" s="17">
        <v>1.436606016649</v>
      </c>
      <c r="G539" s="17">
        <v>1.436606016649</v>
      </c>
      <c r="H539" s="17">
        <v>0</v>
      </c>
      <c r="I539" s="18">
        <v>3.171606211E-3</v>
      </c>
      <c r="J539" s="18">
        <v>3.171606211E-3</v>
      </c>
      <c r="K539" s="18">
        <v>3.0824726700000001E-4</v>
      </c>
      <c r="L539" s="18">
        <v>3.0824726700000001E-4</v>
      </c>
      <c r="M539" s="20">
        <f t="shared" si="8"/>
        <v>0</v>
      </c>
      <c r="N539" s="32"/>
    </row>
    <row r="540" spans="1:14">
      <c r="A540" s="14" t="s">
        <v>40</v>
      </c>
      <c r="B540" s="12">
        <v>9</v>
      </c>
      <c r="C540" s="17">
        <v>39034.48828125</v>
      </c>
      <c r="D540" s="17">
        <v>76.7</v>
      </c>
      <c r="E540" s="17">
        <v>75.400000000000006</v>
      </c>
      <c r="F540" s="17">
        <v>94.868871747965002</v>
      </c>
      <c r="G540" s="17">
        <v>96.299383645253997</v>
      </c>
      <c r="H540" s="17">
        <v>1.4305118972890001</v>
      </c>
      <c r="I540" s="18">
        <v>1.7948153521000001E-2</v>
      </c>
      <c r="J540" s="18">
        <v>1.6638160940999999E-2</v>
      </c>
      <c r="K540" s="18">
        <v>1.9138629710999999E-2</v>
      </c>
      <c r="L540" s="18">
        <v>1.7828637131E-2</v>
      </c>
      <c r="M540" s="20">
        <f t="shared" si="8"/>
        <v>1</v>
      </c>
      <c r="N540" s="32"/>
    </row>
    <row r="541" spans="1:14">
      <c r="A541" s="14" t="s">
        <v>40</v>
      </c>
      <c r="B541" s="12">
        <v>10</v>
      </c>
      <c r="C541" s="17">
        <v>42694.6484375</v>
      </c>
      <c r="D541" s="17">
        <v>250</v>
      </c>
      <c r="E541" s="17">
        <v>244.8</v>
      </c>
      <c r="F541" s="17">
        <v>311.41639611191198</v>
      </c>
      <c r="G541" s="17">
        <v>318.30007474713898</v>
      </c>
      <c r="H541" s="17">
        <v>6.8836786352260004</v>
      </c>
      <c r="I541" s="18">
        <v>6.2545855994999996E-2</v>
      </c>
      <c r="J541" s="18">
        <v>5.6242120981000003E-2</v>
      </c>
      <c r="K541" s="18">
        <v>6.7307760756999999E-2</v>
      </c>
      <c r="L541" s="18">
        <v>6.1004025742999998E-2</v>
      </c>
      <c r="M541" s="20">
        <f t="shared" si="8"/>
        <v>1</v>
      </c>
      <c r="N541" s="32"/>
    </row>
    <row r="542" spans="1:14">
      <c r="A542" s="14" t="s">
        <v>40</v>
      </c>
      <c r="B542" s="12">
        <v>11</v>
      </c>
      <c r="C542" s="17">
        <v>46455.609375</v>
      </c>
      <c r="D542" s="17">
        <v>439.8</v>
      </c>
      <c r="E542" s="17">
        <v>433.3</v>
      </c>
      <c r="F542" s="17">
        <v>472.67520710733203</v>
      </c>
      <c r="G542" s="17">
        <v>481.08406145572701</v>
      </c>
      <c r="H542" s="17">
        <v>8.4088543483939997</v>
      </c>
      <c r="I542" s="18">
        <v>3.7805917082999997E-2</v>
      </c>
      <c r="J542" s="18">
        <v>3.0105501013999999E-2</v>
      </c>
      <c r="K542" s="18">
        <v>4.3758298036000003E-2</v>
      </c>
      <c r="L542" s="18">
        <v>3.6057881966000002E-2</v>
      </c>
      <c r="M542" s="20">
        <f t="shared" si="8"/>
        <v>1</v>
      </c>
      <c r="N542" s="32"/>
    </row>
    <row r="543" spans="1:14">
      <c r="A543" s="14" t="s">
        <v>40</v>
      </c>
      <c r="B543" s="12">
        <v>12</v>
      </c>
      <c r="C543" s="17">
        <v>49970.3828125</v>
      </c>
      <c r="D543" s="17">
        <v>555</v>
      </c>
      <c r="E543" s="17">
        <v>548.29999999999995</v>
      </c>
      <c r="F543" s="17">
        <v>629.17880561351797</v>
      </c>
      <c r="G543" s="17">
        <v>638.899745485518</v>
      </c>
      <c r="H543" s="17">
        <v>9.7209398720000006</v>
      </c>
      <c r="I543" s="18">
        <v>7.6831268758999996E-2</v>
      </c>
      <c r="J543" s="18">
        <v>6.7929309169000002E-2</v>
      </c>
      <c r="K543" s="18">
        <v>8.2966799894999999E-2</v>
      </c>
      <c r="L543" s="18">
        <v>7.4064840305000004E-2</v>
      </c>
      <c r="M543" s="20">
        <f t="shared" si="8"/>
        <v>1</v>
      </c>
      <c r="N543" s="32"/>
    </row>
    <row r="544" spans="1:14">
      <c r="A544" s="14" t="s">
        <v>40</v>
      </c>
      <c r="B544" s="12">
        <v>13</v>
      </c>
      <c r="C544" s="17">
        <v>52994.046875</v>
      </c>
      <c r="D544" s="17">
        <v>610.70000000000005</v>
      </c>
      <c r="E544" s="17">
        <v>604</v>
      </c>
      <c r="F544" s="17">
        <v>621.02681135581599</v>
      </c>
      <c r="G544" s="17">
        <v>646.40581451416006</v>
      </c>
      <c r="H544" s="17">
        <v>25.379003158343</v>
      </c>
      <c r="I544" s="18">
        <v>3.2697632338E-2</v>
      </c>
      <c r="J544" s="18">
        <v>9.4567869549999992E-3</v>
      </c>
      <c r="K544" s="18">
        <v>3.8833163474000003E-2</v>
      </c>
      <c r="L544" s="18">
        <v>1.5592318091E-2</v>
      </c>
      <c r="M544" s="20">
        <f t="shared" si="8"/>
        <v>1</v>
      </c>
      <c r="N544" s="32"/>
    </row>
    <row r="545" spans="1:14">
      <c r="A545" s="14" t="s">
        <v>40</v>
      </c>
      <c r="B545" s="12">
        <v>14</v>
      </c>
      <c r="C545" s="17">
        <v>55448.6953125</v>
      </c>
      <c r="D545" s="17">
        <v>688.2</v>
      </c>
      <c r="E545" s="17">
        <v>682.5</v>
      </c>
      <c r="F545" s="17">
        <v>675.50933216306896</v>
      </c>
      <c r="G545" s="17">
        <v>684.70405141777496</v>
      </c>
      <c r="H545" s="17">
        <v>9.1947192547049994</v>
      </c>
      <c r="I545" s="18">
        <v>3.2014181150000001E-3</v>
      </c>
      <c r="J545" s="18">
        <v>1.1621490692999999E-2</v>
      </c>
      <c r="K545" s="18">
        <v>2.0183621040000001E-3</v>
      </c>
      <c r="L545" s="18">
        <v>6.401710473E-3</v>
      </c>
      <c r="M545" s="20">
        <f t="shared" si="8"/>
        <v>1</v>
      </c>
      <c r="N545" s="32"/>
    </row>
    <row r="546" spans="1:14">
      <c r="A546" s="14" t="s">
        <v>40</v>
      </c>
      <c r="B546" s="12">
        <v>15</v>
      </c>
      <c r="C546" s="17">
        <v>57218.2890625</v>
      </c>
      <c r="D546" s="17">
        <v>729.9</v>
      </c>
      <c r="E546" s="17">
        <v>724</v>
      </c>
      <c r="F546" s="17">
        <v>698.59055526415602</v>
      </c>
      <c r="G546" s="17">
        <v>706.57086712731302</v>
      </c>
      <c r="H546" s="17">
        <v>7.9803118631569996</v>
      </c>
      <c r="I546" s="18">
        <v>2.1363674791000001E-2</v>
      </c>
      <c r="J546" s="18">
        <v>2.8671652688E-2</v>
      </c>
      <c r="K546" s="18">
        <v>1.5960744387999999E-2</v>
      </c>
      <c r="L546" s="18">
        <v>2.3268722285000001E-2</v>
      </c>
      <c r="M546" s="20">
        <f t="shared" si="8"/>
        <v>1</v>
      </c>
      <c r="N546" s="32"/>
    </row>
    <row r="547" spans="1:14">
      <c r="A547" s="14" t="s">
        <v>40</v>
      </c>
      <c r="B547" s="12">
        <v>16</v>
      </c>
      <c r="C547" s="17">
        <v>58292.671875</v>
      </c>
      <c r="D547" s="17">
        <v>686.1</v>
      </c>
      <c r="E547" s="17">
        <v>680.8</v>
      </c>
      <c r="F547" s="17">
        <v>689.70771393550797</v>
      </c>
      <c r="G547" s="17">
        <v>719.02215279526195</v>
      </c>
      <c r="H547" s="17">
        <v>29.314438859753999</v>
      </c>
      <c r="I547" s="18">
        <v>3.0148491570000002E-2</v>
      </c>
      <c r="J547" s="18">
        <v>3.3037673399999999E-3</v>
      </c>
      <c r="K547" s="18">
        <v>3.5001971424000002E-2</v>
      </c>
      <c r="L547" s="18">
        <v>8.1572471930000008E-3</v>
      </c>
      <c r="M547" s="20">
        <f t="shared" si="8"/>
        <v>1</v>
      </c>
      <c r="N547" s="32"/>
    </row>
    <row r="548" spans="1:14">
      <c r="A548" s="14" t="s">
        <v>40</v>
      </c>
      <c r="B548" s="12">
        <v>17</v>
      </c>
      <c r="C548" s="17">
        <v>58519.63671875</v>
      </c>
      <c r="D548" s="17">
        <v>590.1</v>
      </c>
      <c r="E548" s="17">
        <v>584.9</v>
      </c>
      <c r="F548" s="17">
        <v>669.86246452861405</v>
      </c>
      <c r="G548" s="17">
        <v>678.06876908832203</v>
      </c>
      <c r="H548" s="17">
        <v>8.2063045597070001</v>
      </c>
      <c r="I548" s="18">
        <v>8.0557480850000002E-2</v>
      </c>
      <c r="J548" s="18">
        <v>7.3042549934000001E-2</v>
      </c>
      <c r="K548" s="18">
        <v>8.5319385612000004E-2</v>
      </c>
      <c r="L548" s="18">
        <v>7.7804454696000003E-2</v>
      </c>
      <c r="M548" s="20">
        <f t="shared" si="8"/>
        <v>1</v>
      </c>
      <c r="N548" s="32"/>
    </row>
    <row r="549" spans="1:14">
      <c r="A549" s="14" t="s">
        <v>40</v>
      </c>
      <c r="B549" s="12">
        <v>18</v>
      </c>
      <c r="C549" s="17">
        <v>57769.828125</v>
      </c>
      <c r="D549" s="17">
        <v>446.3</v>
      </c>
      <c r="E549" s="17">
        <v>443</v>
      </c>
      <c r="F549" s="17">
        <v>492.11051790522203</v>
      </c>
      <c r="G549" s="17">
        <v>499.25129988955098</v>
      </c>
      <c r="H549" s="17">
        <v>7.1407819843290001</v>
      </c>
      <c r="I549" s="18">
        <v>4.8490201364E-2</v>
      </c>
      <c r="J549" s="18">
        <v>4.1951023721999998E-2</v>
      </c>
      <c r="K549" s="18">
        <v>5.1512179386000001E-2</v>
      </c>
      <c r="L549" s="18">
        <v>4.4973001743999999E-2</v>
      </c>
      <c r="M549" s="20">
        <f t="shared" si="8"/>
        <v>1</v>
      </c>
      <c r="N549" s="32"/>
    </row>
    <row r="550" spans="1:14">
      <c r="A550" s="14" t="s">
        <v>40</v>
      </c>
      <c r="B550" s="12">
        <v>19</v>
      </c>
      <c r="C550" s="17">
        <v>55528.31640625</v>
      </c>
      <c r="D550" s="17">
        <v>175.3</v>
      </c>
      <c r="E550" s="17">
        <v>174.2</v>
      </c>
      <c r="F550" s="17">
        <v>255.18858827014799</v>
      </c>
      <c r="G550" s="17">
        <v>261.98526982843902</v>
      </c>
      <c r="H550" s="17">
        <v>6.7966815582909996</v>
      </c>
      <c r="I550" s="18">
        <v>7.9382115227000005E-2</v>
      </c>
      <c r="J550" s="18">
        <v>7.3158047865999998E-2</v>
      </c>
      <c r="K550" s="18">
        <v>8.0389441234000006E-2</v>
      </c>
      <c r="L550" s="18">
        <v>7.4165373872999998E-2</v>
      </c>
      <c r="M550" s="20">
        <f t="shared" si="8"/>
        <v>1</v>
      </c>
      <c r="N550" s="32"/>
    </row>
    <row r="551" spans="1:14">
      <c r="A551" s="14" t="s">
        <v>40</v>
      </c>
      <c r="B551" s="12">
        <v>20</v>
      </c>
      <c r="C551" s="17">
        <v>53291.234375</v>
      </c>
      <c r="D551" s="17">
        <v>18.600000000000001</v>
      </c>
      <c r="E551" s="17">
        <v>12.7</v>
      </c>
      <c r="F551" s="17">
        <v>27.836001718624999</v>
      </c>
      <c r="G551" s="17">
        <v>33.161626875426997</v>
      </c>
      <c r="H551" s="17">
        <v>5.3256251568010002</v>
      </c>
      <c r="I551" s="18">
        <v>1.3334823145000001E-2</v>
      </c>
      <c r="J551" s="18">
        <v>8.4578770310000002E-3</v>
      </c>
      <c r="K551" s="18">
        <v>1.8737753547999999E-2</v>
      </c>
      <c r="L551" s="18">
        <v>1.3860807434E-2</v>
      </c>
      <c r="M551" s="20">
        <f t="shared" si="8"/>
        <v>1</v>
      </c>
      <c r="N551" s="32"/>
    </row>
    <row r="552" spans="1:14">
      <c r="A552" s="14" t="s">
        <v>40</v>
      </c>
      <c r="B552" s="12">
        <v>21</v>
      </c>
      <c r="C552" s="17">
        <v>51696.13671875</v>
      </c>
      <c r="D552" s="17">
        <v>0</v>
      </c>
      <c r="E552" s="17">
        <v>0</v>
      </c>
      <c r="F552" s="17">
        <v>0</v>
      </c>
      <c r="G552" s="17">
        <v>5.1998410224910003</v>
      </c>
      <c r="H552" s="17">
        <v>5.1998410224910003</v>
      </c>
      <c r="I552" s="18">
        <v>4.7617591780000001E-3</v>
      </c>
      <c r="J552" s="18">
        <v>0</v>
      </c>
      <c r="K552" s="18">
        <v>4.7617591780000001E-3</v>
      </c>
      <c r="L552" s="18">
        <v>0</v>
      </c>
      <c r="M552" s="20">
        <f t="shared" si="8"/>
        <v>1</v>
      </c>
      <c r="N552" s="32"/>
    </row>
    <row r="553" spans="1:14">
      <c r="A553" s="14" t="s">
        <v>40</v>
      </c>
      <c r="B553" s="12">
        <v>22</v>
      </c>
      <c r="C553" s="17">
        <v>49239.1171875</v>
      </c>
      <c r="D553" s="17">
        <v>0</v>
      </c>
      <c r="E553" s="17">
        <v>0</v>
      </c>
      <c r="F553" s="17">
        <v>0</v>
      </c>
      <c r="G553" s="17">
        <v>5.1998410224910003</v>
      </c>
      <c r="H553" s="17">
        <v>5.1998410224910003</v>
      </c>
      <c r="I553" s="18">
        <v>4.7617591780000001E-3</v>
      </c>
      <c r="J553" s="18">
        <v>0</v>
      </c>
      <c r="K553" s="18">
        <v>4.7617591780000001E-3</v>
      </c>
      <c r="L553" s="18">
        <v>0</v>
      </c>
      <c r="M553" s="20">
        <f t="shared" si="8"/>
        <v>1</v>
      </c>
      <c r="N553" s="32"/>
    </row>
    <row r="554" spans="1:14">
      <c r="A554" s="14" t="s">
        <v>40</v>
      </c>
      <c r="B554" s="12">
        <v>23</v>
      </c>
      <c r="C554" s="17">
        <v>46424.44921875</v>
      </c>
      <c r="D554" s="17">
        <v>0</v>
      </c>
      <c r="E554" s="17">
        <v>0</v>
      </c>
      <c r="F554" s="17">
        <v>0</v>
      </c>
      <c r="G554" s="17">
        <v>5.1998410224910003</v>
      </c>
      <c r="H554" s="17">
        <v>5.1998410224910003</v>
      </c>
      <c r="I554" s="18">
        <v>4.7617591780000001E-3</v>
      </c>
      <c r="J554" s="18">
        <v>0</v>
      </c>
      <c r="K554" s="18">
        <v>4.7617591780000001E-3</v>
      </c>
      <c r="L554" s="18">
        <v>0</v>
      </c>
      <c r="M554" s="20">
        <f t="shared" si="8"/>
        <v>1</v>
      </c>
      <c r="N554" s="32"/>
    </row>
    <row r="555" spans="1:14">
      <c r="A555" s="14" t="s">
        <v>40</v>
      </c>
      <c r="B555" s="12">
        <v>24</v>
      </c>
      <c r="C555" s="17">
        <v>43385.55078125</v>
      </c>
      <c r="D555" s="17">
        <v>0</v>
      </c>
      <c r="E555" s="17">
        <v>0</v>
      </c>
      <c r="F555" s="17">
        <v>0</v>
      </c>
      <c r="G555" s="17">
        <v>5.1998410224910003</v>
      </c>
      <c r="H555" s="17">
        <v>5.1998410224910003</v>
      </c>
      <c r="I555" s="18">
        <v>4.7617591780000001E-3</v>
      </c>
      <c r="J555" s="18">
        <v>0</v>
      </c>
      <c r="K555" s="18">
        <v>4.7617591780000001E-3</v>
      </c>
      <c r="L555" s="18">
        <v>0</v>
      </c>
      <c r="M555" s="20">
        <f t="shared" si="8"/>
        <v>1</v>
      </c>
      <c r="N555" s="32"/>
    </row>
    <row r="556" spans="1:14">
      <c r="A556" s="14" t="s">
        <v>41</v>
      </c>
      <c r="B556" s="12">
        <v>1</v>
      </c>
      <c r="C556" s="17">
        <v>40650.03515625</v>
      </c>
      <c r="D556" s="17">
        <v>0</v>
      </c>
      <c r="E556" s="17">
        <v>0</v>
      </c>
      <c r="F556" s="17">
        <v>0</v>
      </c>
      <c r="G556" s="17">
        <v>5.1998410224910003</v>
      </c>
      <c r="H556" s="17">
        <v>5.1998410224910003</v>
      </c>
      <c r="I556" s="18">
        <v>4.7617591780000001E-3</v>
      </c>
      <c r="J556" s="18">
        <v>0</v>
      </c>
      <c r="K556" s="18">
        <v>4.7617591780000001E-3</v>
      </c>
      <c r="L556" s="18">
        <v>0</v>
      </c>
      <c r="M556" s="20">
        <f t="shared" si="8"/>
        <v>1</v>
      </c>
      <c r="N556" s="32"/>
    </row>
    <row r="557" spans="1:14">
      <c r="A557" s="14" t="s">
        <v>41</v>
      </c>
      <c r="B557" s="12">
        <v>2</v>
      </c>
      <c r="C557" s="17">
        <v>38492.1015625</v>
      </c>
      <c r="D557" s="17">
        <v>0</v>
      </c>
      <c r="E557" s="17">
        <v>0</v>
      </c>
      <c r="F557" s="17">
        <v>0</v>
      </c>
      <c r="G557" s="17">
        <v>5.1998410224910003</v>
      </c>
      <c r="H557" s="17">
        <v>5.1998410224910003</v>
      </c>
      <c r="I557" s="18">
        <v>4.7617591780000001E-3</v>
      </c>
      <c r="J557" s="18">
        <v>0</v>
      </c>
      <c r="K557" s="18">
        <v>4.7617591780000001E-3</v>
      </c>
      <c r="L557" s="18">
        <v>0</v>
      </c>
      <c r="M557" s="20">
        <f t="shared" si="8"/>
        <v>1</v>
      </c>
      <c r="N557" s="32"/>
    </row>
    <row r="558" spans="1:14">
      <c r="A558" s="14" t="s">
        <v>41</v>
      </c>
      <c r="B558" s="12">
        <v>3</v>
      </c>
      <c r="C558" s="17">
        <v>36865.1015625</v>
      </c>
      <c r="D558" s="17">
        <v>0</v>
      </c>
      <c r="E558" s="17">
        <v>0</v>
      </c>
      <c r="F558" s="17">
        <v>0</v>
      </c>
      <c r="G558" s="17">
        <v>5.1998410224910003</v>
      </c>
      <c r="H558" s="17">
        <v>5.1998410224910003</v>
      </c>
      <c r="I558" s="18">
        <v>4.7617591780000001E-3</v>
      </c>
      <c r="J558" s="18">
        <v>0</v>
      </c>
      <c r="K558" s="18">
        <v>4.7617591780000001E-3</v>
      </c>
      <c r="L558" s="18">
        <v>0</v>
      </c>
      <c r="M558" s="20">
        <f t="shared" si="8"/>
        <v>1</v>
      </c>
      <c r="N558" s="32"/>
    </row>
    <row r="559" spans="1:14">
      <c r="A559" s="14" t="s">
        <v>41</v>
      </c>
      <c r="B559" s="12">
        <v>4</v>
      </c>
      <c r="C559" s="17">
        <v>35681.578125</v>
      </c>
      <c r="D559" s="17">
        <v>0</v>
      </c>
      <c r="E559" s="17">
        <v>0</v>
      </c>
      <c r="F559" s="17">
        <v>0</v>
      </c>
      <c r="G559" s="17">
        <v>5.1998410224910003</v>
      </c>
      <c r="H559" s="17">
        <v>5.1998410224910003</v>
      </c>
      <c r="I559" s="18">
        <v>4.7617591780000001E-3</v>
      </c>
      <c r="J559" s="18">
        <v>0</v>
      </c>
      <c r="K559" s="18">
        <v>4.7617591780000001E-3</v>
      </c>
      <c r="L559" s="18">
        <v>0</v>
      </c>
      <c r="M559" s="20">
        <f t="shared" si="8"/>
        <v>1</v>
      </c>
      <c r="N559" s="32"/>
    </row>
    <row r="560" spans="1:14">
      <c r="A560" s="14" t="s">
        <v>41</v>
      </c>
      <c r="B560" s="12">
        <v>5</v>
      </c>
      <c r="C560" s="17">
        <v>34939.265625</v>
      </c>
      <c r="D560" s="17">
        <v>0</v>
      </c>
      <c r="E560" s="17">
        <v>0</v>
      </c>
      <c r="F560" s="17">
        <v>0</v>
      </c>
      <c r="G560" s="17">
        <v>5.1998410224910003</v>
      </c>
      <c r="H560" s="17">
        <v>5.1998410224910003</v>
      </c>
      <c r="I560" s="18">
        <v>4.7617591780000001E-3</v>
      </c>
      <c r="J560" s="18">
        <v>0</v>
      </c>
      <c r="K560" s="18">
        <v>4.7617591780000001E-3</v>
      </c>
      <c r="L560" s="18">
        <v>0</v>
      </c>
      <c r="M560" s="20">
        <f t="shared" si="8"/>
        <v>1</v>
      </c>
      <c r="N560" s="32"/>
    </row>
    <row r="561" spans="1:14">
      <c r="A561" s="14" t="s">
        <v>41</v>
      </c>
      <c r="B561" s="12">
        <v>6</v>
      </c>
      <c r="C561" s="17">
        <v>34586.70703125</v>
      </c>
      <c r="D561" s="17">
        <v>0</v>
      </c>
      <c r="E561" s="17">
        <v>0</v>
      </c>
      <c r="F561" s="17">
        <v>0</v>
      </c>
      <c r="G561" s="17">
        <v>4.3620888577560004</v>
      </c>
      <c r="H561" s="17">
        <v>4.3620888577560004</v>
      </c>
      <c r="I561" s="18">
        <v>3.9945868659999996E-3</v>
      </c>
      <c r="J561" s="18">
        <v>0</v>
      </c>
      <c r="K561" s="18">
        <v>3.9945868659999996E-3</v>
      </c>
      <c r="L561" s="18">
        <v>0</v>
      </c>
      <c r="M561" s="20">
        <f t="shared" si="8"/>
        <v>0</v>
      </c>
      <c r="N561" s="32"/>
    </row>
    <row r="562" spans="1:14">
      <c r="A562" s="14" t="s">
        <v>41</v>
      </c>
      <c r="B562" s="12">
        <v>7</v>
      </c>
      <c r="C562" s="17">
        <v>34889.8828125</v>
      </c>
      <c r="D562" s="17">
        <v>0</v>
      </c>
      <c r="E562" s="17">
        <v>0</v>
      </c>
      <c r="F562" s="17">
        <v>0</v>
      </c>
      <c r="G562" s="17">
        <v>0</v>
      </c>
      <c r="H562" s="17">
        <v>0</v>
      </c>
      <c r="I562" s="18">
        <v>0</v>
      </c>
      <c r="J562" s="18">
        <v>0</v>
      </c>
      <c r="K562" s="18">
        <v>0</v>
      </c>
      <c r="L562" s="18">
        <v>0</v>
      </c>
      <c r="M562" s="20">
        <f t="shared" si="8"/>
        <v>0</v>
      </c>
      <c r="N562" s="32"/>
    </row>
    <row r="563" spans="1:14">
      <c r="A563" s="14" t="s">
        <v>41</v>
      </c>
      <c r="B563" s="12">
        <v>8</v>
      </c>
      <c r="C563" s="17">
        <v>35103.8203125</v>
      </c>
      <c r="D563" s="17">
        <v>3.8</v>
      </c>
      <c r="E563" s="17">
        <v>0.9</v>
      </c>
      <c r="F563" s="17">
        <v>1.101635673698</v>
      </c>
      <c r="G563" s="17">
        <v>1.101635673698</v>
      </c>
      <c r="H563" s="17">
        <v>0</v>
      </c>
      <c r="I563" s="18">
        <v>2.4710296019999998E-3</v>
      </c>
      <c r="J563" s="18">
        <v>2.4710296019999998E-3</v>
      </c>
      <c r="K563" s="18">
        <v>1.8464805199999999E-4</v>
      </c>
      <c r="L563" s="18">
        <v>1.8464805199999999E-4</v>
      </c>
      <c r="M563" s="20">
        <f t="shared" si="8"/>
        <v>0</v>
      </c>
      <c r="N563" s="32"/>
    </row>
    <row r="564" spans="1:14">
      <c r="A564" s="14" t="s">
        <v>41</v>
      </c>
      <c r="B564" s="12">
        <v>9</v>
      </c>
      <c r="C564" s="17">
        <v>37228.73828125</v>
      </c>
      <c r="D564" s="17">
        <v>61.9</v>
      </c>
      <c r="E564" s="17">
        <v>54.4</v>
      </c>
      <c r="F564" s="17">
        <v>85.908549086969998</v>
      </c>
      <c r="G564" s="17">
        <v>85.950881132538996</v>
      </c>
      <c r="H564" s="17">
        <v>4.2332045568E-2</v>
      </c>
      <c r="I564" s="18">
        <v>2.2024616420999999E-2</v>
      </c>
      <c r="J564" s="18">
        <v>2.1985850812E-2</v>
      </c>
      <c r="K564" s="18">
        <v>2.8892748289E-2</v>
      </c>
      <c r="L564" s="18">
        <v>2.8853982680000001E-2</v>
      </c>
      <c r="M564" s="20">
        <f t="shared" si="8"/>
        <v>1</v>
      </c>
      <c r="N564" s="32"/>
    </row>
    <row r="565" spans="1:14">
      <c r="A565" s="14" t="s">
        <v>41</v>
      </c>
      <c r="B565" s="12">
        <v>10</v>
      </c>
      <c r="C565" s="17">
        <v>40764.58984375</v>
      </c>
      <c r="D565" s="17">
        <v>184.8</v>
      </c>
      <c r="E565" s="17">
        <v>182.4</v>
      </c>
      <c r="F565" s="17">
        <v>216.79696693228399</v>
      </c>
      <c r="G565" s="17">
        <v>216.79274470984899</v>
      </c>
      <c r="H565" s="17">
        <v>-4.2222224340000003E-3</v>
      </c>
      <c r="I565" s="18">
        <v>2.9297385265E-2</v>
      </c>
      <c r="J565" s="18">
        <v>2.9301251768999999E-2</v>
      </c>
      <c r="K565" s="18">
        <v>3.1495187463E-2</v>
      </c>
      <c r="L565" s="18">
        <v>3.1499053967E-2</v>
      </c>
      <c r="M565" s="20">
        <f t="shared" si="8"/>
        <v>1</v>
      </c>
      <c r="N565" s="32"/>
    </row>
    <row r="566" spans="1:14">
      <c r="A566" s="14" t="s">
        <v>41</v>
      </c>
      <c r="B566" s="12">
        <v>11</v>
      </c>
      <c r="C566" s="17">
        <v>44393.00390625</v>
      </c>
      <c r="D566" s="17">
        <v>325.10000000000002</v>
      </c>
      <c r="E566" s="17">
        <v>320.60000000000002</v>
      </c>
      <c r="F566" s="17">
        <v>334.97981601066101</v>
      </c>
      <c r="G566" s="17">
        <v>335.634240479337</v>
      </c>
      <c r="H566" s="17">
        <v>0.65442446867600002</v>
      </c>
      <c r="I566" s="18">
        <v>9.6467403649999998E-3</v>
      </c>
      <c r="J566" s="18">
        <v>9.0474505589999994E-3</v>
      </c>
      <c r="K566" s="18">
        <v>1.3767619486000001E-2</v>
      </c>
      <c r="L566" s="18">
        <v>1.316832968E-2</v>
      </c>
      <c r="M566" s="20">
        <f t="shared" si="8"/>
        <v>1</v>
      </c>
      <c r="N566" s="32"/>
    </row>
    <row r="567" spans="1:14">
      <c r="A567" s="14" t="s">
        <v>41</v>
      </c>
      <c r="B567" s="12">
        <v>12</v>
      </c>
      <c r="C567" s="17">
        <v>47734.81640625</v>
      </c>
      <c r="D567" s="17">
        <v>478.2</v>
      </c>
      <c r="E567" s="17">
        <v>473.3</v>
      </c>
      <c r="F567" s="17">
        <v>382.40545345823</v>
      </c>
      <c r="G567" s="17">
        <v>382.40812012500197</v>
      </c>
      <c r="H567" s="17">
        <v>2.6666667720000002E-3</v>
      </c>
      <c r="I567" s="18">
        <v>8.7721501716999994E-2</v>
      </c>
      <c r="J567" s="18">
        <v>8.7723943718999997E-2</v>
      </c>
      <c r="K567" s="18">
        <v>8.3234322228999999E-2</v>
      </c>
      <c r="L567" s="18">
        <v>8.3236764231999993E-2</v>
      </c>
      <c r="M567" s="20">
        <f t="shared" si="8"/>
        <v>1</v>
      </c>
      <c r="N567" s="32"/>
    </row>
    <row r="568" spans="1:14">
      <c r="A568" s="14" t="s">
        <v>41</v>
      </c>
      <c r="B568" s="12">
        <v>13</v>
      </c>
      <c r="C568" s="17">
        <v>50781.609375</v>
      </c>
      <c r="D568" s="17">
        <v>521.4</v>
      </c>
      <c r="E568" s="17">
        <v>515.1</v>
      </c>
      <c r="F568" s="17">
        <v>426.42458353016099</v>
      </c>
      <c r="G568" s="17">
        <v>426.42269464148399</v>
      </c>
      <c r="H568" s="17">
        <v>-1.8888886759999999E-3</v>
      </c>
      <c r="I568" s="18">
        <v>8.6975554356999996E-2</v>
      </c>
      <c r="J568" s="18">
        <v>8.6973824606000005E-2</v>
      </c>
      <c r="K568" s="18">
        <v>8.1206323588000007E-2</v>
      </c>
      <c r="L568" s="18">
        <v>8.1204593835999997E-2</v>
      </c>
      <c r="M568" s="20">
        <f t="shared" si="8"/>
        <v>1</v>
      </c>
      <c r="N568" s="32"/>
    </row>
    <row r="569" spans="1:14">
      <c r="A569" s="14" t="s">
        <v>41</v>
      </c>
      <c r="B569" s="12">
        <v>14</v>
      </c>
      <c r="C569" s="17">
        <v>53363.28125</v>
      </c>
      <c r="D569" s="17">
        <v>553.5</v>
      </c>
      <c r="E569" s="17">
        <v>546.9</v>
      </c>
      <c r="F569" s="17">
        <v>541.24873071511604</v>
      </c>
      <c r="G569" s="17">
        <v>541.25795293860904</v>
      </c>
      <c r="H569" s="17">
        <v>9.2222234930000001E-3</v>
      </c>
      <c r="I569" s="18">
        <v>1.1210665807E-2</v>
      </c>
      <c r="J569" s="18">
        <v>1.1219111065999999E-2</v>
      </c>
      <c r="K569" s="18">
        <v>5.1667097630000002E-3</v>
      </c>
      <c r="L569" s="18">
        <v>5.1751550219999998E-3</v>
      </c>
      <c r="M569" s="20">
        <f t="shared" si="8"/>
        <v>1</v>
      </c>
      <c r="N569" s="32"/>
    </row>
    <row r="570" spans="1:14">
      <c r="A570" s="14" t="s">
        <v>41</v>
      </c>
      <c r="B570" s="12">
        <v>15</v>
      </c>
      <c r="C570" s="17">
        <v>55498.2578125</v>
      </c>
      <c r="D570" s="17">
        <v>593.70000000000005</v>
      </c>
      <c r="E570" s="17">
        <v>586.20000000000005</v>
      </c>
      <c r="F570" s="17">
        <v>488.14538829379597</v>
      </c>
      <c r="G570" s="17">
        <v>488.14538829379597</v>
      </c>
      <c r="H570" s="17">
        <v>0</v>
      </c>
      <c r="I570" s="18">
        <v>9.6661732331000005E-2</v>
      </c>
      <c r="J570" s="18">
        <v>9.6661732331000005E-2</v>
      </c>
      <c r="K570" s="18">
        <v>8.9793600463000001E-2</v>
      </c>
      <c r="L570" s="18">
        <v>8.9793600463000001E-2</v>
      </c>
      <c r="M570" s="20">
        <f t="shared" si="8"/>
        <v>1</v>
      </c>
      <c r="N570" s="32"/>
    </row>
    <row r="571" spans="1:14">
      <c r="A571" s="14" t="s">
        <v>41</v>
      </c>
      <c r="B571" s="12">
        <v>16</v>
      </c>
      <c r="C571" s="17">
        <v>56685.96875</v>
      </c>
      <c r="D571" s="17">
        <v>564.6</v>
      </c>
      <c r="E571" s="17">
        <v>557.9</v>
      </c>
      <c r="F571" s="17">
        <v>530.22822635531497</v>
      </c>
      <c r="G571" s="17">
        <v>530.23211524314399</v>
      </c>
      <c r="H571" s="17">
        <v>3.8888878289999999E-3</v>
      </c>
      <c r="I571" s="18">
        <v>3.1472421937999998E-2</v>
      </c>
      <c r="J571" s="18">
        <v>3.1475983191E-2</v>
      </c>
      <c r="K571" s="18">
        <v>2.5336890801999998E-2</v>
      </c>
      <c r="L571" s="18">
        <v>2.5340452055000001E-2</v>
      </c>
      <c r="M571" s="20">
        <f t="shared" si="8"/>
        <v>1</v>
      </c>
      <c r="N571" s="32"/>
    </row>
    <row r="572" spans="1:14">
      <c r="A572" s="14" t="s">
        <v>41</v>
      </c>
      <c r="B572" s="12">
        <v>17</v>
      </c>
      <c r="C572" s="17">
        <v>57223.24609375</v>
      </c>
      <c r="D572" s="17">
        <v>489</v>
      </c>
      <c r="E572" s="17">
        <v>482.7</v>
      </c>
      <c r="F572" s="17">
        <v>436.11433403333098</v>
      </c>
      <c r="G572" s="17">
        <v>436.10333403269499</v>
      </c>
      <c r="H572" s="17">
        <v>-1.1000000635E-2</v>
      </c>
      <c r="I572" s="18">
        <v>4.8440170299000003E-2</v>
      </c>
      <c r="J572" s="18">
        <v>4.8430097039000003E-2</v>
      </c>
      <c r="K572" s="18">
        <v>4.267093953E-2</v>
      </c>
      <c r="L572" s="18">
        <v>4.2660866269000002E-2</v>
      </c>
      <c r="M572" s="20">
        <f t="shared" si="8"/>
        <v>1</v>
      </c>
      <c r="N572" s="32"/>
    </row>
    <row r="573" spans="1:14">
      <c r="A573" s="14" t="s">
        <v>41</v>
      </c>
      <c r="B573" s="12">
        <v>18</v>
      </c>
      <c r="C573" s="17">
        <v>56734.453125</v>
      </c>
      <c r="D573" s="17">
        <v>309</v>
      </c>
      <c r="E573" s="17">
        <v>304.60000000000002</v>
      </c>
      <c r="F573" s="17">
        <v>334.09492391400897</v>
      </c>
      <c r="G573" s="17">
        <v>334.10581280628901</v>
      </c>
      <c r="H573" s="17">
        <v>1.0888892278999999E-2</v>
      </c>
      <c r="I573" s="18">
        <v>2.2990671067999999E-2</v>
      </c>
      <c r="J573" s="18">
        <v>2.2980699553999999E-2</v>
      </c>
      <c r="K573" s="18">
        <v>2.7019975097E-2</v>
      </c>
      <c r="L573" s="18">
        <v>2.7010003583999999E-2</v>
      </c>
      <c r="M573" s="20">
        <f t="shared" si="8"/>
        <v>1</v>
      </c>
      <c r="N573" s="32"/>
    </row>
    <row r="574" spans="1:14">
      <c r="A574" s="14" t="s">
        <v>41</v>
      </c>
      <c r="B574" s="12">
        <v>19</v>
      </c>
      <c r="C574" s="17">
        <v>55053.734375</v>
      </c>
      <c r="D574" s="17">
        <v>128.6</v>
      </c>
      <c r="E574" s="17">
        <v>123.6</v>
      </c>
      <c r="F574" s="17">
        <v>171.47514599424301</v>
      </c>
      <c r="G574" s="17">
        <v>171.478701550116</v>
      </c>
      <c r="H574" s="17">
        <v>3.5555558730000002E-3</v>
      </c>
      <c r="I574" s="18">
        <v>3.9266210209999999E-2</v>
      </c>
      <c r="J574" s="18">
        <v>3.9262954207000003E-2</v>
      </c>
      <c r="K574" s="18">
        <v>4.3844964788999997E-2</v>
      </c>
      <c r="L574" s="18">
        <v>4.3841708785000003E-2</v>
      </c>
      <c r="M574" s="20">
        <f t="shared" si="8"/>
        <v>1</v>
      </c>
      <c r="N574" s="32"/>
    </row>
    <row r="575" spans="1:14">
      <c r="A575" s="14" t="s">
        <v>41</v>
      </c>
      <c r="B575" s="12">
        <v>20</v>
      </c>
      <c r="C575" s="17">
        <v>53616.85546875</v>
      </c>
      <c r="D575" s="17">
        <v>13.9</v>
      </c>
      <c r="E575" s="17">
        <v>9.1</v>
      </c>
      <c r="F575" s="17">
        <v>22.205139601288</v>
      </c>
      <c r="G575" s="17">
        <v>22.213905434509002</v>
      </c>
      <c r="H575" s="17">
        <v>8.7658332199999998E-3</v>
      </c>
      <c r="I575" s="18">
        <v>7.6134665150000003E-3</v>
      </c>
      <c r="J575" s="18">
        <v>7.605439195E-3</v>
      </c>
      <c r="K575" s="18">
        <v>1.2009070910000001E-2</v>
      </c>
      <c r="L575" s="18">
        <v>1.200104359E-2</v>
      </c>
      <c r="M575" s="20">
        <f t="shared" si="8"/>
        <v>1</v>
      </c>
      <c r="N575" s="32"/>
    </row>
    <row r="576" spans="1:14">
      <c r="A576" s="14" t="s">
        <v>41</v>
      </c>
      <c r="B576" s="12">
        <v>21</v>
      </c>
      <c r="C576" s="17">
        <v>52494.625</v>
      </c>
      <c r="D576" s="17">
        <v>0</v>
      </c>
      <c r="E576" s="17">
        <v>0</v>
      </c>
      <c r="F576" s="17">
        <v>0.49998474121000003</v>
      </c>
      <c r="G576" s="17">
        <v>0.49998474121000003</v>
      </c>
      <c r="H576" s="17">
        <v>0</v>
      </c>
      <c r="I576" s="18">
        <v>4.5786148400000002E-4</v>
      </c>
      <c r="J576" s="18">
        <v>4.5786148400000002E-4</v>
      </c>
      <c r="K576" s="18">
        <v>4.5786148400000002E-4</v>
      </c>
      <c r="L576" s="18">
        <v>4.5786148400000002E-4</v>
      </c>
      <c r="M576" s="20">
        <f t="shared" si="8"/>
        <v>0</v>
      </c>
      <c r="N576" s="32"/>
    </row>
    <row r="577" spans="1:14">
      <c r="A577" s="14" t="s">
        <v>41</v>
      </c>
      <c r="B577" s="12">
        <v>22</v>
      </c>
      <c r="C577" s="17">
        <v>49804.46484375</v>
      </c>
      <c r="D577" s="17">
        <v>0</v>
      </c>
      <c r="E577" s="17">
        <v>0</v>
      </c>
      <c r="F577" s="17">
        <v>0.49998474121000003</v>
      </c>
      <c r="G577" s="17">
        <v>0.49998474121000003</v>
      </c>
      <c r="H577" s="17">
        <v>0</v>
      </c>
      <c r="I577" s="18">
        <v>4.5786148400000002E-4</v>
      </c>
      <c r="J577" s="18">
        <v>4.5786148400000002E-4</v>
      </c>
      <c r="K577" s="18">
        <v>4.5786148400000002E-4</v>
      </c>
      <c r="L577" s="18">
        <v>4.5786148400000002E-4</v>
      </c>
      <c r="M577" s="20">
        <f t="shared" si="8"/>
        <v>0</v>
      </c>
      <c r="N577" s="32"/>
    </row>
    <row r="578" spans="1:14">
      <c r="A578" s="14" t="s">
        <v>41</v>
      </c>
      <c r="B578" s="12">
        <v>23</v>
      </c>
      <c r="C578" s="17">
        <v>46285.99609375</v>
      </c>
      <c r="D578" s="17">
        <v>0</v>
      </c>
      <c r="E578" s="17">
        <v>0</v>
      </c>
      <c r="F578" s="17">
        <v>0.49998474121000003</v>
      </c>
      <c r="G578" s="17">
        <v>0.49998474121000003</v>
      </c>
      <c r="H578" s="17">
        <v>0</v>
      </c>
      <c r="I578" s="18">
        <v>4.5786148400000002E-4</v>
      </c>
      <c r="J578" s="18">
        <v>4.5786148400000002E-4</v>
      </c>
      <c r="K578" s="18">
        <v>4.5786148400000002E-4</v>
      </c>
      <c r="L578" s="18">
        <v>4.5786148400000002E-4</v>
      </c>
      <c r="M578" s="20">
        <f t="shared" si="8"/>
        <v>0</v>
      </c>
      <c r="N578" s="32"/>
    </row>
    <row r="579" spans="1:14">
      <c r="A579" s="14" t="s">
        <v>41</v>
      </c>
      <c r="B579" s="12">
        <v>24</v>
      </c>
      <c r="C579" s="17">
        <v>42466.6875</v>
      </c>
      <c r="D579" s="17">
        <v>0</v>
      </c>
      <c r="E579" s="17">
        <v>0</v>
      </c>
      <c r="F579" s="17">
        <v>0.49998474121000003</v>
      </c>
      <c r="G579" s="17">
        <v>0.49998474121000003</v>
      </c>
      <c r="H579" s="17">
        <v>0</v>
      </c>
      <c r="I579" s="18">
        <v>4.5786148400000002E-4</v>
      </c>
      <c r="J579" s="18">
        <v>4.5786148400000002E-4</v>
      </c>
      <c r="K579" s="18">
        <v>4.5786148400000002E-4</v>
      </c>
      <c r="L579" s="18">
        <v>4.5786148400000002E-4</v>
      </c>
      <c r="M579" s="20">
        <f t="shared" si="8"/>
        <v>0</v>
      </c>
      <c r="N579" s="32"/>
    </row>
    <row r="580" spans="1:14">
      <c r="A580" s="14" t="s">
        <v>42</v>
      </c>
      <c r="B580" s="12">
        <v>1</v>
      </c>
      <c r="C580" s="17">
        <v>39548.87890625</v>
      </c>
      <c r="D580" s="17">
        <v>0</v>
      </c>
      <c r="E580" s="17">
        <v>0</v>
      </c>
      <c r="F580" s="17">
        <v>0.49998474121000003</v>
      </c>
      <c r="G580" s="17">
        <v>0.49998474121000003</v>
      </c>
      <c r="H580" s="17">
        <v>0</v>
      </c>
      <c r="I580" s="18">
        <v>4.5786148400000002E-4</v>
      </c>
      <c r="J580" s="18">
        <v>4.5786148400000002E-4</v>
      </c>
      <c r="K580" s="18">
        <v>4.5786148400000002E-4</v>
      </c>
      <c r="L580" s="18">
        <v>4.5786148400000002E-4</v>
      </c>
      <c r="M580" s="20">
        <f t="shared" si="8"/>
        <v>0</v>
      </c>
      <c r="N580" s="32"/>
    </row>
    <row r="581" spans="1:14">
      <c r="A581" s="14" t="s">
        <v>42</v>
      </c>
      <c r="B581" s="12">
        <v>2</v>
      </c>
      <c r="C581" s="17">
        <v>37527.59375</v>
      </c>
      <c r="D581" s="17">
        <v>0</v>
      </c>
      <c r="E581" s="17">
        <v>0</v>
      </c>
      <c r="F581" s="17">
        <v>0.49998474121000003</v>
      </c>
      <c r="G581" s="17">
        <v>0.49998474121000003</v>
      </c>
      <c r="H581" s="17">
        <v>0</v>
      </c>
      <c r="I581" s="18">
        <v>4.5786148400000002E-4</v>
      </c>
      <c r="J581" s="18">
        <v>4.5786148400000002E-4</v>
      </c>
      <c r="K581" s="18">
        <v>4.5786148400000002E-4</v>
      </c>
      <c r="L581" s="18">
        <v>4.5786148400000002E-4</v>
      </c>
      <c r="M581" s="20">
        <f t="shared" ref="M581:M644" si="9">IF(G581&gt;5,1,0)</f>
        <v>0</v>
      </c>
      <c r="N581" s="32"/>
    </row>
    <row r="582" spans="1:14">
      <c r="A582" s="14" t="s">
        <v>42</v>
      </c>
      <c r="B582" s="12">
        <v>3</v>
      </c>
      <c r="C582" s="17">
        <v>36157.69140625</v>
      </c>
      <c r="D582" s="17">
        <v>0</v>
      </c>
      <c r="E582" s="17">
        <v>0</v>
      </c>
      <c r="F582" s="17">
        <v>0.49998474121000003</v>
      </c>
      <c r="G582" s="17">
        <v>0.49998474121000003</v>
      </c>
      <c r="H582" s="17">
        <v>0</v>
      </c>
      <c r="I582" s="18">
        <v>4.5786148400000002E-4</v>
      </c>
      <c r="J582" s="18">
        <v>4.5786148400000002E-4</v>
      </c>
      <c r="K582" s="18">
        <v>4.5786148400000002E-4</v>
      </c>
      <c r="L582" s="18">
        <v>4.5786148400000002E-4</v>
      </c>
      <c r="M582" s="20">
        <f t="shared" si="9"/>
        <v>0</v>
      </c>
      <c r="N582" s="32"/>
    </row>
    <row r="583" spans="1:14">
      <c r="A583" s="14" t="s">
        <v>42</v>
      </c>
      <c r="B583" s="12">
        <v>4</v>
      </c>
      <c r="C583" s="17">
        <v>35515.17578125</v>
      </c>
      <c r="D583" s="17">
        <v>0</v>
      </c>
      <c r="E583" s="17">
        <v>0</v>
      </c>
      <c r="F583" s="17">
        <v>0.49998474121000003</v>
      </c>
      <c r="G583" s="17">
        <v>0.49998474121000003</v>
      </c>
      <c r="H583" s="17">
        <v>0</v>
      </c>
      <c r="I583" s="18">
        <v>4.5786148400000002E-4</v>
      </c>
      <c r="J583" s="18">
        <v>4.5786148400000002E-4</v>
      </c>
      <c r="K583" s="18">
        <v>4.5786148400000002E-4</v>
      </c>
      <c r="L583" s="18">
        <v>4.5786148400000002E-4</v>
      </c>
      <c r="M583" s="20">
        <f t="shared" si="9"/>
        <v>0</v>
      </c>
      <c r="N583" s="32"/>
    </row>
    <row r="584" spans="1:14">
      <c r="A584" s="14" t="s">
        <v>42</v>
      </c>
      <c r="B584" s="12">
        <v>5</v>
      </c>
      <c r="C584" s="17">
        <v>35727.234375</v>
      </c>
      <c r="D584" s="17">
        <v>0</v>
      </c>
      <c r="E584" s="17">
        <v>0</v>
      </c>
      <c r="F584" s="17">
        <v>0.49998474121000003</v>
      </c>
      <c r="G584" s="17">
        <v>0.49998474121000003</v>
      </c>
      <c r="H584" s="17">
        <v>0</v>
      </c>
      <c r="I584" s="18">
        <v>4.5786148400000002E-4</v>
      </c>
      <c r="J584" s="18">
        <v>4.5786148400000002E-4</v>
      </c>
      <c r="K584" s="18">
        <v>4.5786148400000002E-4</v>
      </c>
      <c r="L584" s="18">
        <v>4.5786148400000002E-4</v>
      </c>
      <c r="M584" s="20">
        <f t="shared" si="9"/>
        <v>0</v>
      </c>
      <c r="N584" s="32"/>
    </row>
    <row r="585" spans="1:14">
      <c r="A585" s="14" t="s">
        <v>42</v>
      </c>
      <c r="B585" s="12">
        <v>6</v>
      </c>
      <c r="C585" s="17">
        <v>37495.99609375</v>
      </c>
      <c r="D585" s="17">
        <v>0</v>
      </c>
      <c r="E585" s="17">
        <v>0</v>
      </c>
      <c r="F585" s="17">
        <v>0.49998474121000003</v>
      </c>
      <c r="G585" s="17">
        <v>0.49998474121000003</v>
      </c>
      <c r="H585" s="17">
        <v>0</v>
      </c>
      <c r="I585" s="18">
        <v>4.5786148400000002E-4</v>
      </c>
      <c r="J585" s="18">
        <v>4.5786148400000002E-4</v>
      </c>
      <c r="K585" s="18">
        <v>4.5786148400000002E-4</v>
      </c>
      <c r="L585" s="18">
        <v>4.5786148400000002E-4</v>
      </c>
      <c r="M585" s="20">
        <f t="shared" si="9"/>
        <v>0</v>
      </c>
      <c r="N585" s="32"/>
    </row>
    <row r="586" spans="1:14">
      <c r="A586" s="14" t="s">
        <v>42</v>
      </c>
      <c r="B586" s="12">
        <v>7</v>
      </c>
      <c r="C586" s="17">
        <v>40538.26171875</v>
      </c>
      <c r="D586" s="17">
        <v>0</v>
      </c>
      <c r="E586" s="17">
        <v>0</v>
      </c>
      <c r="F586" s="17">
        <v>0.49998474121000003</v>
      </c>
      <c r="G586" s="17">
        <v>0.49998474121000003</v>
      </c>
      <c r="H586" s="17">
        <v>0</v>
      </c>
      <c r="I586" s="18">
        <v>4.5786148400000002E-4</v>
      </c>
      <c r="J586" s="18">
        <v>4.5786148400000002E-4</v>
      </c>
      <c r="K586" s="18">
        <v>4.5786148400000002E-4</v>
      </c>
      <c r="L586" s="18">
        <v>4.5786148400000002E-4</v>
      </c>
      <c r="M586" s="20">
        <f t="shared" si="9"/>
        <v>0</v>
      </c>
      <c r="N586" s="32"/>
    </row>
    <row r="587" spans="1:14">
      <c r="A587" s="14" t="s">
        <v>42</v>
      </c>
      <c r="B587" s="12">
        <v>8</v>
      </c>
      <c r="C587" s="17">
        <v>41469.60546875</v>
      </c>
      <c r="D587" s="17">
        <v>2.8</v>
      </c>
      <c r="E587" s="17">
        <v>0.7</v>
      </c>
      <c r="F587" s="17">
        <v>2.058821663417</v>
      </c>
      <c r="G587" s="17">
        <v>2.0827502185490001</v>
      </c>
      <c r="H587" s="17">
        <v>2.3928555131999998E-2</v>
      </c>
      <c r="I587" s="18">
        <v>6.5682214400000001E-4</v>
      </c>
      <c r="J587" s="18">
        <v>6.7873474000000004E-4</v>
      </c>
      <c r="K587" s="18">
        <v>1.266254778E-3</v>
      </c>
      <c r="L587" s="18">
        <v>1.244342182E-3</v>
      </c>
      <c r="M587" s="20">
        <f t="shared" si="9"/>
        <v>0</v>
      </c>
      <c r="N587" s="32"/>
    </row>
    <row r="588" spans="1:14">
      <c r="A588" s="14" t="s">
        <v>42</v>
      </c>
      <c r="B588" s="12">
        <v>9</v>
      </c>
      <c r="C588" s="17">
        <v>42406.94140625</v>
      </c>
      <c r="D588" s="17">
        <v>37.700000000000003</v>
      </c>
      <c r="E588" s="17">
        <v>31</v>
      </c>
      <c r="F588" s="17">
        <v>57.997232081699003</v>
      </c>
      <c r="G588" s="17">
        <v>57.997232081699003</v>
      </c>
      <c r="H588" s="17">
        <v>0</v>
      </c>
      <c r="I588" s="18">
        <v>1.8587208865999998E-2</v>
      </c>
      <c r="J588" s="18">
        <v>1.8587208865999998E-2</v>
      </c>
      <c r="K588" s="18">
        <v>2.4722740000999999E-2</v>
      </c>
      <c r="L588" s="18">
        <v>2.4722740000999999E-2</v>
      </c>
      <c r="M588" s="20">
        <f t="shared" si="9"/>
        <v>1</v>
      </c>
      <c r="N588" s="32"/>
    </row>
    <row r="589" spans="1:14">
      <c r="A589" s="14" t="s">
        <v>42</v>
      </c>
      <c r="B589" s="12">
        <v>10</v>
      </c>
      <c r="C589" s="17">
        <v>44967.28515625</v>
      </c>
      <c r="D589" s="17">
        <v>117.6</v>
      </c>
      <c r="E589" s="17">
        <v>115.8</v>
      </c>
      <c r="F589" s="17">
        <v>238.11723982367201</v>
      </c>
      <c r="G589" s="17">
        <v>238.11723982367201</v>
      </c>
      <c r="H589" s="17">
        <v>0</v>
      </c>
      <c r="I589" s="18">
        <v>0.110363772732</v>
      </c>
      <c r="J589" s="18">
        <v>0.110363772732</v>
      </c>
      <c r="K589" s="18">
        <v>0.11201212437999999</v>
      </c>
      <c r="L589" s="18">
        <v>0.11201212437999999</v>
      </c>
      <c r="M589" s="20">
        <f t="shared" si="9"/>
        <v>1</v>
      </c>
      <c r="N589" s="32"/>
    </row>
    <row r="590" spans="1:14">
      <c r="A590" s="14" t="s">
        <v>42</v>
      </c>
      <c r="B590" s="12">
        <v>11</v>
      </c>
      <c r="C590" s="17">
        <v>48048.75</v>
      </c>
      <c r="D590" s="17">
        <v>222.6</v>
      </c>
      <c r="E590" s="17">
        <v>219.1</v>
      </c>
      <c r="F590" s="17">
        <v>337.36340996617201</v>
      </c>
      <c r="G590" s="17">
        <v>337.36340996617201</v>
      </c>
      <c r="H590" s="17">
        <v>0</v>
      </c>
      <c r="I590" s="18">
        <v>0.105094697771</v>
      </c>
      <c r="J590" s="18">
        <v>0.105094697771</v>
      </c>
      <c r="K590" s="18">
        <v>0.10829982597600001</v>
      </c>
      <c r="L590" s="18">
        <v>0.10829982597600001</v>
      </c>
      <c r="M590" s="20">
        <f t="shared" si="9"/>
        <v>1</v>
      </c>
      <c r="N590" s="32"/>
    </row>
    <row r="591" spans="1:14">
      <c r="A591" s="14" t="s">
        <v>42</v>
      </c>
      <c r="B591" s="12">
        <v>12</v>
      </c>
      <c r="C591" s="17">
        <v>50968.65234375</v>
      </c>
      <c r="D591" s="17">
        <v>311.10000000000002</v>
      </c>
      <c r="E591" s="17">
        <v>306.39999999999998</v>
      </c>
      <c r="F591" s="17">
        <v>325.9263209714</v>
      </c>
      <c r="G591" s="17">
        <v>325.93120985933501</v>
      </c>
      <c r="H591" s="17">
        <v>4.8888879349999999E-3</v>
      </c>
      <c r="I591" s="18">
        <v>1.3581694009999999E-2</v>
      </c>
      <c r="J591" s="18">
        <v>1.3577217006E-2</v>
      </c>
      <c r="K591" s="18">
        <v>1.7885723313999999E-2</v>
      </c>
      <c r="L591" s="18">
        <v>1.7881246310000001E-2</v>
      </c>
      <c r="M591" s="20">
        <f t="shared" si="9"/>
        <v>1</v>
      </c>
      <c r="N591" s="32"/>
    </row>
    <row r="592" spans="1:14">
      <c r="A592" s="14" t="s">
        <v>42</v>
      </c>
      <c r="B592" s="12">
        <v>13</v>
      </c>
      <c r="C592" s="17">
        <v>53437.10546875</v>
      </c>
      <c r="D592" s="17">
        <v>369.2</v>
      </c>
      <c r="E592" s="17">
        <v>350.5</v>
      </c>
      <c r="F592" s="17">
        <v>512.11537079917105</v>
      </c>
      <c r="G592" s="17">
        <v>512.11670413441095</v>
      </c>
      <c r="H592" s="17">
        <v>1.3333352400000001E-3</v>
      </c>
      <c r="I592" s="18">
        <v>0.13087610268700001</v>
      </c>
      <c r="J592" s="18">
        <v>0.13087488168399999</v>
      </c>
      <c r="K592" s="18">
        <v>0.148000644811</v>
      </c>
      <c r="L592" s="18">
        <v>0.14799942380799999</v>
      </c>
      <c r="M592" s="20">
        <f t="shared" si="9"/>
        <v>1</v>
      </c>
      <c r="N592" s="32"/>
    </row>
    <row r="593" spans="1:14">
      <c r="A593" s="14" t="s">
        <v>42</v>
      </c>
      <c r="B593" s="12">
        <v>14</v>
      </c>
      <c r="C593" s="17">
        <v>55779.84375</v>
      </c>
      <c r="D593" s="17">
        <v>454.7</v>
      </c>
      <c r="E593" s="17">
        <v>432.1</v>
      </c>
      <c r="F593" s="17">
        <v>528.13783560835702</v>
      </c>
      <c r="G593" s="17">
        <v>528.13783560835702</v>
      </c>
      <c r="H593" s="17">
        <v>0</v>
      </c>
      <c r="I593" s="18">
        <v>6.7250765209000002E-2</v>
      </c>
      <c r="J593" s="18">
        <v>6.7250765209000002E-2</v>
      </c>
      <c r="K593" s="18">
        <v>8.7946735905000004E-2</v>
      </c>
      <c r="L593" s="18">
        <v>8.7946735905000004E-2</v>
      </c>
      <c r="M593" s="20">
        <f t="shared" si="9"/>
        <v>1</v>
      </c>
      <c r="N593" s="32"/>
    </row>
    <row r="594" spans="1:14">
      <c r="A594" s="14" t="s">
        <v>42</v>
      </c>
      <c r="B594" s="12">
        <v>15</v>
      </c>
      <c r="C594" s="17">
        <v>57266.41015625</v>
      </c>
      <c r="D594" s="17">
        <v>509.2</v>
      </c>
      <c r="E594" s="17">
        <v>480.1</v>
      </c>
      <c r="F594" s="17">
        <v>450.71624938445001</v>
      </c>
      <c r="G594" s="17">
        <v>450.71624938445001</v>
      </c>
      <c r="H594" s="17">
        <v>0</v>
      </c>
      <c r="I594" s="18">
        <v>5.3556548182000001E-2</v>
      </c>
      <c r="J594" s="18">
        <v>5.3556548182000001E-2</v>
      </c>
      <c r="K594" s="18">
        <v>2.6908196533999999E-2</v>
      </c>
      <c r="L594" s="18">
        <v>2.6908196533999999E-2</v>
      </c>
      <c r="M594" s="20">
        <f t="shared" si="9"/>
        <v>1</v>
      </c>
      <c r="N594" s="32"/>
    </row>
    <row r="595" spans="1:14">
      <c r="A595" s="14" t="s">
        <v>42</v>
      </c>
      <c r="B595" s="12">
        <v>16</v>
      </c>
      <c r="C595" s="17">
        <v>58118.2421875</v>
      </c>
      <c r="D595" s="17">
        <v>479.8</v>
      </c>
      <c r="E595" s="17">
        <v>451.6</v>
      </c>
      <c r="F595" s="17">
        <v>599.29857531123696</v>
      </c>
      <c r="G595" s="17">
        <v>599.31557532734303</v>
      </c>
      <c r="H595" s="17">
        <v>1.7000016106E-2</v>
      </c>
      <c r="I595" s="18">
        <v>0.109446497552</v>
      </c>
      <c r="J595" s="18">
        <v>0.109430929772</v>
      </c>
      <c r="K595" s="18">
        <v>0.13527067337599999</v>
      </c>
      <c r="L595" s="18">
        <v>0.13525510559600001</v>
      </c>
      <c r="M595" s="20">
        <f t="shared" si="9"/>
        <v>1</v>
      </c>
      <c r="N595" s="32"/>
    </row>
    <row r="596" spans="1:14">
      <c r="A596" s="14" t="s">
        <v>42</v>
      </c>
      <c r="B596" s="12">
        <v>17</v>
      </c>
      <c r="C596" s="17">
        <v>58188.5625</v>
      </c>
      <c r="D596" s="17">
        <v>414.8</v>
      </c>
      <c r="E596" s="17">
        <v>387.4</v>
      </c>
      <c r="F596" s="17">
        <v>592.79259707958795</v>
      </c>
      <c r="G596" s="17">
        <v>599.39484339048204</v>
      </c>
      <c r="H596" s="17">
        <v>6.6022463108940004</v>
      </c>
      <c r="I596" s="18">
        <v>0.169042896877</v>
      </c>
      <c r="J596" s="18">
        <v>0.162996883772</v>
      </c>
      <c r="K596" s="18">
        <v>0.19413447196899999</v>
      </c>
      <c r="L596" s="18">
        <v>0.188088458864</v>
      </c>
      <c r="M596" s="20">
        <f t="shared" si="9"/>
        <v>1</v>
      </c>
      <c r="N596" s="32"/>
    </row>
    <row r="597" spans="1:14">
      <c r="A597" s="14" t="s">
        <v>42</v>
      </c>
      <c r="B597" s="12">
        <v>18</v>
      </c>
      <c r="C597" s="17">
        <v>57053.53515625</v>
      </c>
      <c r="D597" s="17">
        <v>247.8</v>
      </c>
      <c r="E597" s="17">
        <v>227</v>
      </c>
      <c r="F597" s="17">
        <v>309.40015325925401</v>
      </c>
      <c r="G597" s="17">
        <v>309.409486592164</v>
      </c>
      <c r="H597" s="17">
        <v>9.333332909E-3</v>
      </c>
      <c r="I597" s="18">
        <v>5.6418943765E-2</v>
      </c>
      <c r="J597" s="18">
        <v>5.6410396756999999E-2</v>
      </c>
      <c r="K597" s="18">
        <v>7.5466562813000002E-2</v>
      </c>
      <c r="L597" s="18">
        <v>7.5458015805E-2</v>
      </c>
      <c r="M597" s="20">
        <f t="shared" si="9"/>
        <v>1</v>
      </c>
      <c r="N597" s="32"/>
    </row>
    <row r="598" spans="1:14">
      <c r="A598" s="14" t="s">
        <v>42</v>
      </c>
      <c r="B598" s="12">
        <v>19</v>
      </c>
      <c r="C598" s="17">
        <v>55132.98828125</v>
      </c>
      <c r="D598" s="17">
        <v>97.8</v>
      </c>
      <c r="E598" s="17">
        <v>87.7</v>
      </c>
      <c r="F598" s="17">
        <v>48.371803707711997</v>
      </c>
      <c r="G598" s="17">
        <v>48.371803707711997</v>
      </c>
      <c r="H598" s="17">
        <v>0</v>
      </c>
      <c r="I598" s="18">
        <v>4.5263916017999999E-2</v>
      </c>
      <c r="J598" s="18">
        <v>4.5263916017999999E-2</v>
      </c>
      <c r="K598" s="18">
        <v>3.6014831769E-2</v>
      </c>
      <c r="L598" s="18">
        <v>3.6014831769E-2</v>
      </c>
      <c r="M598" s="20">
        <f t="shared" si="9"/>
        <v>1</v>
      </c>
      <c r="N598" s="32"/>
    </row>
    <row r="599" spans="1:14">
      <c r="A599" s="14" t="s">
        <v>42</v>
      </c>
      <c r="B599" s="12">
        <v>20</v>
      </c>
      <c r="C599" s="17">
        <v>54029.23046875</v>
      </c>
      <c r="D599" s="17">
        <v>13.3</v>
      </c>
      <c r="E599" s="17">
        <v>9.6</v>
      </c>
      <c r="F599" s="17">
        <v>6.5163778673259998</v>
      </c>
      <c r="G599" s="17">
        <v>6.5262815779350003</v>
      </c>
      <c r="H599" s="17">
        <v>9.9037106080000006E-3</v>
      </c>
      <c r="I599" s="18">
        <v>6.2030388480000002E-3</v>
      </c>
      <c r="J599" s="18">
        <v>6.2121081800000002E-3</v>
      </c>
      <c r="K599" s="18">
        <v>2.8147604589999998E-3</v>
      </c>
      <c r="L599" s="18">
        <v>2.8238297909999998E-3</v>
      </c>
      <c r="M599" s="20">
        <f t="shared" si="9"/>
        <v>1</v>
      </c>
      <c r="N599" s="32"/>
    </row>
    <row r="600" spans="1:14">
      <c r="A600" s="14" t="s">
        <v>42</v>
      </c>
      <c r="B600" s="12">
        <v>21</v>
      </c>
      <c r="C600" s="17">
        <v>52904.359375</v>
      </c>
      <c r="D600" s="17">
        <v>0</v>
      </c>
      <c r="E600" s="17">
        <v>0</v>
      </c>
      <c r="F600" s="17">
        <v>1.1999786496160001</v>
      </c>
      <c r="G600" s="17">
        <v>1.1999786496160001</v>
      </c>
      <c r="H600" s="17">
        <v>0</v>
      </c>
      <c r="I600" s="18">
        <v>1.0988815470000001E-3</v>
      </c>
      <c r="J600" s="18">
        <v>1.0988815470000001E-3</v>
      </c>
      <c r="K600" s="18">
        <v>1.0988815470000001E-3</v>
      </c>
      <c r="L600" s="18">
        <v>1.0988815470000001E-3</v>
      </c>
      <c r="M600" s="20">
        <f t="shared" si="9"/>
        <v>0</v>
      </c>
      <c r="N600" s="32"/>
    </row>
    <row r="601" spans="1:14">
      <c r="A601" s="14" t="s">
        <v>42</v>
      </c>
      <c r="B601" s="12">
        <v>22</v>
      </c>
      <c r="C601" s="17">
        <v>50262.3125</v>
      </c>
      <c r="D601" s="17">
        <v>0</v>
      </c>
      <c r="E601" s="17">
        <v>0</v>
      </c>
      <c r="F601" s="17">
        <v>1.1999786496160001</v>
      </c>
      <c r="G601" s="17">
        <v>1.1999786496160001</v>
      </c>
      <c r="H601" s="17">
        <v>0</v>
      </c>
      <c r="I601" s="18">
        <v>1.0988815470000001E-3</v>
      </c>
      <c r="J601" s="18">
        <v>1.0988815470000001E-3</v>
      </c>
      <c r="K601" s="18">
        <v>1.0988815470000001E-3</v>
      </c>
      <c r="L601" s="18">
        <v>1.0988815470000001E-3</v>
      </c>
      <c r="M601" s="20">
        <f t="shared" si="9"/>
        <v>0</v>
      </c>
      <c r="N601" s="32"/>
    </row>
    <row r="602" spans="1:14">
      <c r="A602" s="14" t="s">
        <v>42</v>
      </c>
      <c r="B602" s="12">
        <v>23</v>
      </c>
      <c r="C602" s="17">
        <v>46620.58203125</v>
      </c>
      <c r="D602" s="17">
        <v>0</v>
      </c>
      <c r="E602" s="17">
        <v>0</v>
      </c>
      <c r="F602" s="17">
        <v>1.1999786496160001</v>
      </c>
      <c r="G602" s="17">
        <v>1.1999786496160001</v>
      </c>
      <c r="H602" s="17">
        <v>0</v>
      </c>
      <c r="I602" s="18">
        <v>1.0988815470000001E-3</v>
      </c>
      <c r="J602" s="18">
        <v>1.0988815470000001E-3</v>
      </c>
      <c r="K602" s="18">
        <v>1.0988815470000001E-3</v>
      </c>
      <c r="L602" s="18">
        <v>1.0988815470000001E-3</v>
      </c>
      <c r="M602" s="20">
        <f t="shared" si="9"/>
        <v>0</v>
      </c>
      <c r="N602" s="32"/>
    </row>
    <row r="603" spans="1:14">
      <c r="A603" s="14" t="s">
        <v>42</v>
      </c>
      <c r="B603" s="12">
        <v>24</v>
      </c>
      <c r="C603" s="17">
        <v>43059.76953125</v>
      </c>
      <c r="D603" s="17">
        <v>0</v>
      </c>
      <c r="E603" s="17">
        <v>0</v>
      </c>
      <c r="F603" s="17">
        <v>1.1999786496160001</v>
      </c>
      <c r="G603" s="17">
        <v>1.1999786496160001</v>
      </c>
      <c r="H603" s="17">
        <v>0</v>
      </c>
      <c r="I603" s="18">
        <v>1.0988815470000001E-3</v>
      </c>
      <c r="J603" s="18">
        <v>1.0988815470000001E-3</v>
      </c>
      <c r="K603" s="18">
        <v>1.0988815470000001E-3</v>
      </c>
      <c r="L603" s="18">
        <v>1.0988815470000001E-3</v>
      </c>
      <c r="M603" s="20">
        <f t="shared" si="9"/>
        <v>0</v>
      </c>
      <c r="N603" s="32"/>
    </row>
    <row r="604" spans="1:14">
      <c r="A604" s="14" t="s">
        <v>43</v>
      </c>
      <c r="B604" s="12">
        <v>1</v>
      </c>
      <c r="C604" s="17">
        <v>39957.4296875</v>
      </c>
      <c r="D604" s="17">
        <v>0</v>
      </c>
      <c r="E604" s="17">
        <v>0</v>
      </c>
      <c r="F604" s="17">
        <v>1.1999786496160001</v>
      </c>
      <c r="G604" s="17">
        <v>1.1999786496160001</v>
      </c>
      <c r="H604" s="17">
        <v>0</v>
      </c>
      <c r="I604" s="18">
        <v>1.0988815470000001E-3</v>
      </c>
      <c r="J604" s="18">
        <v>1.0988815470000001E-3</v>
      </c>
      <c r="K604" s="18">
        <v>1.0988815470000001E-3</v>
      </c>
      <c r="L604" s="18">
        <v>1.0988815470000001E-3</v>
      </c>
      <c r="M604" s="20">
        <f t="shared" si="9"/>
        <v>0</v>
      </c>
      <c r="N604" s="32"/>
    </row>
    <row r="605" spans="1:14">
      <c r="A605" s="14" t="s">
        <v>43</v>
      </c>
      <c r="B605" s="12">
        <v>2</v>
      </c>
      <c r="C605" s="17">
        <v>38002.53125</v>
      </c>
      <c r="D605" s="17">
        <v>0</v>
      </c>
      <c r="E605" s="17">
        <v>0</v>
      </c>
      <c r="F605" s="17">
        <v>1.1999786496160001</v>
      </c>
      <c r="G605" s="17">
        <v>1.1999786496160001</v>
      </c>
      <c r="H605" s="17">
        <v>0</v>
      </c>
      <c r="I605" s="18">
        <v>1.0988815470000001E-3</v>
      </c>
      <c r="J605" s="18">
        <v>1.0988815470000001E-3</v>
      </c>
      <c r="K605" s="18">
        <v>1.0988815470000001E-3</v>
      </c>
      <c r="L605" s="18">
        <v>1.0988815470000001E-3</v>
      </c>
      <c r="M605" s="20">
        <f t="shared" si="9"/>
        <v>0</v>
      </c>
      <c r="N605" s="32"/>
    </row>
    <row r="606" spans="1:14">
      <c r="A606" s="14" t="s">
        <v>43</v>
      </c>
      <c r="B606" s="12">
        <v>3</v>
      </c>
      <c r="C606" s="17">
        <v>36728.171875</v>
      </c>
      <c r="D606" s="17">
        <v>0</v>
      </c>
      <c r="E606" s="17">
        <v>0</v>
      </c>
      <c r="F606" s="17">
        <v>1.1999786496160001</v>
      </c>
      <c r="G606" s="17">
        <v>1.1999786496160001</v>
      </c>
      <c r="H606" s="17">
        <v>0</v>
      </c>
      <c r="I606" s="18">
        <v>1.0988815470000001E-3</v>
      </c>
      <c r="J606" s="18">
        <v>1.0988815470000001E-3</v>
      </c>
      <c r="K606" s="18">
        <v>1.0988815470000001E-3</v>
      </c>
      <c r="L606" s="18">
        <v>1.0988815470000001E-3</v>
      </c>
      <c r="M606" s="20">
        <f t="shared" si="9"/>
        <v>0</v>
      </c>
      <c r="N606" s="32"/>
    </row>
    <row r="607" spans="1:14">
      <c r="A607" s="14" t="s">
        <v>43</v>
      </c>
      <c r="B607" s="12">
        <v>4</v>
      </c>
      <c r="C607" s="17">
        <v>35937.14453125</v>
      </c>
      <c r="D607" s="17">
        <v>0</v>
      </c>
      <c r="E607" s="17">
        <v>0</v>
      </c>
      <c r="F607" s="17">
        <v>1.1999786496160001</v>
      </c>
      <c r="G607" s="17">
        <v>1.1999786496160001</v>
      </c>
      <c r="H607" s="17">
        <v>0</v>
      </c>
      <c r="I607" s="18">
        <v>1.0988815470000001E-3</v>
      </c>
      <c r="J607" s="18">
        <v>1.0988815470000001E-3</v>
      </c>
      <c r="K607" s="18">
        <v>1.0988815470000001E-3</v>
      </c>
      <c r="L607" s="18">
        <v>1.0988815470000001E-3</v>
      </c>
      <c r="M607" s="20">
        <f t="shared" si="9"/>
        <v>0</v>
      </c>
      <c r="N607" s="32"/>
    </row>
    <row r="608" spans="1:14">
      <c r="A608" s="14" t="s">
        <v>43</v>
      </c>
      <c r="B608" s="12">
        <v>5</v>
      </c>
      <c r="C608" s="17">
        <v>36003.30078125</v>
      </c>
      <c r="D608" s="17">
        <v>0</v>
      </c>
      <c r="E608" s="17">
        <v>0</v>
      </c>
      <c r="F608" s="17">
        <v>1.1999786496160001</v>
      </c>
      <c r="G608" s="17">
        <v>1.1999786496160001</v>
      </c>
      <c r="H608" s="17">
        <v>0</v>
      </c>
      <c r="I608" s="18">
        <v>1.0988815470000001E-3</v>
      </c>
      <c r="J608" s="18">
        <v>1.0988815470000001E-3</v>
      </c>
      <c r="K608" s="18">
        <v>1.0988815470000001E-3</v>
      </c>
      <c r="L608" s="18">
        <v>1.0988815470000001E-3</v>
      </c>
      <c r="M608" s="20">
        <f t="shared" si="9"/>
        <v>0</v>
      </c>
      <c r="N608" s="32"/>
    </row>
    <row r="609" spans="1:14">
      <c r="A609" s="14" t="s">
        <v>43</v>
      </c>
      <c r="B609" s="12">
        <v>6</v>
      </c>
      <c r="C609" s="17">
        <v>37732.44140625</v>
      </c>
      <c r="D609" s="17">
        <v>0</v>
      </c>
      <c r="E609" s="17">
        <v>0</v>
      </c>
      <c r="F609" s="17">
        <v>1.1999786496160001</v>
      </c>
      <c r="G609" s="17">
        <v>1.1999786496160001</v>
      </c>
      <c r="H609" s="17">
        <v>0</v>
      </c>
      <c r="I609" s="18">
        <v>1.0988815470000001E-3</v>
      </c>
      <c r="J609" s="18">
        <v>1.0988815470000001E-3</v>
      </c>
      <c r="K609" s="18">
        <v>1.0988815470000001E-3</v>
      </c>
      <c r="L609" s="18">
        <v>1.0988815470000001E-3</v>
      </c>
      <c r="M609" s="20">
        <f t="shared" si="9"/>
        <v>0</v>
      </c>
      <c r="N609" s="32"/>
    </row>
    <row r="610" spans="1:14">
      <c r="A610" s="14" t="s">
        <v>43</v>
      </c>
      <c r="B610" s="12">
        <v>7</v>
      </c>
      <c r="C610" s="17">
        <v>40890.55859375</v>
      </c>
      <c r="D610" s="17">
        <v>0</v>
      </c>
      <c r="E610" s="17">
        <v>0</v>
      </c>
      <c r="F610" s="17">
        <v>1.1999786496160001</v>
      </c>
      <c r="G610" s="17">
        <v>1.1999786496160001</v>
      </c>
      <c r="H610" s="17">
        <v>0</v>
      </c>
      <c r="I610" s="18">
        <v>1.0988815470000001E-3</v>
      </c>
      <c r="J610" s="18">
        <v>1.0988815470000001E-3</v>
      </c>
      <c r="K610" s="18">
        <v>1.0988815470000001E-3</v>
      </c>
      <c r="L610" s="18">
        <v>1.0988815470000001E-3</v>
      </c>
      <c r="M610" s="20">
        <f t="shared" si="9"/>
        <v>0</v>
      </c>
      <c r="N610" s="32"/>
    </row>
    <row r="611" spans="1:14">
      <c r="A611" s="14" t="s">
        <v>43</v>
      </c>
      <c r="B611" s="12">
        <v>8</v>
      </c>
      <c r="C611" s="17">
        <v>41874.80859375</v>
      </c>
      <c r="D611" s="17">
        <v>2.4</v>
      </c>
      <c r="E611" s="17">
        <v>0.9</v>
      </c>
      <c r="F611" s="17">
        <v>2.0597491341579999</v>
      </c>
      <c r="G611" s="17">
        <v>2.13637657657</v>
      </c>
      <c r="H611" s="17">
        <v>7.6627442411999994E-2</v>
      </c>
      <c r="I611" s="18">
        <v>2.4141339100000001E-4</v>
      </c>
      <c r="J611" s="18">
        <v>3.1158504100000002E-4</v>
      </c>
      <c r="K611" s="18">
        <v>1.132212982E-3</v>
      </c>
      <c r="L611" s="18">
        <v>1.0620413310000001E-3</v>
      </c>
      <c r="M611" s="20">
        <f t="shared" si="9"/>
        <v>0</v>
      </c>
      <c r="N611" s="32"/>
    </row>
    <row r="612" spans="1:14">
      <c r="A612" s="14" t="s">
        <v>43</v>
      </c>
      <c r="B612" s="12">
        <v>9</v>
      </c>
      <c r="C612" s="17">
        <v>42598.390625</v>
      </c>
      <c r="D612" s="17">
        <v>31.5</v>
      </c>
      <c r="E612" s="17">
        <v>25.8</v>
      </c>
      <c r="F612" s="17">
        <v>53.613295196994002</v>
      </c>
      <c r="G612" s="17">
        <v>53.613295196994002</v>
      </c>
      <c r="H612" s="17">
        <v>0</v>
      </c>
      <c r="I612" s="18">
        <v>2.0250270325999999E-2</v>
      </c>
      <c r="J612" s="18">
        <v>2.0250270325999999E-2</v>
      </c>
      <c r="K612" s="18">
        <v>2.5470050546E-2</v>
      </c>
      <c r="L612" s="18">
        <v>2.5470050546E-2</v>
      </c>
      <c r="M612" s="20">
        <f t="shared" si="9"/>
        <v>1</v>
      </c>
      <c r="N612" s="32"/>
    </row>
    <row r="613" spans="1:14">
      <c r="A613" s="14" t="s">
        <v>43</v>
      </c>
      <c r="B613" s="12">
        <v>10</v>
      </c>
      <c r="C613" s="17">
        <v>44842.90234375</v>
      </c>
      <c r="D613" s="17">
        <v>110.2</v>
      </c>
      <c r="E613" s="17">
        <v>97.1</v>
      </c>
      <c r="F613" s="17">
        <v>141.059855920904</v>
      </c>
      <c r="G613" s="17">
        <v>141.059855920904</v>
      </c>
      <c r="H613" s="17">
        <v>0</v>
      </c>
      <c r="I613" s="18">
        <v>2.8259941319E-2</v>
      </c>
      <c r="J613" s="18">
        <v>2.8259941319E-2</v>
      </c>
      <c r="K613" s="18">
        <v>4.0256278314999998E-2</v>
      </c>
      <c r="L613" s="18">
        <v>4.0256278314999998E-2</v>
      </c>
      <c r="M613" s="20">
        <f t="shared" si="9"/>
        <v>1</v>
      </c>
      <c r="N613" s="32"/>
    </row>
    <row r="614" spans="1:14">
      <c r="A614" s="14" t="s">
        <v>43</v>
      </c>
      <c r="B614" s="12">
        <v>11</v>
      </c>
      <c r="C614" s="17">
        <v>47234.5234375</v>
      </c>
      <c r="D614" s="17">
        <v>188.9</v>
      </c>
      <c r="E614" s="17">
        <v>166.1</v>
      </c>
      <c r="F614" s="17">
        <v>245.155667726232</v>
      </c>
      <c r="G614" s="17">
        <v>245.15400105797599</v>
      </c>
      <c r="H614" s="17">
        <v>-1.6666682559999999E-3</v>
      </c>
      <c r="I614" s="18">
        <v>5.1514652983000002E-2</v>
      </c>
      <c r="J614" s="18">
        <v>5.1516179236E-2</v>
      </c>
      <c r="K614" s="18">
        <v>7.2393773861999994E-2</v>
      </c>
      <c r="L614" s="18">
        <v>7.2395300115000005E-2</v>
      </c>
      <c r="M614" s="20">
        <f t="shared" si="9"/>
        <v>1</v>
      </c>
      <c r="N614" s="32"/>
    </row>
    <row r="615" spans="1:14">
      <c r="A615" s="14" t="s">
        <v>43</v>
      </c>
      <c r="B615" s="12">
        <v>12</v>
      </c>
      <c r="C615" s="17">
        <v>49683.06640625</v>
      </c>
      <c r="D615" s="17">
        <v>261.5</v>
      </c>
      <c r="E615" s="17">
        <v>238.4</v>
      </c>
      <c r="F615" s="17">
        <v>282.83214852743703</v>
      </c>
      <c r="G615" s="17">
        <v>282.83148186246501</v>
      </c>
      <c r="H615" s="17">
        <v>-6.66664971E-4</v>
      </c>
      <c r="I615" s="18">
        <v>1.9534324049000001E-2</v>
      </c>
      <c r="J615" s="18">
        <v>1.9534934548E-2</v>
      </c>
      <c r="K615" s="18">
        <v>4.0688170203000001E-2</v>
      </c>
      <c r="L615" s="18">
        <v>4.0688780702000001E-2</v>
      </c>
      <c r="M615" s="20">
        <f t="shared" si="9"/>
        <v>1</v>
      </c>
      <c r="N615" s="32"/>
    </row>
    <row r="616" spans="1:14">
      <c r="A616" s="14" t="s">
        <v>43</v>
      </c>
      <c r="B616" s="12">
        <v>13</v>
      </c>
      <c r="C616" s="17">
        <v>51625.12890625</v>
      </c>
      <c r="D616" s="17">
        <v>317.39999999999998</v>
      </c>
      <c r="E616" s="17">
        <v>293.5</v>
      </c>
      <c r="F616" s="17">
        <v>323.835198320068</v>
      </c>
      <c r="G616" s="17">
        <v>324.32457620281298</v>
      </c>
      <c r="H616" s="17">
        <v>0.48937788274499999</v>
      </c>
      <c r="I616" s="18">
        <v>6.3411869979999999E-3</v>
      </c>
      <c r="J616" s="18">
        <v>5.8930387540000002E-3</v>
      </c>
      <c r="K616" s="18">
        <v>2.8227633884999999E-2</v>
      </c>
      <c r="L616" s="18">
        <v>2.7779485640999999E-2</v>
      </c>
      <c r="M616" s="20">
        <f t="shared" si="9"/>
        <v>1</v>
      </c>
      <c r="N616" s="32"/>
    </row>
    <row r="617" spans="1:14">
      <c r="A617" s="14" t="s">
        <v>43</v>
      </c>
      <c r="B617" s="12">
        <v>14</v>
      </c>
      <c r="C617" s="17">
        <v>53371.59375</v>
      </c>
      <c r="D617" s="17">
        <v>357.6</v>
      </c>
      <c r="E617" s="17">
        <v>328.9</v>
      </c>
      <c r="F617" s="17">
        <v>445.54044242309197</v>
      </c>
      <c r="G617" s="17">
        <v>460.91140916254801</v>
      </c>
      <c r="H617" s="17">
        <v>15.370966739455</v>
      </c>
      <c r="I617" s="18">
        <v>9.4607517547999995E-2</v>
      </c>
      <c r="J617" s="18">
        <v>8.0531540679999999E-2</v>
      </c>
      <c r="K617" s="18">
        <v>0.12088956883</v>
      </c>
      <c r="L617" s="18">
        <v>0.10681359196200001</v>
      </c>
      <c r="M617" s="20">
        <f t="shared" si="9"/>
        <v>1</v>
      </c>
      <c r="N617" s="32"/>
    </row>
    <row r="618" spans="1:14">
      <c r="A618" s="14" t="s">
        <v>43</v>
      </c>
      <c r="B618" s="12">
        <v>15</v>
      </c>
      <c r="C618" s="17">
        <v>54543.5234375</v>
      </c>
      <c r="D618" s="17">
        <v>411.6</v>
      </c>
      <c r="E618" s="17">
        <v>382.3</v>
      </c>
      <c r="F618" s="17">
        <v>480.05078809314102</v>
      </c>
      <c r="G618" s="17">
        <v>489.202560721503</v>
      </c>
      <c r="H618" s="17">
        <v>9.151772628362</v>
      </c>
      <c r="I618" s="18">
        <v>7.1064616045000001E-2</v>
      </c>
      <c r="J618" s="18">
        <v>6.2683871880000006E-2</v>
      </c>
      <c r="K618" s="18">
        <v>9.7896117875999999E-2</v>
      </c>
      <c r="L618" s="18">
        <v>8.9515373711000004E-2</v>
      </c>
      <c r="M618" s="20">
        <f t="shared" si="9"/>
        <v>1</v>
      </c>
      <c r="N618" s="32"/>
    </row>
    <row r="619" spans="1:14">
      <c r="A619" s="14" t="s">
        <v>43</v>
      </c>
      <c r="B619" s="12">
        <v>16</v>
      </c>
      <c r="C619" s="17">
        <v>54884.3203125</v>
      </c>
      <c r="D619" s="17">
        <v>400.4</v>
      </c>
      <c r="E619" s="17">
        <v>374.3</v>
      </c>
      <c r="F619" s="17">
        <v>516.51281818603502</v>
      </c>
      <c r="G619" s="17">
        <v>526.21113402341803</v>
      </c>
      <c r="H619" s="17">
        <v>9.6983158373829994</v>
      </c>
      <c r="I619" s="18">
        <v>0.115211661193</v>
      </c>
      <c r="J619" s="18">
        <v>0.106330419584</v>
      </c>
      <c r="K619" s="18">
        <v>0.139112760094</v>
      </c>
      <c r="L619" s="18">
        <v>0.130231518485</v>
      </c>
      <c r="M619" s="20">
        <f t="shared" si="9"/>
        <v>1</v>
      </c>
      <c r="N619" s="32"/>
    </row>
    <row r="620" spans="1:14">
      <c r="A620" s="14" t="s">
        <v>43</v>
      </c>
      <c r="B620" s="12">
        <v>17</v>
      </c>
      <c r="C620" s="17">
        <v>54577.09375</v>
      </c>
      <c r="D620" s="17">
        <v>313.10000000000002</v>
      </c>
      <c r="E620" s="17">
        <v>291.3</v>
      </c>
      <c r="F620" s="17">
        <v>409.655249747928</v>
      </c>
      <c r="G620" s="17">
        <v>418.61678711013201</v>
      </c>
      <c r="H620" s="17">
        <v>8.961537362204</v>
      </c>
      <c r="I620" s="18">
        <v>9.6627094423000007E-2</v>
      </c>
      <c r="J620" s="18">
        <v>8.8420558376999997E-2</v>
      </c>
      <c r="K620" s="18">
        <v>0.116590464386</v>
      </c>
      <c r="L620" s="18">
        <v>0.10838392834</v>
      </c>
      <c r="M620" s="20">
        <f t="shared" si="9"/>
        <v>1</v>
      </c>
      <c r="N620" s="32"/>
    </row>
    <row r="621" spans="1:14">
      <c r="A621" s="14" t="s">
        <v>43</v>
      </c>
      <c r="B621" s="12">
        <v>18</v>
      </c>
      <c r="C621" s="17">
        <v>53515.359375</v>
      </c>
      <c r="D621" s="17">
        <v>212.6</v>
      </c>
      <c r="E621" s="17">
        <v>195.1</v>
      </c>
      <c r="F621" s="17">
        <v>280.35747755065398</v>
      </c>
      <c r="G621" s="17">
        <v>280.38203940247001</v>
      </c>
      <c r="H621" s="17">
        <v>2.4561851815999999E-2</v>
      </c>
      <c r="I621" s="18">
        <v>6.2071464654E-2</v>
      </c>
      <c r="J621" s="18">
        <v>6.2048972115000003E-2</v>
      </c>
      <c r="K621" s="18">
        <v>7.8097105678999995E-2</v>
      </c>
      <c r="L621" s="18">
        <v>7.8074613141000004E-2</v>
      </c>
      <c r="M621" s="20">
        <f t="shared" si="9"/>
        <v>1</v>
      </c>
      <c r="N621" s="32"/>
    </row>
    <row r="622" spans="1:14">
      <c r="A622" s="14" t="s">
        <v>43</v>
      </c>
      <c r="B622" s="12">
        <v>19</v>
      </c>
      <c r="C622" s="17">
        <v>51954.30859375</v>
      </c>
      <c r="D622" s="17">
        <v>81.2</v>
      </c>
      <c r="E622" s="17">
        <v>69.400000000000006</v>
      </c>
      <c r="F622" s="17">
        <v>105.913888753942</v>
      </c>
      <c r="G622" s="17">
        <v>105.913888753942</v>
      </c>
      <c r="H622" s="17">
        <v>0</v>
      </c>
      <c r="I622" s="18">
        <v>2.2631766258000001E-2</v>
      </c>
      <c r="J622" s="18">
        <v>2.2631766258000001E-2</v>
      </c>
      <c r="K622" s="18">
        <v>3.3437627063999997E-2</v>
      </c>
      <c r="L622" s="18">
        <v>3.3437627063999997E-2</v>
      </c>
      <c r="M622" s="20">
        <f t="shared" si="9"/>
        <v>1</v>
      </c>
      <c r="N622" s="32"/>
    </row>
    <row r="623" spans="1:14">
      <c r="A623" s="14" t="s">
        <v>43</v>
      </c>
      <c r="B623" s="12">
        <v>20</v>
      </c>
      <c r="C623" s="17">
        <v>51552.37890625</v>
      </c>
      <c r="D623" s="17">
        <v>7.4</v>
      </c>
      <c r="E623" s="17">
        <v>5.2</v>
      </c>
      <c r="F623" s="17">
        <v>12.151476492538</v>
      </c>
      <c r="G623" s="17">
        <v>12.151476492538</v>
      </c>
      <c r="H623" s="17">
        <v>0</v>
      </c>
      <c r="I623" s="18">
        <v>4.351168949E-3</v>
      </c>
      <c r="J623" s="18">
        <v>4.351168949E-3</v>
      </c>
      <c r="K623" s="18">
        <v>6.3658209630000004E-3</v>
      </c>
      <c r="L623" s="18">
        <v>6.3658209630000004E-3</v>
      </c>
      <c r="M623" s="20">
        <f t="shared" si="9"/>
        <v>1</v>
      </c>
      <c r="N623" s="32"/>
    </row>
    <row r="624" spans="1:14">
      <c r="A624" s="14" t="s">
        <v>43</v>
      </c>
      <c r="B624" s="12">
        <v>21</v>
      </c>
      <c r="C624" s="17">
        <v>50792.91015625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  <c r="I624" s="18">
        <v>0</v>
      </c>
      <c r="J624" s="18">
        <v>0</v>
      </c>
      <c r="K624" s="18">
        <v>0</v>
      </c>
      <c r="L624" s="18">
        <v>0</v>
      </c>
      <c r="M624" s="20">
        <f t="shared" si="9"/>
        <v>0</v>
      </c>
      <c r="N624" s="32"/>
    </row>
    <row r="625" spans="1:14">
      <c r="A625" s="14" t="s">
        <v>43</v>
      </c>
      <c r="B625" s="12">
        <v>22</v>
      </c>
      <c r="C625" s="17">
        <v>48353.74609375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  <c r="I625" s="18">
        <v>0</v>
      </c>
      <c r="J625" s="18">
        <v>0</v>
      </c>
      <c r="K625" s="18">
        <v>0</v>
      </c>
      <c r="L625" s="18">
        <v>0</v>
      </c>
      <c r="M625" s="20">
        <f t="shared" si="9"/>
        <v>0</v>
      </c>
      <c r="N625" s="32"/>
    </row>
    <row r="626" spans="1:14">
      <c r="A626" s="14" t="s">
        <v>43</v>
      </c>
      <c r="B626" s="12">
        <v>23</v>
      </c>
      <c r="C626" s="17">
        <v>44996.828125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  <c r="I626" s="18">
        <v>0</v>
      </c>
      <c r="J626" s="18">
        <v>0</v>
      </c>
      <c r="K626" s="18">
        <v>0</v>
      </c>
      <c r="L626" s="18">
        <v>0</v>
      </c>
      <c r="M626" s="20">
        <f t="shared" si="9"/>
        <v>0</v>
      </c>
      <c r="N626" s="32"/>
    </row>
    <row r="627" spans="1:14">
      <c r="A627" s="14" t="s">
        <v>43</v>
      </c>
      <c r="B627" s="12">
        <v>24</v>
      </c>
      <c r="C627" s="17">
        <v>41707.3125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  <c r="I627" s="18">
        <v>0</v>
      </c>
      <c r="J627" s="18">
        <v>0</v>
      </c>
      <c r="K627" s="18">
        <v>0</v>
      </c>
      <c r="L627" s="18">
        <v>0</v>
      </c>
      <c r="M627" s="20">
        <f t="shared" si="9"/>
        <v>0</v>
      </c>
      <c r="N627" s="32"/>
    </row>
    <row r="628" spans="1:14">
      <c r="A628" s="14" t="s">
        <v>44</v>
      </c>
      <c r="B628" s="12">
        <v>1</v>
      </c>
      <c r="C628" s="17">
        <v>38707.83984375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  <c r="I628" s="18">
        <v>0</v>
      </c>
      <c r="J628" s="18">
        <v>0</v>
      </c>
      <c r="K628" s="18">
        <v>0</v>
      </c>
      <c r="L628" s="18">
        <v>0</v>
      </c>
      <c r="M628" s="20">
        <f t="shared" si="9"/>
        <v>0</v>
      </c>
      <c r="N628" s="32"/>
    </row>
    <row r="629" spans="1:14">
      <c r="A629" s="14" t="s">
        <v>44</v>
      </c>
      <c r="B629" s="12">
        <v>2</v>
      </c>
      <c r="C629" s="17">
        <v>36971.5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  <c r="I629" s="18">
        <v>0</v>
      </c>
      <c r="J629" s="18">
        <v>0</v>
      </c>
      <c r="K629" s="18">
        <v>0</v>
      </c>
      <c r="L629" s="18">
        <v>0</v>
      </c>
      <c r="M629" s="20">
        <f t="shared" si="9"/>
        <v>0</v>
      </c>
      <c r="N629" s="32"/>
    </row>
    <row r="630" spans="1:14">
      <c r="A630" s="14" t="s">
        <v>44</v>
      </c>
      <c r="B630" s="12">
        <v>3</v>
      </c>
      <c r="C630" s="17">
        <v>35836.3125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  <c r="I630" s="18">
        <v>0</v>
      </c>
      <c r="J630" s="18">
        <v>0</v>
      </c>
      <c r="K630" s="18">
        <v>0</v>
      </c>
      <c r="L630" s="18">
        <v>0</v>
      </c>
      <c r="M630" s="20">
        <f t="shared" si="9"/>
        <v>0</v>
      </c>
      <c r="N630" s="32"/>
    </row>
    <row r="631" spans="1:14">
      <c r="A631" s="14" t="s">
        <v>44</v>
      </c>
      <c r="B631" s="12">
        <v>4</v>
      </c>
      <c r="C631" s="17">
        <v>35211.4296875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  <c r="I631" s="18">
        <v>0</v>
      </c>
      <c r="J631" s="18">
        <v>0</v>
      </c>
      <c r="K631" s="18">
        <v>0</v>
      </c>
      <c r="L631" s="18">
        <v>0</v>
      </c>
      <c r="M631" s="20">
        <f t="shared" si="9"/>
        <v>0</v>
      </c>
      <c r="N631" s="32"/>
    </row>
    <row r="632" spans="1:14">
      <c r="A632" s="14" t="s">
        <v>44</v>
      </c>
      <c r="B632" s="12">
        <v>5</v>
      </c>
      <c r="C632" s="17">
        <v>35427.35546875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  <c r="I632" s="18">
        <v>0</v>
      </c>
      <c r="J632" s="18">
        <v>0</v>
      </c>
      <c r="K632" s="18">
        <v>0</v>
      </c>
      <c r="L632" s="18">
        <v>0</v>
      </c>
      <c r="M632" s="20">
        <f t="shared" si="9"/>
        <v>0</v>
      </c>
      <c r="N632" s="32"/>
    </row>
    <row r="633" spans="1:14">
      <c r="A633" s="14" t="s">
        <v>44</v>
      </c>
      <c r="B633" s="12">
        <v>6</v>
      </c>
      <c r="C633" s="17">
        <v>37092.5546875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  <c r="I633" s="18">
        <v>0</v>
      </c>
      <c r="J633" s="18">
        <v>0</v>
      </c>
      <c r="K633" s="18">
        <v>0</v>
      </c>
      <c r="L633" s="18">
        <v>0</v>
      </c>
      <c r="M633" s="20">
        <f t="shared" si="9"/>
        <v>0</v>
      </c>
      <c r="N633" s="32"/>
    </row>
    <row r="634" spans="1:14">
      <c r="A634" s="14" t="s">
        <v>44</v>
      </c>
      <c r="B634" s="12">
        <v>7</v>
      </c>
      <c r="C634" s="17">
        <v>40324.07421875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  <c r="I634" s="18">
        <v>0</v>
      </c>
      <c r="J634" s="18">
        <v>0</v>
      </c>
      <c r="K634" s="18">
        <v>0</v>
      </c>
      <c r="L634" s="18">
        <v>0</v>
      </c>
      <c r="M634" s="20">
        <f t="shared" si="9"/>
        <v>0</v>
      </c>
      <c r="N634" s="32"/>
    </row>
    <row r="635" spans="1:14">
      <c r="A635" s="14" t="s">
        <v>44</v>
      </c>
      <c r="B635" s="12">
        <v>8</v>
      </c>
      <c r="C635" s="17">
        <v>41400.98828125</v>
      </c>
      <c r="D635" s="17">
        <v>0.8</v>
      </c>
      <c r="E635" s="17">
        <v>0.1</v>
      </c>
      <c r="F635" s="17">
        <v>0.38304798406399998</v>
      </c>
      <c r="G635" s="17">
        <v>0.38304798406399998</v>
      </c>
      <c r="H635" s="17">
        <v>0</v>
      </c>
      <c r="I635" s="18">
        <v>3.8182419000000001E-4</v>
      </c>
      <c r="J635" s="18">
        <v>3.8182419000000001E-4</v>
      </c>
      <c r="K635" s="18">
        <v>2.5920145000000002E-4</v>
      </c>
      <c r="L635" s="18">
        <v>2.5920145000000002E-4</v>
      </c>
      <c r="M635" s="20">
        <f t="shared" si="9"/>
        <v>0</v>
      </c>
      <c r="N635" s="32"/>
    </row>
    <row r="636" spans="1:14">
      <c r="A636" s="14" t="s">
        <v>44</v>
      </c>
      <c r="B636" s="12">
        <v>9</v>
      </c>
      <c r="C636" s="17">
        <v>42017.21484375</v>
      </c>
      <c r="D636" s="17">
        <v>10.4</v>
      </c>
      <c r="E636" s="17">
        <v>2.8</v>
      </c>
      <c r="F636" s="17">
        <v>12.455275427809999</v>
      </c>
      <c r="G636" s="17">
        <v>12.455275427809999</v>
      </c>
      <c r="H636" s="17">
        <v>0</v>
      </c>
      <c r="I636" s="18">
        <v>1.882120355E-3</v>
      </c>
      <c r="J636" s="18">
        <v>1.882120355E-3</v>
      </c>
      <c r="K636" s="18">
        <v>8.8418273139999996E-3</v>
      </c>
      <c r="L636" s="18">
        <v>8.8418273139999996E-3</v>
      </c>
      <c r="M636" s="20">
        <f t="shared" si="9"/>
        <v>1</v>
      </c>
      <c r="N636" s="32"/>
    </row>
    <row r="637" spans="1:14">
      <c r="A637" s="14" t="s">
        <v>44</v>
      </c>
      <c r="B637" s="12">
        <v>10</v>
      </c>
      <c r="C637" s="17">
        <v>43635.51953125</v>
      </c>
      <c r="D637" s="17">
        <v>38.4</v>
      </c>
      <c r="E637" s="17">
        <v>31.8</v>
      </c>
      <c r="F637" s="17">
        <v>47.238042670132003</v>
      </c>
      <c r="G637" s="17">
        <v>47.238042670132003</v>
      </c>
      <c r="H637" s="17">
        <v>0</v>
      </c>
      <c r="I637" s="18">
        <v>8.0934456680000003E-3</v>
      </c>
      <c r="J637" s="18">
        <v>8.0934456680000003E-3</v>
      </c>
      <c r="K637" s="18">
        <v>1.4137401712E-2</v>
      </c>
      <c r="L637" s="18">
        <v>1.4137401712E-2</v>
      </c>
      <c r="M637" s="20">
        <f t="shared" si="9"/>
        <v>1</v>
      </c>
      <c r="N637" s="32"/>
    </row>
    <row r="638" spans="1:14">
      <c r="A638" s="14" t="s">
        <v>44</v>
      </c>
      <c r="B638" s="12">
        <v>11</v>
      </c>
      <c r="C638" s="17">
        <v>45908.1484375</v>
      </c>
      <c r="D638" s="17">
        <v>90.1</v>
      </c>
      <c r="E638" s="17">
        <v>88.2</v>
      </c>
      <c r="F638" s="17">
        <v>106.80369668894301</v>
      </c>
      <c r="G638" s="17">
        <v>106.80369668894301</v>
      </c>
      <c r="H638" s="17">
        <v>0</v>
      </c>
      <c r="I638" s="18">
        <v>1.5296425539E-2</v>
      </c>
      <c r="J638" s="18">
        <v>1.5296425539E-2</v>
      </c>
      <c r="K638" s="18">
        <v>1.7036352279000001E-2</v>
      </c>
      <c r="L638" s="18">
        <v>1.7036352279000001E-2</v>
      </c>
      <c r="M638" s="20">
        <f t="shared" si="9"/>
        <v>1</v>
      </c>
      <c r="N638" s="32"/>
    </row>
    <row r="639" spans="1:14">
      <c r="A639" s="14" t="s">
        <v>44</v>
      </c>
      <c r="B639" s="12">
        <v>12</v>
      </c>
      <c r="C639" s="17">
        <v>48669.7109375</v>
      </c>
      <c r="D639" s="17">
        <v>141.19999999999999</v>
      </c>
      <c r="E639" s="17">
        <v>137.9</v>
      </c>
      <c r="F639" s="17">
        <v>132.42610640221201</v>
      </c>
      <c r="G639" s="17">
        <v>132.42588417967201</v>
      </c>
      <c r="H639" s="17">
        <v>-2.2222254000000001E-4</v>
      </c>
      <c r="I639" s="18">
        <v>8.0349045970000005E-3</v>
      </c>
      <c r="J639" s="18">
        <v>8.0347010959999996E-3</v>
      </c>
      <c r="K639" s="18">
        <v>5.0129265749999999E-3</v>
      </c>
      <c r="L639" s="18">
        <v>5.0127230739999999E-3</v>
      </c>
      <c r="M639" s="20">
        <f t="shared" si="9"/>
        <v>1</v>
      </c>
      <c r="N639" s="32"/>
    </row>
    <row r="640" spans="1:14">
      <c r="A640" s="14" t="s">
        <v>44</v>
      </c>
      <c r="B640" s="12">
        <v>13</v>
      </c>
      <c r="C640" s="17">
        <v>51296.234375</v>
      </c>
      <c r="D640" s="17">
        <v>196.8</v>
      </c>
      <c r="E640" s="17">
        <v>192.6</v>
      </c>
      <c r="F640" s="17">
        <v>217.92746280895301</v>
      </c>
      <c r="G640" s="17">
        <v>217.92746280895301</v>
      </c>
      <c r="H640" s="17">
        <v>0</v>
      </c>
      <c r="I640" s="18">
        <v>1.9347493414000001E-2</v>
      </c>
      <c r="J640" s="18">
        <v>1.9347493414000001E-2</v>
      </c>
      <c r="K640" s="18">
        <v>2.3193647259999998E-2</v>
      </c>
      <c r="L640" s="18">
        <v>2.3193647259999998E-2</v>
      </c>
      <c r="M640" s="20">
        <f t="shared" si="9"/>
        <v>1</v>
      </c>
      <c r="N640" s="32"/>
    </row>
    <row r="641" spans="1:14">
      <c r="A641" s="14" t="s">
        <v>44</v>
      </c>
      <c r="B641" s="12">
        <v>14</v>
      </c>
      <c r="C641" s="17">
        <v>53245.98046875</v>
      </c>
      <c r="D641" s="17">
        <v>223.2</v>
      </c>
      <c r="E641" s="17">
        <v>218.4</v>
      </c>
      <c r="F641" s="17">
        <v>235.43557945403799</v>
      </c>
      <c r="G641" s="17">
        <v>235.42957945552101</v>
      </c>
      <c r="H641" s="17">
        <v>-5.999998516E-3</v>
      </c>
      <c r="I641" s="18">
        <v>1.1199248585E-2</v>
      </c>
      <c r="J641" s="18">
        <v>1.1204743089E-2</v>
      </c>
      <c r="K641" s="18">
        <v>1.5594852980999999E-2</v>
      </c>
      <c r="L641" s="18">
        <v>1.5600347485000001E-2</v>
      </c>
      <c r="M641" s="20">
        <f t="shared" si="9"/>
        <v>1</v>
      </c>
      <c r="N641" s="32"/>
    </row>
    <row r="642" spans="1:14">
      <c r="A642" s="14" t="s">
        <v>44</v>
      </c>
      <c r="B642" s="12">
        <v>15</v>
      </c>
      <c r="C642" s="17">
        <v>54400.59765625</v>
      </c>
      <c r="D642" s="17">
        <v>237.4</v>
      </c>
      <c r="E642" s="17">
        <v>232.2</v>
      </c>
      <c r="F642" s="17">
        <v>204.53083015792899</v>
      </c>
      <c r="G642" s="17">
        <v>204.53183015485601</v>
      </c>
      <c r="H642" s="17">
        <v>9.9999692699999994E-4</v>
      </c>
      <c r="I642" s="18">
        <v>3.0099056634000001E-2</v>
      </c>
      <c r="J642" s="18">
        <v>3.0099972382E-2</v>
      </c>
      <c r="K642" s="18">
        <v>2.5337151871999999E-2</v>
      </c>
      <c r="L642" s="18">
        <v>2.5338067620000002E-2</v>
      </c>
      <c r="M642" s="20">
        <f t="shared" si="9"/>
        <v>1</v>
      </c>
      <c r="N642" s="32"/>
    </row>
    <row r="643" spans="1:14">
      <c r="A643" s="14" t="s">
        <v>44</v>
      </c>
      <c r="B643" s="12">
        <v>16</v>
      </c>
      <c r="C643" s="17">
        <v>54782.2578125</v>
      </c>
      <c r="D643" s="17">
        <v>213.8</v>
      </c>
      <c r="E643" s="17">
        <v>208.3</v>
      </c>
      <c r="F643" s="17">
        <v>181.695088733484</v>
      </c>
      <c r="G643" s="17">
        <v>181.69386651136799</v>
      </c>
      <c r="H643" s="17">
        <v>-1.222222116E-3</v>
      </c>
      <c r="I643" s="18">
        <v>2.9401221142999999E-2</v>
      </c>
      <c r="J643" s="18">
        <v>2.9400101892E-2</v>
      </c>
      <c r="K643" s="18">
        <v>2.4364591105999998E-2</v>
      </c>
      <c r="L643" s="18">
        <v>2.4363471854999999E-2</v>
      </c>
      <c r="M643" s="20">
        <f t="shared" si="9"/>
        <v>1</v>
      </c>
      <c r="N643" s="32"/>
    </row>
    <row r="644" spans="1:14">
      <c r="A644" s="14" t="s">
        <v>44</v>
      </c>
      <c r="B644" s="12">
        <v>17</v>
      </c>
      <c r="C644" s="17">
        <v>54439.75390625</v>
      </c>
      <c r="D644" s="17">
        <v>127</v>
      </c>
      <c r="E644" s="17">
        <v>116.4</v>
      </c>
      <c r="F644" s="17">
        <v>152.342963800033</v>
      </c>
      <c r="G644" s="17">
        <v>152.342963800033</v>
      </c>
      <c r="H644" s="17">
        <v>0</v>
      </c>
      <c r="I644" s="18">
        <v>2.3207842307000001E-2</v>
      </c>
      <c r="J644" s="18">
        <v>2.3207842307000001E-2</v>
      </c>
      <c r="K644" s="18">
        <v>3.2914802014000002E-2</v>
      </c>
      <c r="L644" s="18">
        <v>3.2914802014000002E-2</v>
      </c>
      <c r="M644" s="20">
        <f t="shared" si="9"/>
        <v>1</v>
      </c>
      <c r="N644" s="32"/>
    </row>
    <row r="645" spans="1:14">
      <c r="A645" s="14" t="s">
        <v>44</v>
      </c>
      <c r="B645" s="12">
        <v>18</v>
      </c>
      <c r="C645" s="17">
        <v>53086.2734375</v>
      </c>
      <c r="D645" s="17">
        <v>67.7</v>
      </c>
      <c r="E645" s="17">
        <v>59.6</v>
      </c>
      <c r="F645" s="17">
        <v>92.063022609154004</v>
      </c>
      <c r="G645" s="17">
        <v>92.063022609154004</v>
      </c>
      <c r="H645" s="17">
        <v>0</v>
      </c>
      <c r="I645" s="18">
        <v>2.2310460264E-2</v>
      </c>
      <c r="J645" s="18">
        <v>2.2310460264E-2</v>
      </c>
      <c r="K645" s="18">
        <v>2.9728042682000001E-2</v>
      </c>
      <c r="L645" s="18">
        <v>2.9728042682000001E-2</v>
      </c>
      <c r="M645" s="20">
        <f t="shared" ref="M645:M708" si="10">IF(G645&gt;5,1,0)</f>
        <v>1</v>
      </c>
      <c r="N645" s="32"/>
    </row>
    <row r="646" spans="1:14">
      <c r="A646" s="14" t="s">
        <v>44</v>
      </c>
      <c r="B646" s="12">
        <v>19</v>
      </c>
      <c r="C646" s="17">
        <v>51314.5546875</v>
      </c>
      <c r="D646" s="17">
        <v>20.399999999999999</v>
      </c>
      <c r="E646" s="17">
        <v>12.6</v>
      </c>
      <c r="F646" s="17">
        <v>27.847276340569</v>
      </c>
      <c r="G646" s="17">
        <v>27.847276340569</v>
      </c>
      <c r="H646" s="17">
        <v>0</v>
      </c>
      <c r="I646" s="18">
        <v>6.8198501280000001E-3</v>
      </c>
      <c r="J646" s="18">
        <v>6.8198501280000001E-3</v>
      </c>
      <c r="K646" s="18">
        <v>1.3962707271E-2</v>
      </c>
      <c r="L646" s="18">
        <v>1.3962707271E-2</v>
      </c>
      <c r="M646" s="20">
        <f t="shared" si="10"/>
        <v>1</v>
      </c>
      <c r="N646" s="32"/>
    </row>
    <row r="647" spans="1:14">
      <c r="A647" s="14" t="s">
        <v>44</v>
      </c>
      <c r="B647" s="12">
        <v>20</v>
      </c>
      <c r="C647" s="17">
        <v>50732.03125</v>
      </c>
      <c r="D647" s="17">
        <v>2.7</v>
      </c>
      <c r="E647" s="17">
        <v>1.2</v>
      </c>
      <c r="F647" s="17">
        <v>4.2894184441730001</v>
      </c>
      <c r="G647" s="17">
        <v>4.2894184441730001</v>
      </c>
      <c r="H647" s="17">
        <v>0</v>
      </c>
      <c r="I647" s="18">
        <v>1.455511395E-3</v>
      </c>
      <c r="J647" s="18">
        <v>1.455511395E-3</v>
      </c>
      <c r="K647" s="18">
        <v>2.8291377690000002E-3</v>
      </c>
      <c r="L647" s="18">
        <v>2.8291377690000002E-3</v>
      </c>
      <c r="M647" s="20">
        <f t="shared" si="10"/>
        <v>0</v>
      </c>
      <c r="N647" s="32"/>
    </row>
    <row r="648" spans="1:14">
      <c r="A648" s="14" t="s">
        <v>44</v>
      </c>
      <c r="B648" s="12">
        <v>21</v>
      </c>
      <c r="C648" s="17">
        <v>49643.1875</v>
      </c>
      <c r="D648" s="17">
        <v>0</v>
      </c>
      <c r="E648" s="17">
        <v>0</v>
      </c>
      <c r="F648" s="17">
        <v>1.0999664068220001</v>
      </c>
      <c r="G648" s="17">
        <v>1.0999664068220001</v>
      </c>
      <c r="H648" s="17">
        <v>0</v>
      </c>
      <c r="I648" s="18">
        <v>1.007295244E-3</v>
      </c>
      <c r="J648" s="18">
        <v>1.007295244E-3</v>
      </c>
      <c r="K648" s="18">
        <v>1.007295244E-3</v>
      </c>
      <c r="L648" s="18">
        <v>1.007295244E-3</v>
      </c>
      <c r="M648" s="20">
        <f t="shared" si="10"/>
        <v>0</v>
      </c>
      <c r="N648" s="32"/>
    </row>
    <row r="649" spans="1:14">
      <c r="A649" s="14" t="s">
        <v>44</v>
      </c>
      <c r="B649" s="12">
        <v>22</v>
      </c>
      <c r="C649" s="17">
        <v>47308.484375</v>
      </c>
      <c r="D649" s="17">
        <v>0</v>
      </c>
      <c r="E649" s="17">
        <v>0</v>
      </c>
      <c r="F649" s="17">
        <v>1.0999664068220001</v>
      </c>
      <c r="G649" s="17">
        <v>1.0999664068220001</v>
      </c>
      <c r="H649" s="17">
        <v>0</v>
      </c>
      <c r="I649" s="18">
        <v>1.007295244E-3</v>
      </c>
      <c r="J649" s="18">
        <v>1.007295244E-3</v>
      </c>
      <c r="K649" s="18">
        <v>1.007295244E-3</v>
      </c>
      <c r="L649" s="18">
        <v>1.007295244E-3</v>
      </c>
      <c r="M649" s="20">
        <f t="shared" si="10"/>
        <v>0</v>
      </c>
      <c r="N649" s="32"/>
    </row>
    <row r="650" spans="1:14">
      <c r="A650" s="14" t="s">
        <v>44</v>
      </c>
      <c r="B650" s="12">
        <v>23</v>
      </c>
      <c r="C650" s="17">
        <v>43837.00390625</v>
      </c>
      <c r="D650" s="17">
        <v>0</v>
      </c>
      <c r="E650" s="17">
        <v>0</v>
      </c>
      <c r="F650" s="17">
        <v>1.0999664068220001</v>
      </c>
      <c r="G650" s="17">
        <v>1.0999664068220001</v>
      </c>
      <c r="H650" s="17">
        <v>0</v>
      </c>
      <c r="I650" s="18">
        <v>1.007295244E-3</v>
      </c>
      <c r="J650" s="18">
        <v>1.007295244E-3</v>
      </c>
      <c r="K650" s="18">
        <v>1.007295244E-3</v>
      </c>
      <c r="L650" s="18">
        <v>1.007295244E-3</v>
      </c>
      <c r="M650" s="20">
        <f t="shared" si="10"/>
        <v>0</v>
      </c>
      <c r="N650" s="32"/>
    </row>
    <row r="651" spans="1:14">
      <c r="A651" s="14" t="s">
        <v>44</v>
      </c>
      <c r="B651" s="12">
        <v>24</v>
      </c>
      <c r="C651" s="17">
        <v>40370.19140625</v>
      </c>
      <c r="D651" s="17">
        <v>0</v>
      </c>
      <c r="E651" s="17">
        <v>0</v>
      </c>
      <c r="F651" s="17">
        <v>1.0999664068220001</v>
      </c>
      <c r="G651" s="17">
        <v>1.0999664068220001</v>
      </c>
      <c r="H651" s="17">
        <v>0</v>
      </c>
      <c r="I651" s="18">
        <v>1.007295244E-3</v>
      </c>
      <c r="J651" s="18">
        <v>1.007295244E-3</v>
      </c>
      <c r="K651" s="18">
        <v>1.007295244E-3</v>
      </c>
      <c r="L651" s="18">
        <v>1.007295244E-3</v>
      </c>
      <c r="M651" s="20">
        <f t="shared" si="10"/>
        <v>0</v>
      </c>
      <c r="N651" s="32"/>
    </row>
    <row r="652" spans="1:14">
      <c r="A652" s="14" t="s">
        <v>45</v>
      </c>
      <c r="B652" s="12">
        <v>1</v>
      </c>
      <c r="C652" s="17">
        <v>37655.90234375</v>
      </c>
      <c r="D652" s="17">
        <v>0</v>
      </c>
      <c r="E652" s="17">
        <v>0</v>
      </c>
      <c r="F652" s="17">
        <v>1.0999664068220001</v>
      </c>
      <c r="G652" s="17">
        <v>1.0999664068220001</v>
      </c>
      <c r="H652" s="17">
        <v>0</v>
      </c>
      <c r="I652" s="18">
        <v>1.007295244E-3</v>
      </c>
      <c r="J652" s="18">
        <v>1.007295244E-3</v>
      </c>
      <c r="K652" s="18">
        <v>1.007295244E-3</v>
      </c>
      <c r="L652" s="18">
        <v>1.007295244E-3</v>
      </c>
      <c r="M652" s="20">
        <f t="shared" si="10"/>
        <v>0</v>
      </c>
      <c r="N652" s="32"/>
    </row>
    <row r="653" spans="1:14">
      <c r="A653" s="14" t="s">
        <v>45</v>
      </c>
      <c r="B653" s="12">
        <v>2</v>
      </c>
      <c r="C653" s="17">
        <v>35911.8125</v>
      </c>
      <c r="D653" s="17">
        <v>0</v>
      </c>
      <c r="E653" s="17">
        <v>0</v>
      </c>
      <c r="F653" s="17">
        <v>1.0999664068220001</v>
      </c>
      <c r="G653" s="17">
        <v>1.0999664068220001</v>
      </c>
      <c r="H653" s="17">
        <v>0</v>
      </c>
      <c r="I653" s="18">
        <v>1.007295244E-3</v>
      </c>
      <c r="J653" s="18">
        <v>1.007295244E-3</v>
      </c>
      <c r="K653" s="18">
        <v>1.007295244E-3</v>
      </c>
      <c r="L653" s="18">
        <v>1.007295244E-3</v>
      </c>
      <c r="M653" s="20">
        <f t="shared" si="10"/>
        <v>0</v>
      </c>
      <c r="N653" s="32"/>
    </row>
    <row r="654" spans="1:14">
      <c r="A654" s="14" t="s">
        <v>45</v>
      </c>
      <c r="B654" s="12">
        <v>3</v>
      </c>
      <c r="C654" s="17">
        <v>34686.1875</v>
      </c>
      <c r="D654" s="17">
        <v>0</v>
      </c>
      <c r="E654" s="17">
        <v>0</v>
      </c>
      <c r="F654" s="17">
        <v>1.0999664068220001</v>
      </c>
      <c r="G654" s="17">
        <v>1.0999664068220001</v>
      </c>
      <c r="H654" s="17">
        <v>0</v>
      </c>
      <c r="I654" s="18">
        <v>1.007295244E-3</v>
      </c>
      <c r="J654" s="18">
        <v>1.007295244E-3</v>
      </c>
      <c r="K654" s="18">
        <v>1.007295244E-3</v>
      </c>
      <c r="L654" s="18">
        <v>1.007295244E-3</v>
      </c>
      <c r="M654" s="20">
        <f t="shared" si="10"/>
        <v>0</v>
      </c>
      <c r="N654" s="32"/>
    </row>
    <row r="655" spans="1:14">
      <c r="A655" s="14" t="s">
        <v>45</v>
      </c>
      <c r="B655" s="12">
        <v>4</v>
      </c>
      <c r="C655" s="17">
        <v>34119.11328125</v>
      </c>
      <c r="D655" s="17">
        <v>0</v>
      </c>
      <c r="E655" s="17">
        <v>0</v>
      </c>
      <c r="F655" s="17">
        <v>1.0999664068220001</v>
      </c>
      <c r="G655" s="17">
        <v>1.0999664068220001</v>
      </c>
      <c r="H655" s="17">
        <v>0</v>
      </c>
      <c r="I655" s="18">
        <v>1.007295244E-3</v>
      </c>
      <c r="J655" s="18">
        <v>1.007295244E-3</v>
      </c>
      <c r="K655" s="18">
        <v>1.007295244E-3</v>
      </c>
      <c r="L655" s="18">
        <v>1.007295244E-3</v>
      </c>
      <c r="M655" s="20">
        <f t="shared" si="10"/>
        <v>0</v>
      </c>
      <c r="N655" s="32"/>
    </row>
    <row r="656" spans="1:14">
      <c r="A656" s="14" t="s">
        <v>45</v>
      </c>
      <c r="B656" s="12">
        <v>5</v>
      </c>
      <c r="C656" s="17">
        <v>34301.40234375</v>
      </c>
      <c r="D656" s="17">
        <v>0</v>
      </c>
      <c r="E656" s="17">
        <v>0</v>
      </c>
      <c r="F656" s="17">
        <v>1.0999664068220001</v>
      </c>
      <c r="G656" s="17">
        <v>1.0999664068220001</v>
      </c>
      <c r="H656" s="17">
        <v>0</v>
      </c>
      <c r="I656" s="18">
        <v>1.007295244E-3</v>
      </c>
      <c r="J656" s="18">
        <v>1.007295244E-3</v>
      </c>
      <c r="K656" s="18">
        <v>1.007295244E-3</v>
      </c>
      <c r="L656" s="18">
        <v>1.007295244E-3</v>
      </c>
      <c r="M656" s="20">
        <f t="shared" si="10"/>
        <v>0</v>
      </c>
      <c r="N656" s="32"/>
    </row>
    <row r="657" spans="1:14">
      <c r="A657" s="14" t="s">
        <v>45</v>
      </c>
      <c r="B657" s="12">
        <v>6</v>
      </c>
      <c r="C657" s="17">
        <v>35969.46484375</v>
      </c>
      <c r="D657" s="17">
        <v>0</v>
      </c>
      <c r="E657" s="17">
        <v>0</v>
      </c>
      <c r="F657" s="17">
        <v>1.0999664068220001</v>
      </c>
      <c r="G657" s="17">
        <v>1.0999664068220001</v>
      </c>
      <c r="H657" s="17">
        <v>0</v>
      </c>
      <c r="I657" s="18">
        <v>1.007295244E-3</v>
      </c>
      <c r="J657" s="18">
        <v>1.007295244E-3</v>
      </c>
      <c r="K657" s="18">
        <v>1.007295244E-3</v>
      </c>
      <c r="L657" s="18">
        <v>1.007295244E-3</v>
      </c>
      <c r="M657" s="20">
        <f t="shared" si="10"/>
        <v>0</v>
      </c>
      <c r="N657" s="32"/>
    </row>
    <row r="658" spans="1:14">
      <c r="A658" s="14" t="s">
        <v>45</v>
      </c>
      <c r="B658" s="12">
        <v>7</v>
      </c>
      <c r="C658" s="17">
        <v>39177.40625</v>
      </c>
      <c r="D658" s="17">
        <v>0</v>
      </c>
      <c r="E658" s="17">
        <v>0</v>
      </c>
      <c r="F658" s="17">
        <v>1.0999664068220001</v>
      </c>
      <c r="G658" s="17">
        <v>1.0999664068220001</v>
      </c>
      <c r="H658" s="17">
        <v>0</v>
      </c>
      <c r="I658" s="18">
        <v>1.007295244E-3</v>
      </c>
      <c r="J658" s="18">
        <v>1.007295244E-3</v>
      </c>
      <c r="K658" s="18">
        <v>1.007295244E-3</v>
      </c>
      <c r="L658" s="18">
        <v>1.007295244E-3</v>
      </c>
      <c r="M658" s="20">
        <f t="shared" si="10"/>
        <v>0</v>
      </c>
      <c r="N658" s="32"/>
    </row>
    <row r="659" spans="1:14">
      <c r="A659" s="14" t="s">
        <v>45</v>
      </c>
      <c r="B659" s="12">
        <v>8</v>
      </c>
      <c r="C659" s="17">
        <v>40316.0234375</v>
      </c>
      <c r="D659" s="17">
        <v>0.9</v>
      </c>
      <c r="E659" s="17">
        <v>0.3</v>
      </c>
      <c r="F659" s="17">
        <v>1.2603733881020001</v>
      </c>
      <c r="G659" s="17">
        <v>1.2603733881020001</v>
      </c>
      <c r="H659" s="17">
        <v>0</v>
      </c>
      <c r="I659" s="18">
        <v>3.3001226000000002E-4</v>
      </c>
      <c r="J659" s="18">
        <v>3.3001226000000002E-4</v>
      </c>
      <c r="K659" s="18">
        <v>8.7946280900000004E-4</v>
      </c>
      <c r="L659" s="18">
        <v>8.7946280900000004E-4</v>
      </c>
      <c r="M659" s="20">
        <f t="shared" si="10"/>
        <v>0</v>
      </c>
      <c r="N659" s="32"/>
    </row>
    <row r="660" spans="1:14">
      <c r="A660" s="14" t="s">
        <v>45</v>
      </c>
      <c r="B660" s="12">
        <v>9</v>
      </c>
      <c r="C660" s="17">
        <v>40489.48046875</v>
      </c>
      <c r="D660" s="17">
        <v>10</v>
      </c>
      <c r="E660" s="17">
        <v>2.7</v>
      </c>
      <c r="F660" s="17">
        <v>11.369976057141001</v>
      </c>
      <c r="G660" s="17">
        <v>11.369976057141001</v>
      </c>
      <c r="H660" s="17">
        <v>0</v>
      </c>
      <c r="I660" s="18">
        <v>1.2545568279999999E-3</v>
      </c>
      <c r="J660" s="18">
        <v>1.2545568279999999E-3</v>
      </c>
      <c r="K660" s="18">
        <v>7.9395385129999996E-3</v>
      </c>
      <c r="L660" s="18">
        <v>7.9395385129999996E-3</v>
      </c>
      <c r="M660" s="20">
        <f t="shared" si="10"/>
        <v>1</v>
      </c>
      <c r="N660" s="32"/>
    </row>
    <row r="661" spans="1:14">
      <c r="A661" s="14" t="s">
        <v>45</v>
      </c>
      <c r="B661" s="12">
        <v>10</v>
      </c>
      <c r="C661" s="17">
        <v>41707.19921875</v>
      </c>
      <c r="D661" s="17">
        <v>45.9</v>
      </c>
      <c r="E661" s="17">
        <v>37.6</v>
      </c>
      <c r="F661" s="17">
        <v>48.955472108058999</v>
      </c>
      <c r="G661" s="17">
        <v>48.955472108058999</v>
      </c>
      <c r="H661" s="17">
        <v>0</v>
      </c>
      <c r="I661" s="18">
        <v>2.798051381E-3</v>
      </c>
      <c r="J661" s="18">
        <v>2.798051381E-3</v>
      </c>
      <c r="K661" s="18">
        <v>1.0398783981E-2</v>
      </c>
      <c r="L661" s="18">
        <v>1.0398783981E-2</v>
      </c>
      <c r="M661" s="20">
        <f t="shared" si="10"/>
        <v>1</v>
      </c>
      <c r="N661" s="32"/>
    </row>
    <row r="662" spans="1:14">
      <c r="A662" s="14" t="s">
        <v>45</v>
      </c>
      <c r="B662" s="12">
        <v>11</v>
      </c>
      <c r="C662" s="17">
        <v>43245.16015625</v>
      </c>
      <c r="D662" s="17">
        <v>118.8</v>
      </c>
      <c r="E662" s="17">
        <v>117.3</v>
      </c>
      <c r="F662" s="17">
        <v>86.274829497319999</v>
      </c>
      <c r="G662" s="17">
        <v>86.274829497319999</v>
      </c>
      <c r="H662" s="17">
        <v>0</v>
      </c>
      <c r="I662" s="18">
        <v>2.9784954672E-2</v>
      </c>
      <c r="J662" s="18">
        <v>2.9784954672E-2</v>
      </c>
      <c r="K662" s="18">
        <v>2.8411328299000001E-2</v>
      </c>
      <c r="L662" s="18">
        <v>2.8411328299000001E-2</v>
      </c>
      <c r="M662" s="20">
        <f t="shared" si="10"/>
        <v>1</v>
      </c>
      <c r="N662" s="32"/>
    </row>
    <row r="663" spans="1:14">
      <c r="A663" s="14" t="s">
        <v>45</v>
      </c>
      <c r="B663" s="12">
        <v>12</v>
      </c>
      <c r="C663" s="17">
        <v>45064.13671875</v>
      </c>
      <c r="D663" s="17">
        <v>184.4</v>
      </c>
      <c r="E663" s="17">
        <v>181.5</v>
      </c>
      <c r="F663" s="17">
        <v>114.474084961828</v>
      </c>
      <c r="G663" s="17">
        <v>114.474084961828</v>
      </c>
      <c r="H663" s="17">
        <v>0</v>
      </c>
      <c r="I663" s="18">
        <v>6.4034720729999994E-2</v>
      </c>
      <c r="J663" s="18">
        <v>6.4034720729999994E-2</v>
      </c>
      <c r="K663" s="18">
        <v>6.1379043075E-2</v>
      </c>
      <c r="L663" s="18">
        <v>6.1379043075E-2</v>
      </c>
      <c r="M663" s="20">
        <f t="shared" si="10"/>
        <v>1</v>
      </c>
      <c r="N663" s="32"/>
    </row>
    <row r="664" spans="1:14">
      <c r="A664" s="14" t="s">
        <v>45</v>
      </c>
      <c r="B664" s="12">
        <v>13</v>
      </c>
      <c r="C664" s="17">
        <v>46658.62109375</v>
      </c>
      <c r="D664" s="17">
        <v>222.4</v>
      </c>
      <c r="E664" s="17">
        <v>219.7</v>
      </c>
      <c r="F664" s="17">
        <v>168.73254439181801</v>
      </c>
      <c r="G664" s="17">
        <v>168.73254439181801</v>
      </c>
      <c r="H664" s="17">
        <v>0</v>
      </c>
      <c r="I664" s="18">
        <v>4.9146021619000002E-2</v>
      </c>
      <c r="J664" s="18">
        <v>4.9146021619000002E-2</v>
      </c>
      <c r="K664" s="18">
        <v>4.6673494146E-2</v>
      </c>
      <c r="L664" s="18">
        <v>4.6673494146E-2</v>
      </c>
      <c r="M664" s="20">
        <f t="shared" si="10"/>
        <v>1</v>
      </c>
      <c r="N664" s="32"/>
    </row>
    <row r="665" spans="1:14">
      <c r="A665" s="14" t="s">
        <v>45</v>
      </c>
      <c r="B665" s="12">
        <v>14</v>
      </c>
      <c r="C665" s="17">
        <v>48166.05859375</v>
      </c>
      <c r="D665" s="17">
        <v>292.60000000000002</v>
      </c>
      <c r="E665" s="17">
        <v>288.7</v>
      </c>
      <c r="F665" s="17">
        <v>227.31281049238299</v>
      </c>
      <c r="G665" s="17">
        <v>227.31369938148401</v>
      </c>
      <c r="H665" s="17">
        <v>8.8888909999999995E-4</v>
      </c>
      <c r="I665" s="18">
        <v>5.9785989577000001E-2</v>
      </c>
      <c r="J665" s="18">
        <v>5.9786803578000002E-2</v>
      </c>
      <c r="K665" s="18">
        <v>5.6214561004999997E-2</v>
      </c>
      <c r="L665" s="18">
        <v>5.6215375005999997E-2</v>
      </c>
      <c r="M665" s="20">
        <f t="shared" si="10"/>
        <v>1</v>
      </c>
      <c r="N665" s="32"/>
    </row>
    <row r="666" spans="1:14">
      <c r="A666" s="14" t="s">
        <v>45</v>
      </c>
      <c r="B666" s="12">
        <v>15</v>
      </c>
      <c r="C666" s="17">
        <v>49249.16015625</v>
      </c>
      <c r="D666" s="17">
        <v>275.8</v>
      </c>
      <c r="E666" s="17">
        <v>271.39999999999998</v>
      </c>
      <c r="F666" s="17">
        <v>276.26040997982</v>
      </c>
      <c r="G666" s="17">
        <v>276.25152109410999</v>
      </c>
      <c r="H666" s="17">
        <v>-8.8888857090000002E-3</v>
      </c>
      <c r="I666" s="18">
        <v>4.1348085499999998E-4</v>
      </c>
      <c r="J666" s="18">
        <v>4.2162086000000002E-4</v>
      </c>
      <c r="K666" s="18">
        <v>4.4427848839999999E-3</v>
      </c>
      <c r="L666" s="18">
        <v>4.4509248889999997E-3</v>
      </c>
      <c r="M666" s="20">
        <f t="shared" si="10"/>
        <v>1</v>
      </c>
      <c r="N666" s="32"/>
    </row>
    <row r="667" spans="1:14">
      <c r="A667" s="14" t="s">
        <v>45</v>
      </c>
      <c r="B667" s="12">
        <v>16</v>
      </c>
      <c r="C667" s="17">
        <v>49471.94140625</v>
      </c>
      <c r="D667" s="17">
        <v>237.9</v>
      </c>
      <c r="E667" s="17">
        <v>233.5</v>
      </c>
      <c r="F667" s="17">
        <v>166.93101637317099</v>
      </c>
      <c r="G667" s="17">
        <v>166.934238594969</v>
      </c>
      <c r="H667" s="17">
        <v>3.2222217979999998E-3</v>
      </c>
      <c r="I667" s="18">
        <v>6.4986960992999998E-2</v>
      </c>
      <c r="J667" s="18">
        <v>6.4989911745999995E-2</v>
      </c>
      <c r="K667" s="18">
        <v>6.0957656963999997E-2</v>
      </c>
      <c r="L667" s="18">
        <v>6.0960607716000002E-2</v>
      </c>
      <c r="M667" s="20">
        <f t="shared" si="10"/>
        <v>1</v>
      </c>
      <c r="N667" s="32"/>
    </row>
    <row r="668" spans="1:14">
      <c r="A668" s="14" t="s">
        <v>45</v>
      </c>
      <c r="B668" s="12">
        <v>17</v>
      </c>
      <c r="C668" s="17">
        <v>49362.265625</v>
      </c>
      <c r="D668" s="17">
        <v>168.6</v>
      </c>
      <c r="E668" s="17">
        <v>164.6</v>
      </c>
      <c r="F668" s="17">
        <v>154.44943206402999</v>
      </c>
      <c r="G668" s="17">
        <v>154.44943206402999</v>
      </c>
      <c r="H668" s="17">
        <v>0</v>
      </c>
      <c r="I668" s="18">
        <v>1.2958395544999999E-2</v>
      </c>
      <c r="J668" s="18">
        <v>1.2958395544999999E-2</v>
      </c>
      <c r="K668" s="18">
        <v>9.2953918819999991E-3</v>
      </c>
      <c r="L668" s="18">
        <v>9.2953918819999991E-3</v>
      </c>
      <c r="M668" s="20">
        <f t="shared" si="10"/>
        <v>1</v>
      </c>
      <c r="N668" s="32"/>
    </row>
    <row r="669" spans="1:14">
      <c r="A669" s="14" t="s">
        <v>45</v>
      </c>
      <c r="B669" s="12">
        <v>18</v>
      </c>
      <c r="C669" s="17">
        <v>48441.375</v>
      </c>
      <c r="D669" s="17">
        <v>91.7</v>
      </c>
      <c r="E669" s="17">
        <v>89.9</v>
      </c>
      <c r="F669" s="17">
        <v>74.796657343836998</v>
      </c>
      <c r="G669" s="17">
        <v>74.796657343836998</v>
      </c>
      <c r="H669" s="17">
        <v>0</v>
      </c>
      <c r="I669" s="18">
        <v>1.5479251516000001E-2</v>
      </c>
      <c r="J669" s="18">
        <v>1.5479251516000001E-2</v>
      </c>
      <c r="K669" s="18">
        <v>1.3830899868000001E-2</v>
      </c>
      <c r="L669" s="18">
        <v>1.3830899868000001E-2</v>
      </c>
      <c r="M669" s="20">
        <f t="shared" si="10"/>
        <v>1</v>
      </c>
      <c r="N669" s="32"/>
    </row>
    <row r="670" spans="1:14">
      <c r="A670" s="14" t="s">
        <v>45</v>
      </c>
      <c r="B670" s="12">
        <v>19</v>
      </c>
      <c r="C670" s="17">
        <v>47117.69921875</v>
      </c>
      <c r="D670" s="17">
        <v>27.1</v>
      </c>
      <c r="E670" s="17">
        <v>20.6</v>
      </c>
      <c r="F670" s="17">
        <v>38.043809253932999</v>
      </c>
      <c r="G670" s="17">
        <v>38.043809253932999</v>
      </c>
      <c r="H670" s="17">
        <v>0</v>
      </c>
      <c r="I670" s="18">
        <v>1.0021803346E-2</v>
      </c>
      <c r="J670" s="18">
        <v>1.0021803346E-2</v>
      </c>
      <c r="K670" s="18">
        <v>1.5974184297999999E-2</v>
      </c>
      <c r="L670" s="18">
        <v>1.5974184297999999E-2</v>
      </c>
      <c r="M670" s="20">
        <f t="shared" si="10"/>
        <v>1</v>
      </c>
      <c r="N670" s="32"/>
    </row>
    <row r="671" spans="1:14">
      <c r="A671" s="14" t="s">
        <v>45</v>
      </c>
      <c r="B671" s="12">
        <v>20</v>
      </c>
      <c r="C671" s="17">
        <v>47018.859375</v>
      </c>
      <c r="D671" s="17">
        <v>6</v>
      </c>
      <c r="E671" s="17">
        <v>3.8</v>
      </c>
      <c r="F671" s="17">
        <v>4.7486292856130001</v>
      </c>
      <c r="G671" s="17">
        <v>4.7486292856130001</v>
      </c>
      <c r="H671" s="17">
        <v>0</v>
      </c>
      <c r="I671" s="18">
        <v>1.1459438769999999E-3</v>
      </c>
      <c r="J671" s="18">
        <v>1.1459438769999999E-3</v>
      </c>
      <c r="K671" s="18">
        <v>8.6870813700000004E-4</v>
      </c>
      <c r="L671" s="18">
        <v>8.6870813700000004E-4</v>
      </c>
      <c r="M671" s="20">
        <f t="shared" si="10"/>
        <v>0</v>
      </c>
      <c r="N671" s="32"/>
    </row>
    <row r="672" spans="1:14">
      <c r="A672" s="14" t="s">
        <v>45</v>
      </c>
      <c r="B672" s="12">
        <v>21</v>
      </c>
      <c r="C672" s="17">
        <v>46441.18359375</v>
      </c>
      <c r="D672" s="17">
        <v>0</v>
      </c>
      <c r="E672" s="17">
        <v>0</v>
      </c>
      <c r="F672" s="17">
        <v>0.39998778700799997</v>
      </c>
      <c r="G672" s="17">
        <v>0.39998778700799997</v>
      </c>
      <c r="H672" s="17">
        <v>0</v>
      </c>
      <c r="I672" s="18">
        <v>3.6628918199999998E-4</v>
      </c>
      <c r="J672" s="18">
        <v>3.6628918199999998E-4</v>
      </c>
      <c r="K672" s="18">
        <v>3.6628918199999998E-4</v>
      </c>
      <c r="L672" s="18">
        <v>3.6628918199999998E-4</v>
      </c>
      <c r="M672" s="20">
        <f t="shared" si="10"/>
        <v>0</v>
      </c>
      <c r="N672" s="32"/>
    </row>
    <row r="673" spans="1:14">
      <c r="A673" s="14" t="s">
        <v>45</v>
      </c>
      <c r="B673" s="12">
        <v>22</v>
      </c>
      <c r="C673" s="17">
        <v>44475.9609375</v>
      </c>
      <c r="D673" s="17">
        <v>0</v>
      </c>
      <c r="E673" s="17">
        <v>0</v>
      </c>
      <c r="F673" s="17">
        <v>0.39998778700799997</v>
      </c>
      <c r="G673" s="17">
        <v>0.39998778700799997</v>
      </c>
      <c r="H673" s="17">
        <v>0</v>
      </c>
      <c r="I673" s="18">
        <v>3.6628918199999998E-4</v>
      </c>
      <c r="J673" s="18">
        <v>3.6628918199999998E-4</v>
      </c>
      <c r="K673" s="18">
        <v>3.6628918199999998E-4</v>
      </c>
      <c r="L673" s="18">
        <v>3.6628918199999998E-4</v>
      </c>
      <c r="M673" s="20">
        <f t="shared" si="10"/>
        <v>0</v>
      </c>
      <c r="N673" s="32"/>
    </row>
    <row r="674" spans="1:14">
      <c r="A674" s="14" t="s">
        <v>45</v>
      </c>
      <c r="B674" s="12">
        <v>23</v>
      </c>
      <c r="C674" s="17">
        <v>41587.05859375</v>
      </c>
      <c r="D674" s="17">
        <v>0</v>
      </c>
      <c r="E674" s="17">
        <v>0</v>
      </c>
      <c r="F674" s="17">
        <v>0.39998778700799997</v>
      </c>
      <c r="G674" s="17">
        <v>0.39998778700799997</v>
      </c>
      <c r="H674" s="17">
        <v>0</v>
      </c>
      <c r="I674" s="18">
        <v>3.6628918199999998E-4</v>
      </c>
      <c r="J674" s="18">
        <v>3.6628918199999998E-4</v>
      </c>
      <c r="K674" s="18">
        <v>3.6628918199999998E-4</v>
      </c>
      <c r="L674" s="18">
        <v>3.6628918199999998E-4</v>
      </c>
      <c r="M674" s="20">
        <f t="shared" si="10"/>
        <v>0</v>
      </c>
      <c r="N674" s="32"/>
    </row>
    <row r="675" spans="1:14">
      <c r="A675" s="14" t="s">
        <v>45</v>
      </c>
      <c r="B675" s="12">
        <v>24</v>
      </c>
      <c r="C675" s="17">
        <v>38509.98828125</v>
      </c>
      <c r="D675" s="17">
        <v>0</v>
      </c>
      <c r="E675" s="17">
        <v>0</v>
      </c>
      <c r="F675" s="17">
        <v>0.39998778700799997</v>
      </c>
      <c r="G675" s="17">
        <v>0.39998778700799997</v>
      </c>
      <c r="H675" s="17">
        <v>0</v>
      </c>
      <c r="I675" s="18">
        <v>3.6628918199999998E-4</v>
      </c>
      <c r="J675" s="18">
        <v>3.6628918199999998E-4</v>
      </c>
      <c r="K675" s="18">
        <v>3.6628918199999998E-4</v>
      </c>
      <c r="L675" s="18">
        <v>3.6628918199999998E-4</v>
      </c>
      <c r="M675" s="20">
        <f t="shared" si="10"/>
        <v>0</v>
      </c>
      <c r="N675" s="32"/>
    </row>
    <row r="676" spans="1:14">
      <c r="A676" s="14" t="s">
        <v>46</v>
      </c>
      <c r="B676" s="12">
        <v>1</v>
      </c>
      <c r="C676" s="17">
        <v>35984.71875</v>
      </c>
      <c r="D676" s="17">
        <v>0</v>
      </c>
      <c r="E676" s="17">
        <v>0</v>
      </c>
      <c r="F676" s="17">
        <v>0.39998778700799997</v>
      </c>
      <c r="G676" s="17">
        <v>0.39998778700799997</v>
      </c>
      <c r="H676" s="17">
        <v>0</v>
      </c>
      <c r="I676" s="18">
        <v>3.6628918199999998E-4</v>
      </c>
      <c r="J676" s="18">
        <v>3.6628918199999998E-4</v>
      </c>
      <c r="K676" s="18">
        <v>3.6628918199999998E-4</v>
      </c>
      <c r="L676" s="18">
        <v>3.6628918199999998E-4</v>
      </c>
      <c r="M676" s="20">
        <f t="shared" si="10"/>
        <v>0</v>
      </c>
      <c r="N676" s="32"/>
    </row>
    <row r="677" spans="1:14">
      <c r="A677" s="14" t="s">
        <v>46</v>
      </c>
      <c r="B677" s="12">
        <v>2</v>
      </c>
      <c r="C677" s="17">
        <v>34315.33984375</v>
      </c>
      <c r="D677" s="17">
        <v>0</v>
      </c>
      <c r="E677" s="17">
        <v>0</v>
      </c>
      <c r="F677" s="17">
        <v>0.39998778700799997</v>
      </c>
      <c r="G677" s="17">
        <v>0.39998778700799997</v>
      </c>
      <c r="H677" s="17">
        <v>0</v>
      </c>
      <c r="I677" s="18">
        <v>3.6628918199999998E-4</v>
      </c>
      <c r="J677" s="18">
        <v>3.6628918199999998E-4</v>
      </c>
      <c r="K677" s="18">
        <v>3.6628918199999998E-4</v>
      </c>
      <c r="L677" s="18">
        <v>3.6628918199999998E-4</v>
      </c>
      <c r="M677" s="20">
        <f t="shared" si="10"/>
        <v>0</v>
      </c>
      <c r="N677" s="32"/>
    </row>
    <row r="678" spans="1:14">
      <c r="A678" s="14" t="s">
        <v>46</v>
      </c>
      <c r="B678" s="12">
        <v>3</v>
      </c>
      <c r="C678" s="17">
        <v>33285.01171875</v>
      </c>
      <c r="D678" s="17">
        <v>0</v>
      </c>
      <c r="E678" s="17">
        <v>0</v>
      </c>
      <c r="F678" s="17">
        <v>0.39998778700799997</v>
      </c>
      <c r="G678" s="17">
        <v>0.39998778700799997</v>
      </c>
      <c r="H678" s="17">
        <v>0</v>
      </c>
      <c r="I678" s="18">
        <v>3.6628918199999998E-4</v>
      </c>
      <c r="J678" s="18">
        <v>3.6628918199999998E-4</v>
      </c>
      <c r="K678" s="18">
        <v>3.6628918199999998E-4</v>
      </c>
      <c r="L678" s="18">
        <v>3.6628918199999998E-4</v>
      </c>
      <c r="M678" s="20">
        <f t="shared" si="10"/>
        <v>0</v>
      </c>
      <c r="N678" s="32"/>
    </row>
    <row r="679" spans="1:14">
      <c r="A679" s="14" t="s">
        <v>46</v>
      </c>
      <c r="B679" s="12">
        <v>4</v>
      </c>
      <c r="C679" s="17">
        <v>32755.595703125</v>
      </c>
      <c r="D679" s="17">
        <v>0</v>
      </c>
      <c r="E679" s="17">
        <v>0</v>
      </c>
      <c r="F679" s="17">
        <v>0.39998778700799997</v>
      </c>
      <c r="G679" s="17">
        <v>0.39998778700799997</v>
      </c>
      <c r="H679" s="17">
        <v>0</v>
      </c>
      <c r="I679" s="18">
        <v>3.6628918199999998E-4</v>
      </c>
      <c r="J679" s="18">
        <v>3.6628918199999998E-4</v>
      </c>
      <c r="K679" s="18">
        <v>3.6628918199999998E-4</v>
      </c>
      <c r="L679" s="18">
        <v>3.6628918199999998E-4</v>
      </c>
      <c r="M679" s="20">
        <f t="shared" si="10"/>
        <v>0</v>
      </c>
      <c r="N679" s="32"/>
    </row>
    <row r="680" spans="1:14">
      <c r="A680" s="14" t="s">
        <v>46</v>
      </c>
      <c r="B680" s="12">
        <v>5</v>
      </c>
      <c r="C680" s="17">
        <v>32965.74609375</v>
      </c>
      <c r="D680" s="17">
        <v>0</v>
      </c>
      <c r="E680" s="17">
        <v>0</v>
      </c>
      <c r="F680" s="17">
        <v>0.39998778700799997</v>
      </c>
      <c r="G680" s="17">
        <v>0.39998778700799997</v>
      </c>
      <c r="H680" s="17">
        <v>0</v>
      </c>
      <c r="I680" s="18">
        <v>3.6628918199999998E-4</v>
      </c>
      <c r="J680" s="18">
        <v>3.6628918199999998E-4</v>
      </c>
      <c r="K680" s="18">
        <v>3.6628918199999998E-4</v>
      </c>
      <c r="L680" s="18">
        <v>3.6628918199999998E-4</v>
      </c>
      <c r="M680" s="20">
        <f t="shared" si="10"/>
        <v>0</v>
      </c>
      <c r="N680" s="32"/>
    </row>
    <row r="681" spans="1:14">
      <c r="A681" s="14" t="s">
        <v>46</v>
      </c>
      <c r="B681" s="12">
        <v>6</v>
      </c>
      <c r="C681" s="17">
        <v>34556.21875</v>
      </c>
      <c r="D681" s="17">
        <v>0</v>
      </c>
      <c r="E681" s="17">
        <v>0</v>
      </c>
      <c r="F681" s="17">
        <v>0.39998778700799997</v>
      </c>
      <c r="G681" s="17">
        <v>0.39998778700799997</v>
      </c>
      <c r="H681" s="17">
        <v>0</v>
      </c>
      <c r="I681" s="18">
        <v>3.6628918199999998E-4</v>
      </c>
      <c r="J681" s="18">
        <v>3.6628918199999998E-4</v>
      </c>
      <c r="K681" s="18">
        <v>3.6628918199999998E-4</v>
      </c>
      <c r="L681" s="18">
        <v>3.6628918199999998E-4</v>
      </c>
      <c r="M681" s="20">
        <f t="shared" si="10"/>
        <v>0</v>
      </c>
      <c r="N681" s="32"/>
    </row>
    <row r="682" spans="1:14">
      <c r="A682" s="14" t="s">
        <v>46</v>
      </c>
      <c r="B682" s="12">
        <v>7</v>
      </c>
      <c r="C682" s="17">
        <v>37568.40234375</v>
      </c>
      <c r="D682" s="17">
        <v>0</v>
      </c>
      <c r="E682" s="17">
        <v>0</v>
      </c>
      <c r="F682" s="17">
        <v>0.39998778700799997</v>
      </c>
      <c r="G682" s="17">
        <v>0.39998778700799997</v>
      </c>
      <c r="H682" s="17">
        <v>0</v>
      </c>
      <c r="I682" s="18">
        <v>3.6628918199999998E-4</v>
      </c>
      <c r="J682" s="18">
        <v>3.6628918199999998E-4</v>
      </c>
      <c r="K682" s="18">
        <v>3.6628918199999998E-4</v>
      </c>
      <c r="L682" s="18">
        <v>3.6628918199999998E-4</v>
      </c>
      <c r="M682" s="20">
        <f t="shared" si="10"/>
        <v>0</v>
      </c>
      <c r="N682" s="32"/>
    </row>
    <row r="683" spans="1:14">
      <c r="A683" s="14" t="s">
        <v>46</v>
      </c>
      <c r="B683" s="12">
        <v>8</v>
      </c>
      <c r="C683" s="17">
        <v>38871.1953125</v>
      </c>
      <c r="D683" s="17">
        <v>0.9</v>
      </c>
      <c r="E683" s="17">
        <v>0.1</v>
      </c>
      <c r="F683" s="17">
        <v>0.472739421913</v>
      </c>
      <c r="G683" s="17">
        <v>0.472739421913</v>
      </c>
      <c r="H683" s="17">
        <v>0</v>
      </c>
      <c r="I683" s="18">
        <v>3.9126426500000003E-4</v>
      </c>
      <c r="J683" s="18">
        <v>3.9126426500000003E-4</v>
      </c>
      <c r="K683" s="18">
        <v>3.4133646600000001E-4</v>
      </c>
      <c r="L683" s="18">
        <v>3.4133646600000001E-4</v>
      </c>
      <c r="M683" s="20">
        <f t="shared" si="10"/>
        <v>0</v>
      </c>
      <c r="N683" s="32"/>
    </row>
    <row r="684" spans="1:14">
      <c r="A684" s="14" t="s">
        <v>46</v>
      </c>
      <c r="B684" s="12">
        <v>9</v>
      </c>
      <c r="C684" s="17">
        <v>39239.09765625</v>
      </c>
      <c r="D684" s="17">
        <v>13.6</v>
      </c>
      <c r="E684" s="17">
        <v>8.6999999999999993</v>
      </c>
      <c r="F684" s="17">
        <v>12.093973974404999</v>
      </c>
      <c r="G684" s="17">
        <v>12.093973974404999</v>
      </c>
      <c r="H684" s="17">
        <v>0</v>
      </c>
      <c r="I684" s="18">
        <v>1.3791447120000001E-3</v>
      </c>
      <c r="J684" s="18">
        <v>1.3791447120000001E-3</v>
      </c>
      <c r="K684" s="18">
        <v>3.1080347749999999E-3</v>
      </c>
      <c r="L684" s="18">
        <v>3.1080347749999999E-3</v>
      </c>
      <c r="M684" s="20">
        <f t="shared" si="10"/>
        <v>1</v>
      </c>
      <c r="N684" s="32"/>
    </row>
    <row r="685" spans="1:14">
      <c r="A685" s="14" t="s">
        <v>46</v>
      </c>
      <c r="B685" s="12">
        <v>10</v>
      </c>
      <c r="C685" s="17">
        <v>40594.453125</v>
      </c>
      <c r="D685" s="17">
        <v>58.8</v>
      </c>
      <c r="E685" s="17">
        <v>53.2</v>
      </c>
      <c r="F685" s="17">
        <v>38.265252435381001</v>
      </c>
      <c r="G685" s="17">
        <v>38.264474657549997</v>
      </c>
      <c r="H685" s="17">
        <v>-7.7777783000000005E-4</v>
      </c>
      <c r="I685" s="18">
        <v>1.8805426137000002E-2</v>
      </c>
      <c r="J685" s="18">
        <v>1.8804713886999998E-2</v>
      </c>
      <c r="K685" s="18">
        <v>1.3677221009E-2</v>
      </c>
      <c r="L685" s="18">
        <v>1.3676508758E-2</v>
      </c>
      <c r="M685" s="20">
        <f t="shared" si="10"/>
        <v>1</v>
      </c>
      <c r="N685" s="32"/>
    </row>
    <row r="686" spans="1:14">
      <c r="A686" s="14" t="s">
        <v>46</v>
      </c>
      <c r="B686" s="12">
        <v>11</v>
      </c>
      <c r="C686" s="17">
        <v>42157.30859375</v>
      </c>
      <c r="D686" s="17">
        <v>131.4</v>
      </c>
      <c r="E686" s="17">
        <v>129.69999999999999</v>
      </c>
      <c r="F686" s="17">
        <v>83.990979469351998</v>
      </c>
      <c r="G686" s="17">
        <v>85.432300491465</v>
      </c>
      <c r="H686" s="17">
        <v>1.4413210221129999</v>
      </c>
      <c r="I686" s="18">
        <v>4.2094962919000001E-2</v>
      </c>
      <c r="J686" s="18">
        <v>4.3414853965E-2</v>
      </c>
      <c r="K686" s="18">
        <v>4.0538186363000002E-2</v>
      </c>
      <c r="L686" s="18">
        <v>4.1858077409000001E-2</v>
      </c>
      <c r="M686" s="20">
        <f t="shared" si="10"/>
        <v>1</v>
      </c>
      <c r="N686" s="32"/>
    </row>
    <row r="687" spans="1:14">
      <c r="A687" s="14" t="s">
        <v>46</v>
      </c>
      <c r="B687" s="12">
        <v>12</v>
      </c>
      <c r="C687" s="17">
        <v>43655.5078125</v>
      </c>
      <c r="D687" s="17">
        <v>197.4</v>
      </c>
      <c r="E687" s="17">
        <v>194.6</v>
      </c>
      <c r="F687" s="17">
        <v>154.397495755222</v>
      </c>
      <c r="G687" s="17">
        <v>159.17861255963601</v>
      </c>
      <c r="H687" s="17">
        <v>4.7811168044140002</v>
      </c>
      <c r="I687" s="18">
        <v>3.5001270548999999E-2</v>
      </c>
      <c r="J687" s="18">
        <v>3.9379582640999999E-2</v>
      </c>
      <c r="K687" s="18">
        <v>3.2437167985000001E-2</v>
      </c>
      <c r="L687" s="18">
        <v>3.6815480077000001E-2</v>
      </c>
      <c r="M687" s="20">
        <f t="shared" si="10"/>
        <v>1</v>
      </c>
      <c r="N687" s="32"/>
    </row>
    <row r="688" spans="1:14">
      <c r="A688" s="14" t="s">
        <v>46</v>
      </c>
      <c r="B688" s="12">
        <v>13</v>
      </c>
      <c r="C688" s="17">
        <v>44997.05078125</v>
      </c>
      <c r="D688" s="17">
        <v>247</v>
      </c>
      <c r="E688" s="17">
        <v>243.7</v>
      </c>
      <c r="F688" s="17">
        <v>178.13375157104599</v>
      </c>
      <c r="G688" s="17">
        <v>187.14401696350799</v>
      </c>
      <c r="H688" s="17">
        <v>9.0102653924619993</v>
      </c>
      <c r="I688" s="18">
        <v>5.4813171277999999E-2</v>
      </c>
      <c r="J688" s="18">
        <v>6.3064330062999996E-2</v>
      </c>
      <c r="K688" s="18">
        <v>5.1791193255999998E-2</v>
      </c>
      <c r="L688" s="18">
        <v>6.0042352041000002E-2</v>
      </c>
      <c r="M688" s="20">
        <f t="shared" si="10"/>
        <v>1</v>
      </c>
      <c r="N688" s="32"/>
    </row>
    <row r="689" spans="1:14">
      <c r="A689" s="14" t="s">
        <v>46</v>
      </c>
      <c r="B689" s="12">
        <v>14</v>
      </c>
      <c r="C689" s="17">
        <v>46258.265625</v>
      </c>
      <c r="D689" s="17">
        <v>329</v>
      </c>
      <c r="E689" s="17">
        <v>324.8</v>
      </c>
      <c r="F689" s="17">
        <v>172.87162093013501</v>
      </c>
      <c r="G689" s="17">
        <v>187.28982989331101</v>
      </c>
      <c r="H689" s="17">
        <v>14.418208963174999</v>
      </c>
      <c r="I689" s="18">
        <v>0.129771218046</v>
      </c>
      <c r="J689" s="18">
        <v>0.142974706107</v>
      </c>
      <c r="K689" s="18">
        <v>0.12592506419999999</v>
      </c>
      <c r="L689" s="18">
        <v>0.13912855226099999</v>
      </c>
      <c r="M689" s="20">
        <f t="shared" si="10"/>
        <v>1</v>
      </c>
      <c r="N689" s="32"/>
    </row>
    <row r="690" spans="1:14">
      <c r="A690" s="14" t="s">
        <v>46</v>
      </c>
      <c r="B690" s="12">
        <v>15</v>
      </c>
      <c r="C690" s="17">
        <v>46919.98046875</v>
      </c>
      <c r="D690" s="17">
        <v>339.1</v>
      </c>
      <c r="E690" s="17">
        <v>333.4</v>
      </c>
      <c r="F690" s="17">
        <v>159.53598591715101</v>
      </c>
      <c r="G690" s="17">
        <v>169.831120102406</v>
      </c>
      <c r="H690" s="17">
        <v>10.295134185254</v>
      </c>
      <c r="I690" s="18">
        <v>0.155008131774</v>
      </c>
      <c r="J690" s="18">
        <v>0.164435910332</v>
      </c>
      <c r="K690" s="18">
        <v>0.149788351554</v>
      </c>
      <c r="L690" s="18">
        <v>0.159216130112</v>
      </c>
      <c r="M690" s="20">
        <f t="shared" si="10"/>
        <v>1</v>
      </c>
      <c r="N690" s="32"/>
    </row>
    <row r="691" spans="1:14">
      <c r="A691" s="14" t="s">
        <v>46</v>
      </c>
      <c r="B691" s="12">
        <v>16</v>
      </c>
      <c r="C691" s="17">
        <v>47104.3671875</v>
      </c>
      <c r="D691" s="17">
        <v>303</v>
      </c>
      <c r="E691" s="17">
        <v>297.89999999999998</v>
      </c>
      <c r="F691" s="17">
        <v>119.535477886664</v>
      </c>
      <c r="G691" s="17">
        <v>124.61201367401399</v>
      </c>
      <c r="H691" s="17">
        <v>5.0765357873500001</v>
      </c>
      <c r="I691" s="18">
        <v>0.16335896183599999</v>
      </c>
      <c r="J691" s="18">
        <v>0.16800780413300001</v>
      </c>
      <c r="K691" s="18">
        <v>0.15868863216599999</v>
      </c>
      <c r="L691" s="18">
        <v>0.163337474462</v>
      </c>
      <c r="M691" s="20">
        <f t="shared" si="10"/>
        <v>1</v>
      </c>
      <c r="N691" s="32"/>
    </row>
    <row r="692" spans="1:14">
      <c r="A692" s="14" t="s">
        <v>46</v>
      </c>
      <c r="B692" s="12">
        <v>17</v>
      </c>
      <c r="C692" s="17">
        <v>47021.85546875</v>
      </c>
      <c r="D692" s="17">
        <v>220.4</v>
      </c>
      <c r="E692" s="17">
        <v>215.3</v>
      </c>
      <c r="F692" s="17">
        <v>107.86175780627499</v>
      </c>
      <c r="G692" s="17">
        <v>108.20171715100599</v>
      </c>
      <c r="H692" s="17">
        <v>0.33995934473099998</v>
      </c>
      <c r="I692" s="18">
        <v>0.10274568026399999</v>
      </c>
      <c r="J692" s="18">
        <v>0.103056998345</v>
      </c>
      <c r="K692" s="18">
        <v>9.8075350593999994E-2</v>
      </c>
      <c r="L692" s="18">
        <v>9.8386668674999997E-2</v>
      </c>
      <c r="M692" s="20">
        <f t="shared" si="10"/>
        <v>1</v>
      </c>
      <c r="N692" s="32"/>
    </row>
    <row r="693" spans="1:14">
      <c r="A693" s="14" t="s">
        <v>46</v>
      </c>
      <c r="B693" s="12">
        <v>18</v>
      </c>
      <c r="C693" s="17">
        <v>46293.3984375</v>
      </c>
      <c r="D693" s="17">
        <v>127.1</v>
      </c>
      <c r="E693" s="17">
        <v>123.6</v>
      </c>
      <c r="F693" s="17">
        <v>55.768641952511999</v>
      </c>
      <c r="G693" s="17">
        <v>55.768641952511999</v>
      </c>
      <c r="H693" s="17">
        <v>0</v>
      </c>
      <c r="I693" s="18">
        <v>6.5321756452999993E-2</v>
      </c>
      <c r="J693" s="18">
        <v>6.5321756452999993E-2</v>
      </c>
      <c r="K693" s="18">
        <v>6.2116628248000003E-2</v>
      </c>
      <c r="L693" s="18">
        <v>6.2116628248000003E-2</v>
      </c>
      <c r="M693" s="20">
        <f t="shared" si="10"/>
        <v>1</v>
      </c>
      <c r="N693" s="32"/>
    </row>
    <row r="694" spans="1:14">
      <c r="A694" s="14" t="s">
        <v>46</v>
      </c>
      <c r="B694" s="12">
        <v>19</v>
      </c>
      <c r="C694" s="17">
        <v>44845.67578125</v>
      </c>
      <c r="D694" s="17">
        <v>36.9</v>
      </c>
      <c r="E694" s="17">
        <v>29.2</v>
      </c>
      <c r="F694" s="17">
        <v>29.765416493107001</v>
      </c>
      <c r="G694" s="17">
        <v>29.765416493107001</v>
      </c>
      <c r="H694" s="17">
        <v>0</v>
      </c>
      <c r="I694" s="18">
        <v>6.5335013790000004E-3</v>
      </c>
      <c r="J694" s="18">
        <v>6.5335013790000004E-3</v>
      </c>
      <c r="K694" s="18">
        <v>5.1778067100000005E-4</v>
      </c>
      <c r="L694" s="18">
        <v>5.1778067100000005E-4</v>
      </c>
      <c r="M694" s="20">
        <f t="shared" si="10"/>
        <v>1</v>
      </c>
      <c r="N694" s="32"/>
    </row>
    <row r="695" spans="1:14">
      <c r="A695" s="14" t="s">
        <v>46</v>
      </c>
      <c r="B695" s="12">
        <v>20</v>
      </c>
      <c r="C695" s="17">
        <v>44468.3671875</v>
      </c>
      <c r="D695" s="17">
        <v>6.5</v>
      </c>
      <c r="E695" s="17">
        <v>3.7</v>
      </c>
      <c r="F695" s="17">
        <v>1.9236683729749999</v>
      </c>
      <c r="G695" s="17">
        <v>1.9236683729749999</v>
      </c>
      <c r="H695" s="17">
        <v>0</v>
      </c>
      <c r="I695" s="18">
        <v>4.1907798780000003E-3</v>
      </c>
      <c r="J695" s="18">
        <v>4.1907798780000003E-3</v>
      </c>
      <c r="K695" s="18">
        <v>1.626677314E-3</v>
      </c>
      <c r="L695" s="18">
        <v>1.626677314E-3</v>
      </c>
      <c r="M695" s="20">
        <f t="shared" si="10"/>
        <v>0</v>
      </c>
      <c r="N695" s="32"/>
    </row>
    <row r="696" spans="1:14">
      <c r="A696" s="14" t="s">
        <v>46</v>
      </c>
      <c r="B696" s="12">
        <v>21</v>
      </c>
      <c r="C696" s="17">
        <v>43718.51953125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  <c r="I696" s="18">
        <v>0</v>
      </c>
      <c r="J696" s="18">
        <v>0</v>
      </c>
      <c r="K696" s="18">
        <v>0</v>
      </c>
      <c r="L696" s="18">
        <v>0</v>
      </c>
      <c r="M696" s="20">
        <f t="shared" si="10"/>
        <v>0</v>
      </c>
      <c r="N696" s="32"/>
    </row>
    <row r="697" spans="1:14">
      <c r="A697" s="14" t="s">
        <v>46</v>
      </c>
      <c r="B697" s="12">
        <v>22</v>
      </c>
      <c r="C697" s="17">
        <v>42170.77734375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  <c r="I697" s="18">
        <v>0</v>
      </c>
      <c r="J697" s="18">
        <v>0</v>
      </c>
      <c r="K697" s="18">
        <v>0</v>
      </c>
      <c r="L697" s="18">
        <v>0</v>
      </c>
      <c r="M697" s="20">
        <f t="shared" si="10"/>
        <v>0</v>
      </c>
      <c r="N697" s="32"/>
    </row>
    <row r="698" spans="1:14">
      <c r="A698" s="14" t="s">
        <v>46</v>
      </c>
      <c r="B698" s="12">
        <v>23</v>
      </c>
      <c r="C698" s="17">
        <v>40064.0859375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  <c r="I698" s="18">
        <v>0</v>
      </c>
      <c r="J698" s="18">
        <v>0</v>
      </c>
      <c r="K698" s="18">
        <v>0</v>
      </c>
      <c r="L698" s="18">
        <v>0</v>
      </c>
      <c r="M698" s="20">
        <f t="shared" si="10"/>
        <v>0</v>
      </c>
      <c r="N698" s="32"/>
    </row>
    <row r="699" spans="1:14">
      <c r="A699" s="14" t="s">
        <v>46</v>
      </c>
      <c r="B699" s="12">
        <v>24</v>
      </c>
      <c r="C699" s="17">
        <v>37569.3046875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  <c r="I699" s="18">
        <v>0</v>
      </c>
      <c r="J699" s="18">
        <v>0</v>
      </c>
      <c r="K699" s="18">
        <v>0</v>
      </c>
      <c r="L699" s="18">
        <v>0</v>
      </c>
      <c r="M699" s="20">
        <f t="shared" si="10"/>
        <v>0</v>
      </c>
      <c r="N699" s="32"/>
    </row>
    <row r="700" spans="1:14">
      <c r="A700" s="14" t="s">
        <v>47</v>
      </c>
      <c r="B700" s="12">
        <v>1</v>
      </c>
      <c r="C700" s="17">
        <v>35196.546875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  <c r="I700" s="18">
        <v>0</v>
      </c>
      <c r="J700" s="18">
        <v>0</v>
      </c>
      <c r="K700" s="18">
        <v>0</v>
      </c>
      <c r="L700" s="18">
        <v>0</v>
      </c>
      <c r="M700" s="20">
        <f t="shared" si="10"/>
        <v>0</v>
      </c>
      <c r="N700" s="32"/>
    </row>
    <row r="701" spans="1:14">
      <c r="A701" s="14" t="s">
        <v>47</v>
      </c>
      <c r="B701" s="12">
        <v>2</v>
      </c>
      <c r="C701" s="17">
        <v>33289.64453125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  <c r="I701" s="18">
        <v>0</v>
      </c>
      <c r="J701" s="18">
        <v>0</v>
      </c>
      <c r="K701" s="18">
        <v>0</v>
      </c>
      <c r="L701" s="18">
        <v>0</v>
      </c>
      <c r="M701" s="20">
        <f t="shared" si="10"/>
        <v>0</v>
      </c>
      <c r="N701" s="32"/>
    </row>
    <row r="702" spans="1:14">
      <c r="A702" s="14" t="s">
        <v>47</v>
      </c>
      <c r="B702" s="12">
        <v>3</v>
      </c>
      <c r="C702" s="17">
        <v>32005.78515625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  <c r="I702" s="18">
        <v>0</v>
      </c>
      <c r="J702" s="18">
        <v>0</v>
      </c>
      <c r="K702" s="18">
        <v>0</v>
      </c>
      <c r="L702" s="18">
        <v>0</v>
      </c>
      <c r="M702" s="20">
        <f t="shared" si="10"/>
        <v>0</v>
      </c>
      <c r="N702" s="32"/>
    </row>
    <row r="703" spans="1:14">
      <c r="A703" s="14" t="s">
        <v>47</v>
      </c>
      <c r="B703" s="12">
        <v>4</v>
      </c>
      <c r="C703" s="17">
        <v>31097.462890625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  <c r="I703" s="18">
        <v>0</v>
      </c>
      <c r="J703" s="18">
        <v>0</v>
      </c>
      <c r="K703" s="18">
        <v>0</v>
      </c>
      <c r="L703" s="18">
        <v>0</v>
      </c>
      <c r="M703" s="20">
        <f t="shared" si="10"/>
        <v>0</v>
      </c>
      <c r="N703" s="32"/>
    </row>
    <row r="704" spans="1:14">
      <c r="A704" s="14" t="s">
        <v>47</v>
      </c>
      <c r="B704" s="12">
        <v>5</v>
      </c>
      <c r="C704" s="17">
        <v>30624.98828125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  <c r="I704" s="18">
        <v>0</v>
      </c>
      <c r="J704" s="18">
        <v>0</v>
      </c>
      <c r="K704" s="18">
        <v>0</v>
      </c>
      <c r="L704" s="18">
        <v>0</v>
      </c>
      <c r="M704" s="20">
        <f t="shared" si="10"/>
        <v>0</v>
      </c>
      <c r="N704" s="32"/>
    </row>
    <row r="705" spans="1:14">
      <c r="A705" s="14" t="s">
        <v>47</v>
      </c>
      <c r="B705" s="12">
        <v>6</v>
      </c>
      <c r="C705" s="17">
        <v>30754.603515625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  <c r="I705" s="18">
        <v>0</v>
      </c>
      <c r="J705" s="18">
        <v>0</v>
      </c>
      <c r="K705" s="18">
        <v>0</v>
      </c>
      <c r="L705" s="18">
        <v>0</v>
      </c>
      <c r="M705" s="20">
        <f t="shared" si="10"/>
        <v>0</v>
      </c>
      <c r="N705" s="32"/>
    </row>
    <row r="706" spans="1:14">
      <c r="A706" s="14" t="s">
        <v>47</v>
      </c>
      <c r="B706" s="12">
        <v>7</v>
      </c>
      <c r="C706" s="17">
        <v>31554.865234375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  <c r="I706" s="18">
        <v>0</v>
      </c>
      <c r="J706" s="18">
        <v>0</v>
      </c>
      <c r="K706" s="18">
        <v>0</v>
      </c>
      <c r="L706" s="18">
        <v>0</v>
      </c>
      <c r="M706" s="20">
        <f t="shared" si="10"/>
        <v>0</v>
      </c>
      <c r="N706" s="32"/>
    </row>
    <row r="707" spans="1:14">
      <c r="A707" s="14" t="s">
        <v>47</v>
      </c>
      <c r="B707" s="12">
        <v>8</v>
      </c>
      <c r="C707" s="17">
        <v>32290.302734375</v>
      </c>
      <c r="D707" s="17">
        <v>2.9</v>
      </c>
      <c r="E707" s="17">
        <v>0.8</v>
      </c>
      <c r="F707" s="17">
        <v>1.339606445185</v>
      </c>
      <c r="G707" s="17">
        <v>1.339606445185</v>
      </c>
      <c r="H707" s="17">
        <v>0</v>
      </c>
      <c r="I707" s="18">
        <v>1.428931826E-3</v>
      </c>
      <c r="J707" s="18">
        <v>1.428931826E-3</v>
      </c>
      <c r="K707" s="18">
        <v>4.9414509600000003E-4</v>
      </c>
      <c r="L707" s="18">
        <v>4.9414509600000003E-4</v>
      </c>
      <c r="M707" s="20">
        <f t="shared" si="10"/>
        <v>0</v>
      </c>
      <c r="N707" s="32"/>
    </row>
    <row r="708" spans="1:14">
      <c r="A708" s="14" t="s">
        <v>47</v>
      </c>
      <c r="B708" s="12">
        <v>9</v>
      </c>
      <c r="C708" s="17">
        <v>33910.00390625</v>
      </c>
      <c r="D708" s="17">
        <v>52.6</v>
      </c>
      <c r="E708" s="17">
        <v>48.4</v>
      </c>
      <c r="F708" s="17">
        <v>28.980360920902999</v>
      </c>
      <c r="G708" s="17">
        <v>28.980360920902999</v>
      </c>
      <c r="H708" s="17">
        <v>0</v>
      </c>
      <c r="I708" s="18">
        <v>2.1629706116E-2</v>
      </c>
      <c r="J708" s="18">
        <v>2.1629706116E-2</v>
      </c>
      <c r="K708" s="18">
        <v>1.7783552269999999E-2</v>
      </c>
      <c r="L708" s="18">
        <v>1.7783552269999999E-2</v>
      </c>
      <c r="M708" s="20">
        <f t="shared" si="10"/>
        <v>1</v>
      </c>
      <c r="N708" s="32"/>
    </row>
    <row r="709" spans="1:14">
      <c r="A709" s="14" t="s">
        <v>47</v>
      </c>
      <c r="B709" s="12">
        <v>10</v>
      </c>
      <c r="C709" s="17">
        <v>36298.046875</v>
      </c>
      <c r="D709" s="17">
        <v>172.6</v>
      </c>
      <c r="E709" s="17">
        <v>171.6</v>
      </c>
      <c r="F709" s="17">
        <v>99.818448767587</v>
      </c>
      <c r="G709" s="17">
        <v>99.818448767587</v>
      </c>
      <c r="H709" s="17">
        <v>0</v>
      </c>
      <c r="I709" s="18">
        <v>6.6649772189999998E-2</v>
      </c>
      <c r="J709" s="18">
        <v>6.6649772189999998E-2</v>
      </c>
      <c r="K709" s="18">
        <v>6.5734021274999999E-2</v>
      </c>
      <c r="L709" s="18">
        <v>6.5734021274999999E-2</v>
      </c>
      <c r="M709" s="20">
        <f t="shared" ref="M709:M747" si="11">IF(G709&gt;5,1,0)</f>
        <v>1</v>
      </c>
      <c r="N709" s="32"/>
    </row>
    <row r="710" spans="1:14">
      <c r="A710" s="14" t="s">
        <v>47</v>
      </c>
      <c r="B710" s="12">
        <v>11</v>
      </c>
      <c r="C710" s="17">
        <v>38909.375</v>
      </c>
      <c r="D710" s="17">
        <v>323.2</v>
      </c>
      <c r="E710" s="17">
        <v>320.7</v>
      </c>
      <c r="F710" s="17">
        <v>194.94963572220701</v>
      </c>
      <c r="G710" s="17">
        <v>194.94963572220701</v>
      </c>
      <c r="H710" s="17">
        <v>0</v>
      </c>
      <c r="I710" s="18">
        <v>0.117445388532</v>
      </c>
      <c r="J710" s="18">
        <v>0.117445388532</v>
      </c>
      <c r="K710" s="18">
        <v>0.115156011243</v>
      </c>
      <c r="L710" s="18">
        <v>0.115156011243</v>
      </c>
      <c r="M710" s="20">
        <f t="shared" si="11"/>
        <v>1</v>
      </c>
      <c r="N710" s="32"/>
    </row>
    <row r="711" spans="1:14">
      <c r="A711" s="14" t="s">
        <v>47</v>
      </c>
      <c r="B711" s="12">
        <v>12</v>
      </c>
      <c r="C711" s="17">
        <v>41386.9765625</v>
      </c>
      <c r="D711" s="17">
        <v>415.1</v>
      </c>
      <c r="E711" s="17">
        <v>411.2</v>
      </c>
      <c r="F711" s="17">
        <v>263.77958364589398</v>
      </c>
      <c r="G711" s="17">
        <v>263.77958364589398</v>
      </c>
      <c r="H711" s="17">
        <v>0</v>
      </c>
      <c r="I711" s="18">
        <v>0.13857180984799999</v>
      </c>
      <c r="J711" s="18">
        <v>0.13857180984799999</v>
      </c>
      <c r="K711" s="18">
        <v>0.135000381276</v>
      </c>
      <c r="L711" s="18">
        <v>0.135000381276</v>
      </c>
      <c r="M711" s="20">
        <f t="shared" si="11"/>
        <v>1</v>
      </c>
      <c r="N711" s="32"/>
    </row>
    <row r="712" spans="1:14">
      <c r="A712" s="14" t="s">
        <v>47</v>
      </c>
      <c r="B712" s="12">
        <v>13</v>
      </c>
      <c r="C712" s="17">
        <v>43656.8125</v>
      </c>
      <c r="D712" s="17">
        <v>479.4</v>
      </c>
      <c r="E712" s="17">
        <v>475.4</v>
      </c>
      <c r="F712" s="17">
        <v>291.36219411657902</v>
      </c>
      <c r="G712" s="17">
        <v>291.35508300536202</v>
      </c>
      <c r="H712" s="17">
        <v>-7.1111112170000003E-3</v>
      </c>
      <c r="I712" s="18">
        <v>0.17220230493999999</v>
      </c>
      <c r="J712" s="18">
        <v>0.172195792933</v>
      </c>
      <c r="K712" s="18">
        <v>0.16853930127700001</v>
      </c>
      <c r="L712" s="18">
        <v>0.16853278927000001</v>
      </c>
      <c r="M712" s="20">
        <f t="shared" si="11"/>
        <v>1</v>
      </c>
      <c r="N712" s="32"/>
    </row>
    <row r="713" spans="1:14">
      <c r="A713" s="14" t="s">
        <v>47</v>
      </c>
      <c r="B713" s="12">
        <v>14</v>
      </c>
      <c r="C713" s="17">
        <v>45819.140625</v>
      </c>
      <c r="D713" s="17">
        <v>544</v>
      </c>
      <c r="E713" s="17">
        <v>539.20000000000005</v>
      </c>
      <c r="F713" s="17">
        <v>339.09054176833098</v>
      </c>
      <c r="G713" s="17">
        <v>339.09654176790701</v>
      </c>
      <c r="H713" s="17">
        <v>5.9999995760000001E-3</v>
      </c>
      <c r="I713" s="18">
        <v>0.18764052951599999</v>
      </c>
      <c r="J713" s="18">
        <v>0.187646024021</v>
      </c>
      <c r="K713" s="18">
        <v>0.18324492512000001</v>
      </c>
      <c r="L713" s="18">
        <v>0.183250419626</v>
      </c>
      <c r="M713" s="20">
        <f t="shared" si="11"/>
        <v>1</v>
      </c>
      <c r="N713" s="32"/>
    </row>
    <row r="714" spans="1:14">
      <c r="A714" s="14" t="s">
        <v>47</v>
      </c>
      <c r="B714" s="12">
        <v>15</v>
      </c>
      <c r="C714" s="17">
        <v>47594.33203125</v>
      </c>
      <c r="D714" s="17">
        <v>575.20000000000005</v>
      </c>
      <c r="E714" s="17">
        <v>569.4</v>
      </c>
      <c r="F714" s="17">
        <v>295.13511544123298</v>
      </c>
      <c r="G714" s="17">
        <v>295.13511544123298</v>
      </c>
      <c r="H714" s="17">
        <v>0</v>
      </c>
      <c r="I714" s="18">
        <v>0.25646967450399999</v>
      </c>
      <c r="J714" s="18">
        <v>0.25646967450399999</v>
      </c>
      <c r="K714" s="18">
        <v>0.25115831919300002</v>
      </c>
      <c r="L714" s="18">
        <v>0.25115831919300002</v>
      </c>
      <c r="M714" s="20">
        <f t="shared" si="11"/>
        <v>1</v>
      </c>
      <c r="N714" s="32"/>
    </row>
    <row r="715" spans="1:14">
      <c r="A715" s="14" t="s">
        <v>47</v>
      </c>
      <c r="B715" s="12">
        <v>16</v>
      </c>
      <c r="C715" s="17">
        <v>48792.234375</v>
      </c>
      <c r="D715" s="17">
        <v>530.6</v>
      </c>
      <c r="E715" s="17">
        <v>525.4</v>
      </c>
      <c r="F715" s="17">
        <v>317.26921639011903</v>
      </c>
      <c r="G715" s="17">
        <v>317.27132750080699</v>
      </c>
      <c r="H715" s="17">
        <v>2.1111106870000001E-3</v>
      </c>
      <c r="I715" s="18">
        <v>0.19535592719700001</v>
      </c>
      <c r="J715" s="18">
        <v>0.19535786044799999</v>
      </c>
      <c r="K715" s="18">
        <v>0.19059402243500001</v>
      </c>
      <c r="L715" s="18">
        <v>0.19059595568599999</v>
      </c>
      <c r="M715" s="20">
        <f t="shared" si="11"/>
        <v>1</v>
      </c>
      <c r="N715" s="32"/>
    </row>
    <row r="716" spans="1:14">
      <c r="A716" s="14" t="s">
        <v>47</v>
      </c>
      <c r="B716" s="12">
        <v>17</v>
      </c>
      <c r="C716" s="17">
        <v>49214.9375</v>
      </c>
      <c r="D716" s="17">
        <v>441.9</v>
      </c>
      <c r="E716" s="17">
        <v>437</v>
      </c>
      <c r="F716" s="17">
        <v>220.52901798904</v>
      </c>
      <c r="G716" s="17">
        <v>220.523573543959</v>
      </c>
      <c r="H716" s="17">
        <v>-5.4444450799999997E-3</v>
      </c>
      <c r="I716" s="18">
        <v>0.202725665252</v>
      </c>
      <c r="J716" s="18">
        <v>0.20272067949700001</v>
      </c>
      <c r="K716" s="18">
        <v>0.198238485765</v>
      </c>
      <c r="L716" s="18">
        <v>0.19823350001000001</v>
      </c>
      <c r="M716" s="20">
        <f t="shared" si="11"/>
        <v>1</v>
      </c>
      <c r="N716" s="32"/>
    </row>
    <row r="717" spans="1:14">
      <c r="A717" s="14" t="s">
        <v>47</v>
      </c>
      <c r="B717" s="12">
        <v>18</v>
      </c>
      <c r="C717" s="17">
        <v>48556.9453125</v>
      </c>
      <c r="D717" s="17">
        <v>301.5</v>
      </c>
      <c r="E717" s="17">
        <v>298.3</v>
      </c>
      <c r="F717" s="17">
        <v>153.38908697002501</v>
      </c>
      <c r="G717" s="17">
        <v>153.38908697002501</v>
      </c>
      <c r="H717" s="17">
        <v>0</v>
      </c>
      <c r="I717" s="18">
        <v>0.13563270423900001</v>
      </c>
      <c r="J717" s="18">
        <v>0.13563270423900001</v>
      </c>
      <c r="K717" s="18">
        <v>0.13270230130899999</v>
      </c>
      <c r="L717" s="18">
        <v>0.13270230130899999</v>
      </c>
      <c r="M717" s="20">
        <f t="shared" si="11"/>
        <v>1</v>
      </c>
      <c r="N717" s="32"/>
    </row>
    <row r="718" spans="1:14">
      <c r="A718" s="14" t="s">
        <v>47</v>
      </c>
      <c r="B718" s="12">
        <v>19</v>
      </c>
      <c r="C718" s="17">
        <v>46873.75</v>
      </c>
      <c r="D718" s="17">
        <v>105.2</v>
      </c>
      <c r="E718" s="17">
        <v>103.1</v>
      </c>
      <c r="F718" s="17">
        <v>67.064028854355001</v>
      </c>
      <c r="G718" s="17">
        <v>67.064028854355001</v>
      </c>
      <c r="H718" s="17">
        <v>0</v>
      </c>
      <c r="I718" s="18">
        <v>3.4923050498999998E-2</v>
      </c>
      <c r="J718" s="18">
        <v>3.4923050498999998E-2</v>
      </c>
      <c r="K718" s="18">
        <v>3.2999973576E-2</v>
      </c>
      <c r="L718" s="18">
        <v>3.2999973576E-2</v>
      </c>
      <c r="M718" s="20">
        <f t="shared" si="11"/>
        <v>1</v>
      </c>
      <c r="N718" s="32"/>
    </row>
    <row r="719" spans="1:14">
      <c r="A719" s="14" t="s">
        <v>47</v>
      </c>
      <c r="B719" s="12">
        <v>20</v>
      </c>
      <c r="C719" s="17">
        <v>45413.640625</v>
      </c>
      <c r="D719" s="17">
        <v>11.5</v>
      </c>
      <c r="E719" s="17">
        <v>6.7</v>
      </c>
      <c r="F719" s="17">
        <v>4.3499775352579997</v>
      </c>
      <c r="G719" s="17">
        <v>4.3499775352579997</v>
      </c>
      <c r="H719" s="17">
        <v>0</v>
      </c>
      <c r="I719" s="18">
        <v>6.5476396189999998E-3</v>
      </c>
      <c r="J719" s="18">
        <v>6.5476396189999998E-3</v>
      </c>
      <c r="K719" s="18">
        <v>2.152035224E-3</v>
      </c>
      <c r="L719" s="18">
        <v>2.152035224E-3</v>
      </c>
      <c r="M719" s="20">
        <f t="shared" si="11"/>
        <v>0</v>
      </c>
      <c r="N719" s="32"/>
    </row>
    <row r="720" spans="1:14">
      <c r="A720" s="14" t="s">
        <v>47</v>
      </c>
      <c r="B720" s="12">
        <v>21</v>
      </c>
      <c r="C720" s="17">
        <v>44134.8515625</v>
      </c>
      <c r="D720" s="17">
        <v>0</v>
      </c>
      <c r="E720" s="17">
        <v>0</v>
      </c>
      <c r="F720" s="17">
        <v>0.19999694824200001</v>
      </c>
      <c r="G720" s="17">
        <v>0.19999694824200001</v>
      </c>
      <c r="H720" s="17">
        <v>0</v>
      </c>
      <c r="I720" s="18">
        <v>1.8314738800000001E-4</v>
      </c>
      <c r="J720" s="18">
        <v>1.8314738800000001E-4</v>
      </c>
      <c r="K720" s="18">
        <v>1.8314738800000001E-4</v>
      </c>
      <c r="L720" s="18">
        <v>1.8314738800000001E-4</v>
      </c>
      <c r="M720" s="20">
        <f t="shared" si="11"/>
        <v>0</v>
      </c>
      <c r="N720" s="32"/>
    </row>
    <row r="721" spans="1:19">
      <c r="A721" s="14" t="s">
        <v>47</v>
      </c>
      <c r="B721" s="12">
        <v>22</v>
      </c>
      <c r="C721" s="17">
        <v>42030.6875</v>
      </c>
      <c r="D721" s="17">
        <v>0</v>
      </c>
      <c r="E721" s="17">
        <v>0</v>
      </c>
      <c r="F721" s="17">
        <v>0.19999694824200001</v>
      </c>
      <c r="G721" s="17">
        <v>0.19999694824200001</v>
      </c>
      <c r="H721" s="17">
        <v>0</v>
      </c>
      <c r="I721" s="18">
        <v>1.8314738800000001E-4</v>
      </c>
      <c r="J721" s="18">
        <v>1.8314738800000001E-4</v>
      </c>
      <c r="K721" s="18">
        <v>1.8314738800000001E-4</v>
      </c>
      <c r="L721" s="18">
        <v>1.8314738800000001E-4</v>
      </c>
      <c r="M721" s="20">
        <f t="shared" si="11"/>
        <v>0</v>
      </c>
      <c r="N721" s="32"/>
    </row>
    <row r="722" spans="1:19">
      <c r="A722" s="14" t="s">
        <v>47</v>
      </c>
      <c r="B722" s="12">
        <v>23</v>
      </c>
      <c r="C722" s="17">
        <v>39540.19921875</v>
      </c>
      <c r="D722" s="17">
        <v>0</v>
      </c>
      <c r="E722" s="17">
        <v>0</v>
      </c>
      <c r="F722" s="17">
        <v>0.19999694824200001</v>
      </c>
      <c r="G722" s="17">
        <v>0.19999694824200001</v>
      </c>
      <c r="H722" s="17">
        <v>0</v>
      </c>
      <c r="I722" s="18">
        <v>1.8314738800000001E-4</v>
      </c>
      <c r="J722" s="18">
        <v>1.8314738800000001E-4</v>
      </c>
      <c r="K722" s="18">
        <v>1.8314738800000001E-4</v>
      </c>
      <c r="L722" s="18">
        <v>1.8314738800000001E-4</v>
      </c>
      <c r="M722" s="20">
        <f t="shared" si="11"/>
        <v>0</v>
      </c>
      <c r="N722" s="32"/>
    </row>
    <row r="723" spans="1:19">
      <c r="A723" s="14" t="s">
        <v>47</v>
      </c>
      <c r="B723" s="12">
        <v>24</v>
      </c>
      <c r="C723" s="17">
        <v>36791.42578125</v>
      </c>
      <c r="D723" s="17">
        <v>0</v>
      </c>
      <c r="E723" s="17">
        <v>0</v>
      </c>
      <c r="F723" s="17">
        <v>0.19999694824200001</v>
      </c>
      <c r="G723" s="17">
        <v>0.19999694824200001</v>
      </c>
      <c r="H723" s="17">
        <v>0</v>
      </c>
      <c r="I723" s="18">
        <v>1.8314738800000001E-4</v>
      </c>
      <c r="J723" s="18">
        <v>1.8314738800000001E-4</v>
      </c>
      <c r="K723" s="18">
        <v>1.8314738800000001E-4</v>
      </c>
      <c r="L723" s="18">
        <v>1.8314738800000001E-4</v>
      </c>
      <c r="M723" s="20">
        <f t="shared" si="11"/>
        <v>0</v>
      </c>
      <c r="N723" s="32"/>
    </row>
    <row r="724" spans="1:19" ht="12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20">
        <f t="shared" si="11"/>
        <v>0</v>
      </c>
      <c r="O724" s="32"/>
      <c r="P724" s="32"/>
      <c r="Q724" s="32"/>
      <c r="R724" s="32"/>
      <c r="S724" s="32"/>
    </row>
    <row r="725" spans="1:19" ht="12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</row>
    <row r="726" spans="1:19" ht="12.75" customHeight="1">
      <c r="M726" s="20">
        <f t="shared" si="11"/>
        <v>0</v>
      </c>
    </row>
    <row r="727" spans="1:19" ht="12.75" customHeight="1">
      <c r="M727" s="20">
        <f t="shared" si="11"/>
        <v>0</v>
      </c>
    </row>
    <row r="728" spans="1:19" ht="12.75" customHeight="1">
      <c r="M728" s="20">
        <f t="shared" si="11"/>
        <v>0</v>
      </c>
    </row>
    <row r="729" spans="1:19" ht="12.75" customHeight="1">
      <c r="M729" s="20">
        <f t="shared" si="11"/>
        <v>0</v>
      </c>
    </row>
    <row r="730" spans="1:19" ht="12.75" customHeight="1">
      <c r="M730" s="20">
        <f t="shared" si="11"/>
        <v>0</v>
      </c>
    </row>
    <row r="731" spans="1:19" ht="12.75" customHeight="1">
      <c r="M731" s="20">
        <f t="shared" si="11"/>
        <v>0</v>
      </c>
    </row>
    <row r="732" spans="1:19" ht="12.75" customHeight="1">
      <c r="M732" s="20">
        <f t="shared" si="11"/>
        <v>0</v>
      </c>
    </row>
    <row r="733" spans="1:19" ht="12.75" customHeight="1">
      <c r="M733" s="20">
        <f t="shared" si="11"/>
        <v>0</v>
      </c>
    </row>
    <row r="734" spans="1:19" ht="12.75" customHeight="1">
      <c r="M734" s="20">
        <f t="shared" si="11"/>
        <v>0</v>
      </c>
    </row>
    <row r="735" spans="1:19" ht="12.75" customHeight="1">
      <c r="M735" s="20">
        <f t="shared" si="11"/>
        <v>0</v>
      </c>
    </row>
    <row r="736" spans="1:19" ht="12.75" customHeight="1">
      <c r="M736" s="20">
        <f t="shared" si="11"/>
        <v>0</v>
      </c>
    </row>
    <row r="737" spans="13:13" ht="12.75" customHeight="1">
      <c r="M737" s="20">
        <f t="shared" si="11"/>
        <v>0</v>
      </c>
    </row>
    <row r="738" spans="13:13" ht="12.75" customHeight="1">
      <c r="M738" s="20">
        <f t="shared" si="11"/>
        <v>0</v>
      </c>
    </row>
    <row r="739" spans="13:13" ht="12.75" customHeight="1">
      <c r="M739" s="20">
        <f t="shared" si="11"/>
        <v>0</v>
      </c>
    </row>
    <row r="740" spans="13:13" ht="12.75" customHeight="1">
      <c r="M740" s="20">
        <f t="shared" si="11"/>
        <v>0</v>
      </c>
    </row>
    <row r="741" spans="13:13" ht="12.75" customHeight="1">
      <c r="M741" s="20">
        <f t="shared" si="11"/>
        <v>0</v>
      </c>
    </row>
    <row r="742" spans="13:13" ht="12.75" customHeight="1">
      <c r="M742" s="20">
        <f t="shared" si="11"/>
        <v>0</v>
      </c>
    </row>
    <row r="743" spans="13:13" ht="12.75" customHeight="1">
      <c r="M743" s="20">
        <f t="shared" si="11"/>
        <v>0</v>
      </c>
    </row>
    <row r="744" spans="13:13" ht="12.75" customHeight="1">
      <c r="M744" s="20">
        <f t="shared" si="11"/>
        <v>0</v>
      </c>
    </row>
    <row r="745" spans="13:13" ht="12.75" customHeight="1">
      <c r="M745" s="20">
        <f t="shared" si="11"/>
        <v>0</v>
      </c>
    </row>
    <row r="746" spans="13:13" ht="12.75" customHeight="1">
      <c r="M746" s="20">
        <f t="shared" si="11"/>
        <v>0</v>
      </c>
    </row>
    <row r="747" spans="13:13" ht="12.75" customHeight="1">
      <c r="M747" s="20">
        <f t="shared" si="11"/>
        <v>0</v>
      </c>
    </row>
  </sheetData>
  <mergeCells count="11">
    <mergeCell ref="A724:L724"/>
    <mergeCell ref="O724:S724"/>
    <mergeCell ref="A725:S725"/>
    <mergeCell ref="A1:L1"/>
    <mergeCell ref="O1:S1"/>
    <mergeCell ref="A2:L2"/>
    <mergeCell ref="O2:S2"/>
    <mergeCell ref="N3:N723"/>
    <mergeCell ref="O35:S35"/>
    <mergeCell ref="R36:S36"/>
    <mergeCell ref="R37:S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</vt:lpstr>
      <vt:lpstr>RSC STAT CODES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Nick Steffan</cp:lastModifiedBy>
  <dcterms:created xsi:type="dcterms:W3CDTF">2017-10-06T15:37:42Z</dcterms:created>
  <dcterms:modified xsi:type="dcterms:W3CDTF">2017-10-25T16:58:00Z</dcterms:modified>
</cp:coreProperties>
</file>