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perations Analysis\Monthly Solar Report\2017\"/>
    </mc:Choice>
  </mc:AlternateContent>
  <bookViews>
    <workbookView xWindow="480" yWindow="15" windowWidth="15120" windowHeight="9285" tabRatio="718"/>
  </bookViews>
  <sheets>
    <sheet name="Cover Page" sheetId="1" r:id="rId1"/>
    <sheet name="RSC to RGN" sheetId="2" r:id="rId2"/>
    <sheet name="RSC STAT CODES" sheetId="3" r:id="rId3"/>
    <sheet name="QMWG SYSTEM-WIDE DATA" sheetId="10" r:id="rId4"/>
    <sheet name="QMWG SYSTEM-WIDE CHART" sheetId="11" r:id="rId5"/>
    <sheet name="HA System-wide STPPF" sheetId="4" r:id="rId6"/>
    <sheet name="DA System-wide STPPF" sheetId="5" r:id="rId7"/>
  </sheets>
  <externalReferences>
    <externalReference r:id="rId8"/>
  </externalReferences>
  <definedNames>
    <definedName name="TOC_1">'HA System-wide STPPF'!$A$1</definedName>
    <definedName name="TOC_2">'DA System-wide STPPF'!$A$1</definedName>
  </definedNames>
  <calcPr calcId="152511" calcMode="manual"/>
  <webPublishing codePage="1252"/>
</workbook>
</file>

<file path=xl/calcChain.xml><?xml version="1.0" encoding="utf-8"?>
<calcChain xmlns="http://schemas.openxmlformats.org/spreadsheetml/2006/main">
  <c r="M747" i="5" l="1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N747" i="4"/>
  <c r="M747" i="4"/>
  <c r="N746" i="4"/>
  <c r="M746" i="4"/>
  <c r="N745" i="4"/>
  <c r="M745" i="4"/>
  <c r="N744" i="4"/>
  <c r="M744" i="4"/>
  <c r="N743" i="4"/>
  <c r="M743" i="4"/>
  <c r="N742" i="4"/>
  <c r="M742" i="4"/>
  <c r="N741" i="4"/>
  <c r="M741" i="4"/>
  <c r="N740" i="4"/>
  <c r="M740" i="4"/>
  <c r="N739" i="4"/>
  <c r="M739" i="4"/>
  <c r="N738" i="4"/>
  <c r="M738" i="4"/>
  <c r="N737" i="4"/>
  <c r="M737" i="4"/>
  <c r="N736" i="4"/>
  <c r="M736" i="4"/>
  <c r="N735" i="4"/>
  <c r="M735" i="4"/>
  <c r="N734" i="4"/>
  <c r="M734" i="4"/>
  <c r="N733" i="4"/>
  <c r="M733" i="4"/>
  <c r="N732" i="4"/>
  <c r="M732" i="4"/>
  <c r="N731" i="4"/>
  <c r="M731" i="4"/>
  <c r="N730" i="4"/>
  <c r="M730" i="4"/>
  <c r="N729" i="4"/>
  <c r="M729" i="4"/>
  <c r="N728" i="4"/>
  <c r="M728" i="4"/>
  <c r="N727" i="4"/>
  <c r="M727" i="4"/>
  <c r="N726" i="4"/>
  <c r="M726" i="4"/>
  <c r="N725" i="4"/>
  <c r="M725" i="4"/>
  <c r="N724" i="4"/>
  <c r="M724" i="4"/>
  <c r="N723" i="4"/>
  <c r="M723" i="4"/>
  <c r="N722" i="4"/>
  <c r="M722" i="4"/>
  <c r="N721" i="4"/>
  <c r="M721" i="4"/>
  <c r="N720" i="4"/>
  <c r="M720" i="4"/>
  <c r="N719" i="4"/>
  <c r="M719" i="4"/>
  <c r="N718" i="4"/>
  <c r="M718" i="4"/>
  <c r="N717" i="4"/>
  <c r="M717" i="4"/>
  <c r="N716" i="4"/>
  <c r="M716" i="4"/>
  <c r="N715" i="4"/>
  <c r="M715" i="4"/>
  <c r="N714" i="4"/>
  <c r="M714" i="4"/>
  <c r="N713" i="4"/>
  <c r="M713" i="4"/>
  <c r="N712" i="4"/>
  <c r="M712" i="4"/>
  <c r="N711" i="4"/>
  <c r="M711" i="4"/>
  <c r="N710" i="4"/>
  <c r="M710" i="4"/>
  <c r="N709" i="4"/>
  <c r="M709" i="4"/>
  <c r="N708" i="4"/>
  <c r="M708" i="4"/>
  <c r="N707" i="4"/>
  <c r="M707" i="4"/>
  <c r="N706" i="4"/>
  <c r="M706" i="4"/>
  <c r="N705" i="4"/>
  <c r="M705" i="4"/>
  <c r="N704" i="4"/>
  <c r="M704" i="4"/>
  <c r="N703" i="4"/>
  <c r="M703" i="4"/>
  <c r="N702" i="4"/>
  <c r="M702" i="4"/>
  <c r="N701" i="4"/>
  <c r="M701" i="4"/>
  <c r="N700" i="4"/>
  <c r="M700" i="4"/>
  <c r="N699" i="4"/>
  <c r="M699" i="4"/>
  <c r="N698" i="4"/>
  <c r="M698" i="4"/>
  <c r="N697" i="4"/>
  <c r="M697" i="4"/>
  <c r="N696" i="4"/>
  <c r="M696" i="4"/>
  <c r="N695" i="4"/>
  <c r="M695" i="4"/>
  <c r="N694" i="4"/>
  <c r="M694" i="4"/>
  <c r="N693" i="4"/>
  <c r="M693" i="4"/>
  <c r="N692" i="4"/>
  <c r="M692" i="4"/>
  <c r="N691" i="4"/>
  <c r="M691" i="4"/>
  <c r="N690" i="4"/>
  <c r="M690" i="4"/>
  <c r="N689" i="4"/>
  <c r="M689" i="4"/>
  <c r="N688" i="4"/>
  <c r="M688" i="4"/>
  <c r="N687" i="4"/>
  <c r="M687" i="4"/>
  <c r="N686" i="4"/>
  <c r="M686" i="4"/>
  <c r="N685" i="4"/>
  <c r="M685" i="4"/>
  <c r="N684" i="4"/>
  <c r="M684" i="4"/>
  <c r="N683" i="4"/>
  <c r="M683" i="4"/>
  <c r="N682" i="4"/>
  <c r="M682" i="4"/>
  <c r="N681" i="4"/>
  <c r="M681" i="4"/>
  <c r="N680" i="4"/>
  <c r="M680" i="4"/>
  <c r="N679" i="4"/>
  <c r="M679" i="4"/>
  <c r="N678" i="4"/>
  <c r="M678" i="4"/>
  <c r="N677" i="4"/>
  <c r="M677" i="4"/>
  <c r="N676" i="4"/>
  <c r="M676" i="4"/>
  <c r="N675" i="4"/>
  <c r="M675" i="4"/>
  <c r="N674" i="4"/>
  <c r="M674" i="4"/>
  <c r="N673" i="4"/>
  <c r="M673" i="4"/>
  <c r="N672" i="4"/>
  <c r="M672" i="4"/>
  <c r="N671" i="4"/>
  <c r="M671" i="4"/>
  <c r="N670" i="4"/>
  <c r="M670" i="4"/>
  <c r="N669" i="4"/>
  <c r="M669" i="4"/>
  <c r="N668" i="4"/>
  <c r="M668" i="4"/>
  <c r="N667" i="4"/>
  <c r="M667" i="4"/>
  <c r="N666" i="4"/>
  <c r="M666" i="4"/>
  <c r="N665" i="4"/>
  <c r="M665" i="4"/>
  <c r="N664" i="4"/>
  <c r="M664" i="4"/>
  <c r="N663" i="4"/>
  <c r="M663" i="4"/>
  <c r="N662" i="4"/>
  <c r="M662" i="4"/>
  <c r="N661" i="4"/>
  <c r="M661" i="4"/>
  <c r="N660" i="4"/>
  <c r="M660" i="4"/>
  <c r="N659" i="4"/>
  <c r="M659" i="4"/>
  <c r="N658" i="4"/>
  <c r="M658" i="4"/>
  <c r="N657" i="4"/>
  <c r="M657" i="4"/>
  <c r="N656" i="4"/>
  <c r="M656" i="4"/>
  <c r="N655" i="4"/>
  <c r="M655" i="4"/>
  <c r="N654" i="4"/>
  <c r="M654" i="4"/>
  <c r="N653" i="4"/>
  <c r="M653" i="4"/>
  <c r="N652" i="4"/>
  <c r="M652" i="4"/>
  <c r="N651" i="4"/>
  <c r="M651" i="4"/>
  <c r="N650" i="4"/>
  <c r="M650" i="4"/>
  <c r="N649" i="4"/>
  <c r="M649" i="4"/>
  <c r="N648" i="4"/>
  <c r="M648" i="4"/>
  <c r="N647" i="4"/>
  <c r="M647" i="4"/>
  <c r="N646" i="4"/>
  <c r="M646" i="4"/>
  <c r="N645" i="4"/>
  <c r="M645" i="4"/>
  <c r="N644" i="4"/>
  <c r="M644" i="4"/>
  <c r="N643" i="4"/>
  <c r="M643" i="4"/>
  <c r="N642" i="4"/>
  <c r="M642" i="4"/>
  <c r="N641" i="4"/>
  <c r="M641" i="4"/>
  <c r="N640" i="4"/>
  <c r="M640" i="4"/>
  <c r="N639" i="4"/>
  <c r="M639" i="4"/>
  <c r="N638" i="4"/>
  <c r="M638" i="4"/>
  <c r="N637" i="4"/>
  <c r="M637" i="4"/>
  <c r="N636" i="4"/>
  <c r="M636" i="4"/>
  <c r="N635" i="4"/>
  <c r="M635" i="4"/>
  <c r="N634" i="4"/>
  <c r="M634" i="4"/>
  <c r="N633" i="4"/>
  <c r="M633" i="4"/>
  <c r="N632" i="4"/>
  <c r="M632" i="4"/>
  <c r="N631" i="4"/>
  <c r="M631" i="4"/>
  <c r="N630" i="4"/>
  <c r="M630" i="4"/>
  <c r="N629" i="4"/>
  <c r="M629" i="4"/>
  <c r="N628" i="4"/>
  <c r="M628" i="4"/>
  <c r="N627" i="4"/>
  <c r="M627" i="4"/>
  <c r="N626" i="4"/>
  <c r="M626" i="4"/>
  <c r="N625" i="4"/>
  <c r="M625" i="4"/>
  <c r="N624" i="4"/>
  <c r="M624" i="4"/>
  <c r="N623" i="4"/>
  <c r="M623" i="4"/>
  <c r="N622" i="4"/>
  <c r="M622" i="4"/>
  <c r="N621" i="4"/>
  <c r="M621" i="4"/>
  <c r="N620" i="4"/>
  <c r="M620" i="4"/>
  <c r="N619" i="4"/>
  <c r="M619" i="4"/>
  <c r="N618" i="4"/>
  <c r="M618" i="4"/>
  <c r="N617" i="4"/>
  <c r="M617" i="4"/>
  <c r="N616" i="4"/>
  <c r="M616" i="4"/>
  <c r="N615" i="4"/>
  <c r="M615" i="4"/>
  <c r="N614" i="4"/>
  <c r="M614" i="4"/>
  <c r="N613" i="4"/>
  <c r="M613" i="4"/>
  <c r="N612" i="4"/>
  <c r="M612" i="4"/>
  <c r="N611" i="4"/>
  <c r="M611" i="4"/>
  <c r="N610" i="4"/>
  <c r="M610" i="4"/>
  <c r="N609" i="4"/>
  <c r="M609" i="4"/>
  <c r="N608" i="4"/>
  <c r="M608" i="4"/>
  <c r="N607" i="4"/>
  <c r="M607" i="4"/>
  <c r="N606" i="4"/>
  <c r="M606" i="4"/>
  <c r="N605" i="4"/>
  <c r="M605" i="4"/>
  <c r="N604" i="4"/>
  <c r="M604" i="4"/>
  <c r="N603" i="4"/>
  <c r="M603" i="4"/>
  <c r="N602" i="4"/>
  <c r="M602" i="4"/>
  <c r="N601" i="4"/>
  <c r="M601" i="4"/>
  <c r="N600" i="4"/>
  <c r="M600" i="4"/>
  <c r="N599" i="4"/>
  <c r="M599" i="4"/>
  <c r="N598" i="4"/>
  <c r="M598" i="4"/>
  <c r="N597" i="4"/>
  <c r="M597" i="4"/>
  <c r="N596" i="4"/>
  <c r="M596" i="4"/>
  <c r="N595" i="4"/>
  <c r="M595" i="4"/>
  <c r="N594" i="4"/>
  <c r="M594" i="4"/>
  <c r="N593" i="4"/>
  <c r="M593" i="4"/>
  <c r="N592" i="4"/>
  <c r="M592" i="4"/>
  <c r="N591" i="4"/>
  <c r="M591" i="4"/>
  <c r="N590" i="4"/>
  <c r="M590" i="4"/>
  <c r="N589" i="4"/>
  <c r="M589" i="4"/>
  <c r="N588" i="4"/>
  <c r="M588" i="4"/>
  <c r="N587" i="4"/>
  <c r="M587" i="4"/>
  <c r="N586" i="4"/>
  <c r="M586" i="4"/>
  <c r="N585" i="4"/>
  <c r="M585" i="4"/>
  <c r="N584" i="4"/>
  <c r="M584" i="4"/>
  <c r="N583" i="4"/>
  <c r="M583" i="4"/>
  <c r="N582" i="4"/>
  <c r="M582" i="4"/>
  <c r="N581" i="4"/>
  <c r="M581" i="4"/>
  <c r="N580" i="4"/>
  <c r="M580" i="4"/>
  <c r="N579" i="4"/>
  <c r="M579" i="4"/>
  <c r="N578" i="4"/>
  <c r="M578" i="4"/>
  <c r="N577" i="4"/>
  <c r="M577" i="4"/>
  <c r="N576" i="4"/>
  <c r="M576" i="4"/>
  <c r="N575" i="4"/>
  <c r="M575" i="4"/>
  <c r="N574" i="4"/>
  <c r="M574" i="4"/>
  <c r="N573" i="4"/>
  <c r="M573" i="4"/>
  <c r="N572" i="4"/>
  <c r="M572" i="4"/>
  <c r="N571" i="4"/>
  <c r="M571" i="4"/>
  <c r="N570" i="4"/>
  <c r="M570" i="4"/>
  <c r="N569" i="4"/>
  <c r="M569" i="4"/>
  <c r="N568" i="4"/>
  <c r="M568" i="4"/>
  <c r="N567" i="4"/>
  <c r="M567" i="4"/>
  <c r="N566" i="4"/>
  <c r="M566" i="4"/>
  <c r="N565" i="4"/>
  <c r="M565" i="4"/>
  <c r="N564" i="4"/>
  <c r="M564" i="4"/>
  <c r="N563" i="4"/>
  <c r="M563" i="4"/>
  <c r="N562" i="4"/>
  <c r="M562" i="4"/>
  <c r="N561" i="4"/>
  <c r="M561" i="4"/>
  <c r="N560" i="4"/>
  <c r="M560" i="4"/>
  <c r="N559" i="4"/>
  <c r="M559" i="4"/>
  <c r="N558" i="4"/>
  <c r="M558" i="4"/>
  <c r="N557" i="4"/>
  <c r="M557" i="4"/>
  <c r="N556" i="4"/>
  <c r="M556" i="4"/>
  <c r="N555" i="4"/>
  <c r="M555" i="4"/>
  <c r="N554" i="4"/>
  <c r="M554" i="4"/>
  <c r="N553" i="4"/>
  <c r="M553" i="4"/>
  <c r="N552" i="4"/>
  <c r="M552" i="4"/>
  <c r="N551" i="4"/>
  <c r="M551" i="4"/>
  <c r="N550" i="4"/>
  <c r="M550" i="4"/>
  <c r="N549" i="4"/>
  <c r="M549" i="4"/>
  <c r="N548" i="4"/>
  <c r="M548" i="4"/>
  <c r="N547" i="4"/>
  <c r="M547" i="4"/>
  <c r="N546" i="4"/>
  <c r="M546" i="4"/>
  <c r="N545" i="4"/>
  <c r="M545" i="4"/>
  <c r="N544" i="4"/>
  <c r="M544" i="4"/>
  <c r="N543" i="4"/>
  <c r="M543" i="4"/>
  <c r="N542" i="4"/>
  <c r="M542" i="4"/>
  <c r="N541" i="4"/>
  <c r="M541" i="4"/>
  <c r="N540" i="4"/>
  <c r="M540" i="4"/>
  <c r="N539" i="4"/>
  <c r="M539" i="4"/>
  <c r="N538" i="4"/>
  <c r="M538" i="4"/>
  <c r="N537" i="4"/>
  <c r="M537" i="4"/>
  <c r="N536" i="4"/>
  <c r="M536" i="4"/>
  <c r="N535" i="4"/>
  <c r="M535" i="4"/>
  <c r="N534" i="4"/>
  <c r="M534" i="4"/>
  <c r="N533" i="4"/>
  <c r="M533" i="4"/>
  <c r="N532" i="4"/>
  <c r="M532" i="4"/>
  <c r="N531" i="4"/>
  <c r="M531" i="4"/>
  <c r="N530" i="4"/>
  <c r="M530" i="4"/>
  <c r="N529" i="4"/>
  <c r="M529" i="4"/>
  <c r="N528" i="4"/>
  <c r="M528" i="4"/>
  <c r="N527" i="4"/>
  <c r="M527" i="4"/>
  <c r="N526" i="4"/>
  <c r="M526" i="4"/>
  <c r="N525" i="4"/>
  <c r="M525" i="4"/>
  <c r="N524" i="4"/>
  <c r="M524" i="4"/>
  <c r="N523" i="4"/>
  <c r="M523" i="4"/>
  <c r="N522" i="4"/>
  <c r="M522" i="4"/>
  <c r="N521" i="4"/>
  <c r="M521" i="4"/>
  <c r="N520" i="4"/>
  <c r="M520" i="4"/>
  <c r="N519" i="4"/>
  <c r="M519" i="4"/>
  <c r="N518" i="4"/>
  <c r="M518" i="4"/>
  <c r="N517" i="4"/>
  <c r="M517" i="4"/>
  <c r="N516" i="4"/>
  <c r="M516" i="4"/>
  <c r="N515" i="4"/>
  <c r="M515" i="4"/>
  <c r="N514" i="4"/>
  <c r="M514" i="4"/>
  <c r="N513" i="4"/>
  <c r="M513" i="4"/>
  <c r="N512" i="4"/>
  <c r="M512" i="4"/>
  <c r="N511" i="4"/>
  <c r="M511" i="4"/>
  <c r="N510" i="4"/>
  <c r="M510" i="4"/>
  <c r="N509" i="4"/>
  <c r="M509" i="4"/>
  <c r="N508" i="4"/>
  <c r="M508" i="4"/>
  <c r="N507" i="4"/>
  <c r="M507" i="4"/>
  <c r="N506" i="4"/>
  <c r="M506" i="4"/>
  <c r="N505" i="4"/>
  <c r="M505" i="4"/>
  <c r="N504" i="4"/>
  <c r="M504" i="4"/>
  <c r="N503" i="4"/>
  <c r="M503" i="4"/>
  <c r="N502" i="4"/>
  <c r="M502" i="4"/>
  <c r="N501" i="4"/>
  <c r="M501" i="4"/>
  <c r="N500" i="4"/>
  <c r="M500" i="4"/>
  <c r="N499" i="4"/>
  <c r="M499" i="4"/>
  <c r="N498" i="4"/>
  <c r="M498" i="4"/>
  <c r="N497" i="4"/>
  <c r="M497" i="4"/>
  <c r="N496" i="4"/>
  <c r="M496" i="4"/>
  <c r="N495" i="4"/>
  <c r="M495" i="4"/>
  <c r="N494" i="4"/>
  <c r="M494" i="4"/>
  <c r="N493" i="4"/>
  <c r="M493" i="4"/>
  <c r="N492" i="4"/>
  <c r="M492" i="4"/>
  <c r="N491" i="4"/>
  <c r="M491" i="4"/>
  <c r="N490" i="4"/>
  <c r="M490" i="4"/>
  <c r="N489" i="4"/>
  <c r="M489" i="4"/>
  <c r="N488" i="4"/>
  <c r="M488" i="4"/>
  <c r="N487" i="4"/>
  <c r="M487" i="4"/>
  <c r="N486" i="4"/>
  <c r="M486" i="4"/>
  <c r="N485" i="4"/>
  <c r="M485" i="4"/>
  <c r="N484" i="4"/>
  <c r="M484" i="4"/>
  <c r="N483" i="4"/>
  <c r="M483" i="4"/>
  <c r="N482" i="4"/>
  <c r="M482" i="4"/>
  <c r="N481" i="4"/>
  <c r="M481" i="4"/>
  <c r="N480" i="4"/>
  <c r="M480" i="4"/>
  <c r="N479" i="4"/>
  <c r="M479" i="4"/>
  <c r="N478" i="4"/>
  <c r="M478" i="4"/>
  <c r="N477" i="4"/>
  <c r="M477" i="4"/>
  <c r="N476" i="4"/>
  <c r="M476" i="4"/>
  <c r="N475" i="4"/>
  <c r="M475" i="4"/>
  <c r="N474" i="4"/>
  <c r="M474" i="4"/>
  <c r="N473" i="4"/>
  <c r="M473" i="4"/>
  <c r="N472" i="4"/>
  <c r="M472" i="4"/>
  <c r="N471" i="4"/>
  <c r="M471" i="4"/>
  <c r="N470" i="4"/>
  <c r="M470" i="4"/>
  <c r="N469" i="4"/>
  <c r="M469" i="4"/>
  <c r="N468" i="4"/>
  <c r="M468" i="4"/>
  <c r="N467" i="4"/>
  <c r="M467" i="4"/>
  <c r="N466" i="4"/>
  <c r="M466" i="4"/>
  <c r="N465" i="4"/>
  <c r="M465" i="4"/>
  <c r="N464" i="4"/>
  <c r="M464" i="4"/>
  <c r="N463" i="4"/>
  <c r="M463" i="4"/>
  <c r="N462" i="4"/>
  <c r="M462" i="4"/>
  <c r="N461" i="4"/>
  <c r="M461" i="4"/>
  <c r="N460" i="4"/>
  <c r="M460" i="4"/>
  <c r="N459" i="4"/>
  <c r="M459" i="4"/>
  <c r="N458" i="4"/>
  <c r="M458" i="4"/>
  <c r="N457" i="4"/>
  <c r="M457" i="4"/>
  <c r="N456" i="4"/>
  <c r="M456" i="4"/>
  <c r="N455" i="4"/>
  <c r="M455" i="4"/>
  <c r="N454" i="4"/>
  <c r="M454" i="4"/>
  <c r="N453" i="4"/>
  <c r="M453" i="4"/>
  <c r="N452" i="4"/>
  <c r="M452" i="4"/>
  <c r="N451" i="4"/>
  <c r="M451" i="4"/>
  <c r="N450" i="4"/>
  <c r="M450" i="4"/>
  <c r="N449" i="4"/>
  <c r="M449" i="4"/>
  <c r="N448" i="4"/>
  <c r="M448" i="4"/>
  <c r="N447" i="4"/>
  <c r="M447" i="4"/>
  <c r="N446" i="4"/>
  <c r="M446" i="4"/>
  <c r="N445" i="4"/>
  <c r="M445" i="4"/>
  <c r="N444" i="4"/>
  <c r="M444" i="4"/>
  <c r="N443" i="4"/>
  <c r="M443" i="4"/>
  <c r="N442" i="4"/>
  <c r="M442" i="4"/>
  <c r="N441" i="4"/>
  <c r="M441" i="4"/>
  <c r="N440" i="4"/>
  <c r="M440" i="4"/>
  <c r="N439" i="4"/>
  <c r="M439" i="4"/>
  <c r="N438" i="4"/>
  <c r="M438" i="4"/>
  <c r="N437" i="4"/>
  <c r="M437" i="4"/>
  <c r="N436" i="4"/>
  <c r="M436" i="4"/>
  <c r="N435" i="4"/>
  <c r="M435" i="4"/>
  <c r="N434" i="4"/>
  <c r="M434" i="4"/>
  <c r="N433" i="4"/>
  <c r="M433" i="4"/>
  <c r="N432" i="4"/>
  <c r="M432" i="4"/>
  <c r="N431" i="4"/>
  <c r="M431" i="4"/>
  <c r="N430" i="4"/>
  <c r="M430" i="4"/>
  <c r="N429" i="4"/>
  <c r="M429" i="4"/>
  <c r="N428" i="4"/>
  <c r="M428" i="4"/>
  <c r="N427" i="4"/>
  <c r="M427" i="4"/>
  <c r="N426" i="4"/>
  <c r="M426" i="4"/>
  <c r="N425" i="4"/>
  <c r="M425" i="4"/>
  <c r="N424" i="4"/>
  <c r="M424" i="4"/>
  <c r="N423" i="4"/>
  <c r="M423" i="4"/>
  <c r="N422" i="4"/>
  <c r="M422" i="4"/>
  <c r="N421" i="4"/>
  <c r="M421" i="4"/>
  <c r="N420" i="4"/>
  <c r="M420" i="4"/>
  <c r="N419" i="4"/>
  <c r="M419" i="4"/>
  <c r="N418" i="4"/>
  <c r="M418" i="4"/>
  <c r="N417" i="4"/>
  <c r="M417" i="4"/>
  <c r="N416" i="4"/>
  <c r="M416" i="4"/>
  <c r="N415" i="4"/>
  <c r="M415" i="4"/>
  <c r="N414" i="4"/>
  <c r="M414" i="4"/>
  <c r="N413" i="4"/>
  <c r="M413" i="4"/>
  <c r="N412" i="4"/>
  <c r="M412" i="4"/>
  <c r="N411" i="4"/>
  <c r="M411" i="4"/>
  <c r="N410" i="4"/>
  <c r="M410" i="4"/>
  <c r="N409" i="4"/>
  <c r="M409" i="4"/>
  <c r="N408" i="4"/>
  <c r="M408" i="4"/>
  <c r="N407" i="4"/>
  <c r="M407" i="4"/>
  <c r="N406" i="4"/>
  <c r="M406" i="4"/>
  <c r="N405" i="4"/>
  <c r="M405" i="4"/>
  <c r="N404" i="4"/>
  <c r="M404" i="4"/>
  <c r="N403" i="4"/>
  <c r="M403" i="4"/>
  <c r="N402" i="4"/>
  <c r="M402" i="4"/>
  <c r="N401" i="4"/>
  <c r="M401" i="4"/>
  <c r="N400" i="4"/>
  <c r="M400" i="4"/>
  <c r="N399" i="4"/>
  <c r="M399" i="4"/>
  <c r="N398" i="4"/>
  <c r="M398" i="4"/>
  <c r="N397" i="4"/>
  <c r="M397" i="4"/>
  <c r="N396" i="4"/>
  <c r="M396" i="4"/>
  <c r="N395" i="4"/>
  <c r="M395" i="4"/>
  <c r="N394" i="4"/>
  <c r="M394" i="4"/>
  <c r="N393" i="4"/>
  <c r="M393" i="4"/>
  <c r="N392" i="4"/>
  <c r="M392" i="4"/>
  <c r="N391" i="4"/>
  <c r="M391" i="4"/>
  <c r="N390" i="4"/>
  <c r="M390" i="4"/>
  <c r="N389" i="4"/>
  <c r="M389" i="4"/>
  <c r="N388" i="4"/>
  <c r="M388" i="4"/>
  <c r="N387" i="4"/>
  <c r="M387" i="4"/>
  <c r="N386" i="4"/>
  <c r="M386" i="4"/>
  <c r="N385" i="4"/>
  <c r="M385" i="4"/>
  <c r="N384" i="4"/>
  <c r="M384" i="4"/>
  <c r="N383" i="4"/>
  <c r="M383" i="4"/>
  <c r="N382" i="4"/>
  <c r="M382" i="4"/>
  <c r="N381" i="4"/>
  <c r="M381" i="4"/>
  <c r="N380" i="4"/>
  <c r="M380" i="4"/>
  <c r="N379" i="4"/>
  <c r="M379" i="4"/>
  <c r="N378" i="4"/>
  <c r="M378" i="4"/>
  <c r="N377" i="4"/>
  <c r="M377" i="4"/>
  <c r="N376" i="4"/>
  <c r="M376" i="4"/>
  <c r="N375" i="4"/>
  <c r="M375" i="4"/>
  <c r="N374" i="4"/>
  <c r="M374" i="4"/>
  <c r="N373" i="4"/>
  <c r="M373" i="4"/>
  <c r="N372" i="4"/>
  <c r="M372" i="4"/>
  <c r="N371" i="4"/>
  <c r="M371" i="4"/>
  <c r="N370" i="4"/>
  <c r="M370" i="4"/>
  <c r="N369" i="4"/>
  <c r="M369" i="4"/>
  <c r="N368" i="4"/>
  <c r="M368" i="4"/>
  <c r="N367" i="4"/>
  <c r="M367" i="4"/>
  <c r="N366" i="4"/>
  <c r="M366" i="4"/>
  <c r="N365" i="4"/>
  <c r="M365" i="4"/>
  <c r="N364" i="4"/>
  <c r="M364" i="4"/>
  <c r="N363" i="4"/>
  <c r="M363" i="4"/>
  <c r="N362" i="4"/>
  <c r="M362" i="4"/>
  <c r="N361" i="4"/>
  <c r="M361" i="4"/>
  <c r="N360" i="4"/>
  <c r="M360" i="4"/>
  <c r="N359" i="4"/>
  <c r="M359" i="4"/>
  <c r="N358" i="4"/>
  <c r="M358" i="4"/>
  <c r="N357" i="4"/>
  <c r="M357" i="4"/>
  <c r="N356" i="4"/>
  <c r="M356" i="4"/>
  <c r="N355" i="4"/>
  <c r="M355" i="4"/>
  <c r="N354" i="4"/>
  <c r="M354" i="4"/>
  <c r="N353" i="4"/>
  <c r="M353" i="4"/>
  <c r="N352" i="4"/>
  <c r="M352" i="4"/>
  <c r="N351" i="4"/>
  <c r="M351" i="4"/>
  <c r="N350" i="4"/>
  <c r="M350" i="4"/>
  <c r="N349" i="4"/>
  <c r="M349" i="4"/>
  <c r="N348" i="4"/>
  <c r="M348" i="4"/>
  <c r="N347" i="4"/>
  <c r="M347" i="4"/>
  <c r="N346" i="4"/>
  <c r="M346" i="4"/>
  <c r="N345" i="4"/>
  <c r="M345" i="4"/>
  <c r="N344" i="4"/>
  <c r="M344" i="4"/>
  <c r="N343" i="4"/>
  <c r="M343" i="4"/>
  <c r="N342" i="4"/>
  <c r="M342" i="4"/>
  <c r="N341" i="4"/>
  <c r="M341" i="4"/>
  <c r="N340" i="4"/>
  <c r="M340" i="4"/>
  <c r="N339" i="4"/>
  <c r="M339" i="4"/>
  <c r="N338" i="4"/>
  <c r="M338" i="4"/>
  <c r="N337" i="4"/>
  <c r="M337" i="4"/>
  <c r="N336" i="4"/>
  <c r="M336" i="4"/>
  <c r="N335" i="4"/>
  <c r="M335" i="4"/>
  <c r="N334" i="4"/>
  <c r="M334" i="4"/>
  <c r="N333" i="4"/>
  <c r="M333" i="4"/>
  <c r="N332" i="4"/>
  <c r="M332" i="4"/>
  <c r="N331" i="4"/>
  <c r="M331" i="4"/>
  <c r="N330" i="4"/>
  <c r="M330" i="4"/>
  <c r="N329" i="4"/>
  <c r="M329" i="4"/>
  <c r="N328" i="4"/>
  <c r="M328" i="4"/>
  <c r="N327" i="4"/>
  <c r="M327" i="4"/>
  <c r="N326" i="4"/>
  <c r="M326" i="4"/>
  <c r="N325" i="4"/>
  <c r="M325" i="4"/>
  <c r="N324" i="4"/>
  <c r="M324" i="4"/>
  <c r="N323" i="4"/>
  <c r="M323" i="4"/>
  <c r="N322" i="4"/>
  <c r="M322" i="4"/>
  <c r="N321" i="4"/>
  <c r="M321" i="4"/>
  <c r="N320" i="4"/>
  <c r="M320" i="4"/>
  <c r="N319" i="4"/>
  <c r="M319" i="4"/>
  <c r="N318" i="4"/>
  <c r="M318" i="4"/>
  <c r="N317" i="4"/>
  <c r="M317" i="4"/>
  <c r="N316" i="4"/>
  <c r="M316" i="4"/>
  <c r="N315" i="4"/>
  <c r="M315" i="4"/>
  <c r="N314" i="4"/>
  <c r="M314" i="4"/>
  <c r="N313" i="4"/>
  <c r="M313" i="4"/>
  <c r="N312" i="4"/>
  <c r="M312" i="4"/>
  <c r="N311" i="4"/>
  <c r="M311" i="4"/>
  <c r="N310" i="4"/>
  <c r="M310" i="4"/>
  <c r="N309" i="4"/>
  <c r="M309" i="4"/>
  <c r="N308" i="4"/>
  <c r="M308" i="4"/>
  <c r="N307" i="4"/>
  <c r="M307" i="4"/>
  <c r="N306" i="4"/>
  <c r="M306" i="4"/>
  <c r="N305" i="4"/>
  <c r="M305" i="4"/>
  <c r="N304" i="4"/>
  <c r="M304" i="4"/>
  <c r="N303" i="4"/>
  <c r="M303" i="4"/>
  <c r="N302" i="4"/>
  <c r="M302" i="4"/>
  <c r="N301" i="4"/>
  <c r="M301" i="4"/>
  <c r="N300" i="4"/>
  <c r="M300" i="4"/>
  <c r="N299" i="4"/>
  <c r="M299" i="4"/>
  <c r="N298" i="4"/>
  <c r="M298" i="4"/>
  <c r="N297" i="4"/>
  <c r="M297" i="4"/>
  <c r="N296" i="4"/>
  <c r="M296" i="4"/>
  <c r="N295" i="4"/>
  <c r="M295" i="4"/>
  <c r="N294" i="4"/>
  <c r="M294" i="4"/>
  <c r="N293" i="4"/>
  <c r="M293" i="4"/>
  <c r="N292" i="4"/>
  <c r="M292" i="4"/>
  <c r="N291" i="4"/>
  <c r="M291" i="4"/>
  <c r="N290" i="4"/>
  <c r="M290" i="4"/>
  <c r="N289" i="4"/>
  <c r="M289" i="4"/>
  <c r="N288" i="4"/>
  <c r="M288" i="4"/>
  <c r="N287" i="4"/>
  <c r="M287" i="4"/>
  <c r="N286" i="4"/>
  <c r="M286" i="4"/>
  <c r="N285" i="4"/>
  <c r="M285" i="4"/>
  <c r="N284" i="4"/>
  <c r="M284" i="4"/>
  <c r="N283" i="4"/>
  <c r="M283" i="4"/>
  <c r="N282" i="4"/>
  <c r="M282" i="4"/>
  <c r="N281" i="4"/>
  <c r="M281" i="4"/>
  <c r="N280" i="4"/>
  <c r="M280" i="4"/>
  <c r="N279" i="4"/>
  <c r="M279" i="4"/>
  <c r="N278" i="4"/>
  <c r="M278" i="4"/>
  <c r="N277" i="4"/>
  <c r="M277" i="4"/>
  <c r="N276" i="4"/>
  <c r="M276" i="4"/>
  <c r="N275" i="4"/>
  <c r="M275" i="4"/>
  <c r="N274" i="4"/>
  <c r="M274" i="4"/>
  <c r="N273" i="4"/>
  <c r="M273" i="4"/>
  <c r="N272" i="4"/>
  <c r="M272" i="4"/>
  <c r="N271" i="4"/>
  <c r="M271" i="4"/>
  <c r="N270" i="4"/>
  <c r="M270" i="4"/>
  <c r="N269" i="4"/>
  <c r="M269" i="4"/>
  <c r="N268" i="4"/>
  <c r="M268" i="4"/>
  <c r="N267" i="4"/>
  <c r="M267" i="4"/>
  <c r="N266" i="4"/>
  <c r="M266" i="4"/>
  <c r="N265" i="4"/>
  <c r="M265" i="4"/>
  <c r="N264" i="4"/>
  <c r="M264" i="4"/>
  <c r="N263" i="4"/>
  <c r="M263" i="4"/>
  <c r="N262" i="4"/>
  <c r="M262" i="4"/>
  <c r="N261" i="4"/>
  <c r="M261" i="4"/>
  <c r="N260" i="4"/>
  <c r="M260" i="4"/>
  <c r="N259" i="4"/>
  <c r="M259" i="4"/>
  <c r="N258" i="4"/>
  <c r="M258" i="4"/>
  <c r="N257" i="4"/>
  <c r="M257" i="4"/>
  <c r="N256" i="4"/>
  <c r="M256" i="4"/>
  <c r="N255" i="4"/>
  <c r="M255" i="4"/>
  <c r="N254" i="4"/>
  <c r="M254" i="4"/>
  <c r="N253" i="4"/>
  <c r="M253" i="4"/>
  <c r="N252" i="4"/>
  <c r="M252" i="4"/>
  <c r="N251" i="4"/>
  <c r="M251" i="4"/>
  <c r="N250" i="4"/>
  <c r="M250" i="4"/>
  <c r="N249" i="4"/>
  <c r="M249" i="4"/>
  <c r="N248" i="4"/>
  <c r="M248" i="4"/>
  <c r="N247" i="4"/>
  <c r="M247" i="4"/>
  <c r="N246" i="4"/>
  <c r="M246" i="4"/>
  <c r="N245" i="4"/>
  <c r="M245" i="4"/>
  <c r="N244" i="4"/>
  <c r="M244" i="4"/>
  <c r="N243" i="4"/>
  <c r="M243" i="4"/>
  <c r="N242" i="4"/>
  <c r="M242" i="4"/>
  <c r="N241" i="4"/>
  <c r="M241" i="4"/>
  <c r="N240" i="4"/>
  <c r="M240" i="4"/>
  <c r="N239" i="4"/>
  <c r="M239" i="4"/>
  <c r="N238" i="4"/>
  <c r="M238" i="4"/>
  <c r="N237" i="4"/>
  <c r="M237" i="4"/>
  <c r="N236" i="4"/>
  <c r="M236" i="4"/>
  <c r="N235" i="4"/>
  <c r="M235" i="4"/>
  <c r="N234" i="4"/>
  <c r="M234" i="4"/>
  <c r="N233" i="4"/>
  <c r="M233" i="4"/>
  <c r="N232" i="4"/>
  <c r="M232" i="4"/>
  <c r="N231" i="4"/>
  <c r="M231" i="4"/>
  <c r="N230" i="4"/>
  <c r="M230" i="4"/>
  <c r="N229" i="4"/>
  <c r="M229" i="4"/>
  <c r="N228" i="4"/>
  <c r="M228" i="4"/>
  <c r="N227" i="4"/>
  <c r="M227" i="4"/>
  <c r="N226" i="4"/>
  <c r="M226" i="4"/>
  <c r="N225" i="4"/>
  <c r="M225" i="4"/>
  <c r="N224" i="4"/>
  <c r="M224" i="4"/>
  <c r="N223" i="4"/>
  <c r="M223" i="4"/>
  <c r="N222" i="4"/>
  <c r="M222" i="4"/>
  <c r="N221" i="4"/>
  <c r="M221" i="4"/>
  <c r="N220" i="4"/>
  <c r="M220" i="4"/>
  <c r="N219" i="4"/>
  <c r="M219" i="4"/>
  <c r="N218" i="4"/>
  <c r="M218" i="4"/>
  <c r="N217" i="4"/>
  <c r="M217" i="4"/>
  <c r="N216" i="4"/>
  <c r="M216" i="4"/>
  <c r="N215" i="4"/>
  <c r="M215" i="4"/>
  <c r="N214" i="4"/>
  <c r="M214" i="4"/>
  <c r="N213" i="4"/>
  <c r="M213" i="4"/>
  <c r="N212" i="4"/>
  <c r="M212" i="4"/>
  <c r="N211" i="4"/>
  <c r="M211" i="4"/>
  <c r="N210" i="4"/>
  <c r="M210" i="4"/>
  <c r="N209" i="4"/>
  <c r="M209" i="4"/>
  <c r="N208" i="4"/>
  <c r="M208" i="4"/>
  <c r="N207" i="4"/>
  <c r="M207" i="4"/>
  <c r="N206" i="4"/>
  <c r="M206" i="4"/>
  <c r="N205" i="4"/>
  <c r="M205" i="4"/>
  <c r="N204" i="4"/>
  <c r="M204" i="4"/>
  <c r="N203" i="4"/>
  <c r="M203" i="4"/>
  <c r="N202" i="4"/>
  <c r="M202" i="4"/>
  <c r="N201" i="4"/>
  <c r="M201" i="4"/>
  <c r="N200" i="4"/>
  <c r="M200" i="4"/>
  <c r="N199" i="4"/>
  <c r="M199" i="4"/>
  <c r="N198" i="4"/>
  <c r="M198" i="4"/>
  <c r="N197" i="4"/>
  <c r="M197" i="4"/>
  <c r="N196" i="4"/>
  <c r="M196" i="4"/>
  <c r="N195" i="4"/>
  <c r="M195" i="4"/>
  <c r="N194" i="4"/>
  <c r="M194" i="4"/>
  <c r="N193" i="4"/>
  <c r="M193" i="4"/>
  <c r="N192" i="4"/>
  <c r="M192" i="4"/>
  <c r="N191" i="4"/>
  <c r="M191" i="4"/>
  <c r="N190" i="4"/>
  <c r="M190" i="4"/>
  <c r="N189" i="4"/>
  <c r="M189" i="4"/>
  <c r="N188" i="4"/>
  <c r="M188" i="4"/>
  <c r="N187" i="4"/>
  <c r="M187" i="4"/>
  <c r="N186" i="4"/>
  <c r="M186" i="4"/>
  <c r="N185" i="4"/>
  <c r="M185" i="4"/>
  <c r="N184" i="4"/>
  <c r="M184" i="4"/>
  <c r="N183" i="4"/>
  <c r="M183" i="4"/>
  <c r="N182" i="4"/>
  <c r="M182" i="4"/>
  <c r="N181" i="4"/>
  <c r="M181" i="4"/>
  <c r="N180" i="4"/>
  <c r="M180" i="4"/>
  <c r="N179" i="4"/>
  <c r="M179" i="4"/>
  <c r="N178" i="4"/>
  <c r="M178" i="4"/>
  <c r="N177" i="4"/>
  <c r="M177" i="4"/>
  <c r="N176" i="4"/>
  <c r="M176" i="4"/>
  <c r="N175" i="4"/>
  <c r="M175" i="4"/>
  <c r="N174" i="4"/>
  <c r="M174" i="4"/>
  <c r="N173" i="4"/>
  <c r="M173" i="4"/>
  <c r="N172" i="4"/>
  <c r="M172" i="4"/>
  <c r="N171" i="4"/>
  <c r="M171" i="4"/>
  <c r="N170" i="4"/>
  <c r="M170" i="4"/>
  <c r="N169" i="4"/>
  <c r="M169" i="4"/>
  <c r="N168" i="4"/>
  <c r="M168" i="4"/>
  <c r="N167" i="4"/>
  <c r="M167" i="4"/>
  <c r="N166" i="4"/>
  <c r="M166" i="4"/>
  <c r="N165" i="4"/>
  <c r="M165" i="4"/>
  <c r="N164" i="4"/>
  <c r="M164" i="4"/>
  <c r="N163" i="4"/>
  <c r="M163" i="4"/>
  <c r="N162" i="4"/>
  <c r="M162" i="4"/>
  <c r="N161" i="4"/>
  <c r="M161" i="4"/>
  <c r="N160" i="4"/>
  <c r="M160" i="4"/>
  <c r="N159" i="4"/>
  <c r="M159" i="4"/>
  <c r="N158" i="4"/>
  <c r="M158" i="4"/>
  <c r="N157" i="4"/>
  <c r="M157" i="4"/>
  <c r="N156" i="4"/>
  <c r="M156" i="4"/>
  <c r="N155" i="4"/>
  <c r="M155" i="4"/>
  <c r="N154" i="4"/>
  <c r="M154" i="4"/>
  <c r="N153" i="4"/>
  <c r="M153" i="4"/>
  <c r="N152" i="4"/>
  <c r="M152" i="4"/>
  <c r="N151" i="4"/>
  <c r="M151" i="4"/>
  <c r="N150" i="4"/>
  <c r="M150" i="4"/>
  <c r="N149" i="4"/>
  <c r="M149" i="4"/>
  <c r="N148" i="4"/>
  <c r="M148" i="4"/>
  <c r="N147" i="4"/>
  <c r="M147" i="4"/>
  <c r="N146" i="4"/>
  <c r="M146" i="4"/>
  <c r="N145" i="4"/>
  <c r="M145" i="4"/>
  <c r="N144" i="4"/>
  <c r="M144" i="4"/>
  <c r="N143" i="4"/>
  <c r="M143" i="4"/>
  <c r="N142" i="4"/>
  <c r="M142" i="4"/>
  <c r="N141" i="4"/>
  <c r="M141" i="4"/>
  <c r="N140" i="4"/>
  <c r="M140" i="4"/>
  <c r="N139" i="4"/>
  <c r="M139" i="4"/>
  <c r="N138" i="4"/>
  <c r="M138" i="4"/>
  <c r="N137" i="4"/>
  <c r="M137" i="4"/>
  <c r="N136" i="4"/>
  <c r="M136" i="4"/>
  <c r="N135" i="4"/>
  <c r="M135" i="4"/>
  <c r="N134" i="4"/>
  <c r="M134" i="4"/>
  <c r="N133" i="4"/>
  <c r="M133" i="4"/>
  <c r="N132" i="4"/>
  <c r="M132" i="4"/>
  <c r="N131" i="4"/>
  <c r="M131" i="4"/>
  <c r="N130" i="4"/>
  <c r="M130" i="4"/>
  <c r="N129" i="4"/>
  <c r="M129" i="4"/>
  <c r="N128" i="4"/>
  <c r="M128" i="4"/>
  <c r="N127" i="4"/>
  <c r="M127" i="4"/>
  <c r="N126" i="4"/>
  <c r="M126" i="4"/>
  <c r="N125" i="4"/>
  <c r="M125" i="4"/>
  <c r="N124" i="4"/>
  <c r="M124" i="4"/>
  <c r="N123" i="4"/>
  <c r="M123" i="4"/>
  <c r="N122" i="4"/>
  <c r="M122" i="4"/>
  <c r="N121" i="4"/>
  <c r="M121" i="4"/>
  <c r="N120" i="4"/>
  <c r="M120" i="4"/>
  <c r="N119" i="4"/>
  <c r="M119" i="4"/>
  <c r="N118" i="4"/>
  <c r="M118" i="4"/>
  <c r="N117" i="4"/>
  <c r="M117" i="4"/>
  <c r="N116" i="4"/>
  <c r="M116" i="4"/>
  <c r="N115" i="4"/>
  <c r="M115" i="4"/>
  <c r="N114" i="4"/>
  <c r="M114" i="4"/>
  <c r="N113" i="4"/>
  <c r="M113" i="4"/>
  <c r="N112" i="4"/>
  <c r="M112" i="4"/>
  <c r="N111" i="4"/>
  <c r="M111" i="4"/>
  <c r="N110" i="4"/>
  <c r="M110" i="4"/>
  <c r="N109" i="4"/>
  <c r="M109" i="4"/>
  <c r="N108" i="4"/>
  <c r="M108" i="4"/>
  <c r="N107" i="4"/>
  <c r="M107" i="4"/>
  <c r="N106" i="4"/>
  <c r="M106" i="4"/>
  <c r="N105" i="4"/>
  <c r="M105" i="4"/>
  <c r="N104" i="4"/>
  <c r="M104" i="4"/>
  <c r="N103" i="4"/>
  <c r="M103" i="4"/>
  <c r="N102" i="4"/>
  <c r="M102" i="4"/>
  <c r="N101" i="4"/>
  <c r="M101" i="4"/>
  <c r="N100" i="4"/>
  <c r="M100" i="4"/>
  <c r="N99" i="4"/>
  <c r="M99" i="4"/>
  <c r="N98" i="4"/>
  <c r="M98" i="4"/>
  <c r="N97" i="4"/>
  <c r="M97" i="4"/>
  <c r="N96" i="4"/>
  <c r="M96" i="4"/>
  <c r="N95" i="4"/>
  <c r="M95" i="4"/>
  <c r="N94" i="4"/>
  <c r="M94" i="4"/>
  <c r="N93" i="4"/>
  <c r="M93" i="4"/>
  <c r="N92" i="4"/>
  <c r="M92" i="4"/>
  <c r="N91" i="4"/>
  <c r="M91" i="4"/>
  <c r="N90" i="4"/>
  <c r="M90" i="4"/>
  <c r="N89" i="4"/>
  <c r="M89" i="4"/>
  <c r="N88" i="4"/>
  <c r="M88" i="4"/>
  <c r="N87" i="4"/>
  <c r="M87" i="4"/>
  <c r="N86" i="4"/>
  <c r="M86" i="4"/>
  <c r="N85" i="4"/>
  <c r="M85" i="4"/>
  <c r="N84" i="4"/>
  <c r="M84" i="4"/>
  <c r="N83" i="4"/>
  <c r="M83" i="4"/>
  <c r="N82" i="4"/>
  <c r="M82" i="4"/>
  <c r="N81" i="4"/>
  <c r="M81" i="4"/>
  <c r="N80" i="4"/>
  <c r="M80" i="4"/>
  <c r="N79" i="4"/>
  <c r="M79" i="4"/>
  <c r="N78" i="4"/>
  <c r="M78" i="4"/>
  <c r="N77" i="4"/>
  <c r="M77" i="4"/>
  <c r="N76" i="4"/>
  <c r="M76" i="4"/>
  <c r="N75" i="4"/>
  <c r="M75" i="4"/>
  <c r="N74" i="4"/>
  <c r="M74" i="4"/>
  <c r="N73" i="4"/>
  <c r="M73" i="4"/>
  <c r="N72" i="4"/>
  <c r="M72" i="4"/>
  <c r="N71" i="4"/>
  <c r="M71" i="4"/>
  <c r="N70" i="4"/>
  <c r="M70" i="4"/>
  <c r="N69" i="4"/>
  <c r="M69" i="4"/>
  <c r="N68" i="4"/>
  <c r="M68" i="4"/>
  <c r="N67" i="4"/>
  <c r="M67" i="4"/>
  <c r="N66" i="4"/>
  <c r="M66" i="4"/>
  <c r="N65" i="4"/>
  <c r="M65" i="4"/>
  <c r="N64" i="4"/>
  <c r="M64" i="4"/>
  <c r="N63" i="4"/>
  <c r="M63" i="4"/>
  <c r="N62" i="4"/>
  <c r="M62" i="4"/>
  <c r="N61" i="4"/>
  <c r="M61" i="4"/>
  <c r="N60" i="4"/>
  <c r="M60" i="4"/>
  <c r="N59" i="4"/>
  <c r="M59" i="4"/>
  <c r="N58" i="4"/>
  <c r="M58" i="4"/>
  <c r="N57" i="4"/>
  <c r="M57" i="4"/>
  <c r="N56" i="4"/>
  <c r="M56" i="4"/>
  <c r="N55" i="4"/>
  <c r="M55" i="4"/>
  <c r="N54" i="4"/>
  <c r="M54" i="4"/>
  <c r="N53" i="4"/>
  <c r="M53" i="4"/>
  <c r="N52" i="4"/>
  <c r="M52" i="4"/>
  <c r="N51" i="4"/>
  <c r="M51" i="4"/>
  <c r="N50" i="4"/>
  <c r="M50" i="4"/>
  <c r="N49" i="4"/>
  <c r="M49" i="4"/>
  <c r="N48" i="4"/>
  <c r="M48" i="4"/>
  <c r="N47" i="4"/>
  <c r="M47" i="4"/>
  <c r="N46" i="4"/>
  <c r="M46" i="4"/>
  <c r="N45" i="4"/>
  <c r="M45" i="4"/>
  <c r="N44" i="4"/>
  <c r="M44" i="4"/>
  <c r="N43" i="4"/>
  <c r="M43" i="4"/>
  <c r="N42" i="4"/>
  <c r="M42" i="4"/>
  <c r="N41" i="4"/>
  <c r="M41" i="4"/>
  <c r="N40" i="4"/>
  <c r="M40" i="4"/>
  <c r="N39" i="4"/>
  <c r="M39" i="4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3" i="4"/>
  <c r="M13" i="4"/>
  <c r="N12" i="4"/>
  <c r="M12" i="4"/>
  <c r="N11" i="4"/>
  <c r="M11" i="4"/>
  <c r="N10" i="4"/>
  <c r="M10" i="4"/>
  <c r="N9" i="4"/>
  <c r="M9" i="4"/>
  <c r="N8" i="4"/>
  <c r="M8" i="4"/>
  <c r="N7" i="4"/>
  <c r="M7" i="4"/>
  <c r="N6" i="4"/>
  <c r="M6" i="4"/>
  <c r="N5" i="4"/>
  <c r="M5" i="4"/>
  <c r="N4" i="4"/>
  <c r="M4" i="4"/>
</calcChain>
</file>

<file path=xl/sharedStrings.xml><?xml version="1.0" encoding="utf-8"?>
<sst xmlns="http://schemas.openxmlformats.org/spreadsheetml/2006/main" count="2320" uniqueCount="174">
  <si>
    <t>Solar Power Forecast Monthly Report</t>
  </si>
  <si>
    <t>This monthly report contains short-term solar power forecast (STPPF) data for the support of operations analysis, operations engineering, resource adequacy, the IMM and solar forecasting.</t>
  </si>
  <si>
    <t>The "Part 2 Approval" Dates are manually maintained by the Operations Analysis team via the Cognos query "MANUAL: Rsrc (Raw)" contained within this report.</t>
  </si>
  <si>
    <t>These manually maintaned items are planned to eventually be replaced by additional data within MMS (via ISM).</t>
  </si>
  <si>
    <r>
      <rPr>
        <sz val="10"/>
        <color theme="1"/>
        <rFont val="Andale WT"/>
        <family val="2"/>
      </rPr>
      <t xml:space="preserve">Operating Days: </t>
    </r>
    <r>
      <rPr>
        <b/>
        <sz val="10"/>
        <color theme="1"/>
        <rFont val="Andale WT"/>
        <family val="2"/>
      </rPr>
      <t>Aug 1, 2017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Aug 31, 2017</t>
    </r>
  </si>
  <si>
    <t>Report Contents:</t>
  </si>
  <si>
    <t xml:space="preserve">     HourAhead System-wide STPPF</t>
  </si>
  <si>
    <t xml:space="preserve">     DayAhead System-wide STPPF</t>
  </si>
  <si>
    <r>
      <rPr>
        <sz val="10"/>
        <color theme="1"/>
        <rFont val="Andale WT"/>
        <family val="2"/>
      </rPr>
      <t xml:space="preserve">System time*: </t>
    </r>
    <r>
      <rPr>
        <b/>
        <sz val="10"/>
        <color theme="1"/>
        <rFont val="Andale WT"/>
        <family val="2"/>
      </rPr>
      <t>Sep 1, 2017 2:39:37 PM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</si>
  <si>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Sep 1, 2017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2:45:27 PM</t>
    </r>
  </si>
  <si>
    <t>Report code last updated: Aug 2, 2017</t>
  </si>
  <si>
    <t>*This time value incorporates the maximum database lag from each data source utilized in the report.</t>
  </si>
  <si>
    <t>Solar Power Forecast Monthly Report: Resource-level Information</t>
  </si>
  <si>
    <t>*The "Capacity Totals" are derived from the "Resource-level Information" data set on this page. This data set is manually maintained by the Operations Analysis team updating the Cognos query  "MANUAL: Rsrc (Raw)" contained within this report. A resource needs the following to be included in the listed "Capacity Totals" amounts: 1) Part 2 Approval date &lt;= Operating Day (manually maintained). 2) Out Service Date &gt; Operating Day (sourced from OS.EQUIPMENT).</t>
  </si>
  <si>
    <t>**The current Part 2 Approval Date to Resource mapping list is manually maintained. Any unmapped solar resource that currently exists in MF_DELIVERY_POINTS will be listed under "Unmapped Solar Resources". The underlying unit data for unmapped solar resources will be incorporated into the system-wide sections of this report, but unmapped resources will not be part of any of the region-specific sections nor will they be included in the total capacity values until the resource's mapping is added.</t>
  </si>
  <si>
    <t>Capacity Totals (manually maintaned)*:</t>
  </si>
  <si>
    <t>Operating Day</t>
  </si>
  <si>
    <t>System-Wide</t>
  </si>
  <si>
    <t>08/01/2017</t>
  </si>
  <si>
    <t>08/02/2017</t>
  </si>
  <si>
    <t>08/03/2017</t>
  </si>
  <si>
    <t>08/04/2017</t>
  </si>
  <si>
    <t>08/05/2017</t>
  </si>
  <si>
    <t>08/06/2017</t>
  </si>
  <si>
    <t>08/07/2017</t>
  </si>
  <si>
    <t>08/08/2017</t>
  </si>
  <si>
    <t>08/09/2017</t>
  </si>
  <si>
    <t>08/10/2017</t>
  </si>
  <si>
    <t>08/11/2017</t>
  </si>
  <si>
    <t>08/12/2017</t>
  </si>
  <si>
    <t>08/13/2017</t>
  </si>
  <si>
    <t>08/14/2017</t>
  </si>
  <si>
    <t>08/15/2017</t>
  </si>
  <si>
    <t>08/16/2017</t>
  </si>
  <si>
    <t>08/17/2017</t>
  </si>
  <si>
    <t>08/18/2017</t>
  </si>
  <si>
    <t>08/19/2017</t>
  </si>
  <si>
    <t>08/20/2017</t>
  </si>
  <si>
    <t>08/21/2017</t>
  </si>
  <si>
    <t>08/22/2017</t>
  </si>
  <si>
    <t>08/23/2017</t>
  </si>
  <si>
    <t>08/24/2017</t>
  </si>
  <si>
    <t>08/25/2017</t>
  </si>
  <si>
    <t>08/26/2017</t>
  </si>
  <si>
    <t>08/27/2017</t>
  </si>
  <si>
    <t>08/28/2017</t>
  </si>
  <si>
    <t>08/29/2017</t>
  </si>
  <si>
    <t>08/30/2017</t>
  </si>
  <si>
    <t>08/31/2017</t>
  </si>
  <si>
    <t>Resource-level Information (manually maintaned)*:</t>
  </si>
  <si>
    <t>Unmapped Solar Resources**:</t>
  </si>
  <si>
    <t>Resource Name</t>
  </si>
  <si>
    <t>Resource Capacity</t>
  </si>
  <si>
    <t>Part 2 Approval Date</t>
  </si>
  <si>
    <t>Out Service Date</t>
  </si>
  <si>
    <t>ACACIA_UNIT_1</t>
  </si>
  <si>
    <t>BOOTLEG_UNIT1</t>
  </si>
  <si>
    <t>ECLIPSE_UNIT1</t>
  </si>
  <si>
    <t>HELIOS_UNIT1</t>
  </si>
  <si>
    <t>HOVEY_UNIT1</t>
  </si>
  <si>
    <t>HOVEY_UNIT2</t>
  </si>
  <si>
    <t>LASSO_UNIT1</t>
  </si>
  <si>
    <t>LMESASLR_UNIT1</t>
  </si>
  <si>
    <t>OCI_ALM1_UNIT1</t>
  </si>
  <si>
    <t>REROCK_UNIT1</t>
  </si>
  <si>
    <t>REROCK_UNIT2</t>
  </si>
  <si>
    <t>SIRIUS_UNIT1</t>
  </si>
  <si>
    <t>SOLARA_UNIT1</t>
  </si>
  <si>
    <t>SPTX12B_UNIT1</t>
  </si>
  <si>
    <t>WEBBER_S_WSP1</t>
  </si>
  <si>
    <t>RES_NAME</t>
  </si>
  <si>
    <t>SIRIUS_UNIT2</t>
  </si>
  <si>
    <t>Solar Power Forecast Monthly Report: Resource Status Codes</t>
  </si>
  <si>
    <t xml:space="preserve">**If a new Status Code is added to GS_RLC_RES_STATUS_CODE_S, it will need to be decided if that status code should be added to the status codes considered (USED="Y") for the SOLAR data in this report. </t>
  </si>
  <si>
    <t>Resource Status Codes Considered:</t>
  </si>
  <si>
    <t>New Status Codes**:</t>
  </si>
  <si>
    <t>TYPE</t>
  </si>
  <si>
    <t>ACRONYM</t>
  </si>
  <si>
    <t>DESCRIPTION</t>
  </si>
  <si>
    <t>USED</t>
  </si>
  <si>
    <t>UNIT</t>
  </si>
  <si>
    <t>OUT</t>
  </si>
  <si>
    <t>OFFLINE - UNAVAILABLE</t>
  </si>
  <si>
    <t>Y</t>
  </si>
  <si>
    <t>OFFNS</t>
  </si>
  <si>
    <t>OFFLINE - RESERVED FOR NONSPIN</t>
  </si>
  <si>
    <t>FRRSUP</t>
  </si>
  <si>
    <t>OFFLINE - AVAILABLE FOR FRRS UP</t>
  </si>
  <si>
    <t>OFF</t>
  </si>
  <si>
    <t>OFFLINE - AVAILABLE FOR DAM AND RUC COMMITMENT</t>
  </si>
  <si>
    <t>ONDSR</t>
  </si>
  <si>
    <t>ONLINE - DYNAMICALLY SCHEDULED RESOURCE</t>
  </si>
  <si>
    <t>ONOPTOUT</t>
  </si>
  <si>
    <t>ONLINE - HOUR IS A RUC BUY-BACK HOUR</t>
  </si>
  <si>
    <t>ONREG</t>
  </si>
  <si>
    <t>ONLINE - ENERGY OFFER CURVE PROVIDING REGULATION SERVICE</t>
  </si>
  <si>
    <t>ONEMR</t>
  </si>
  <si>
    <t>ONLINE - EMR</t>
  </si>
  <si>
    <t>ONDSRREG</t>
  </si>
  <si>
    <t>ONLINE - DYNAMICALLY SCHEDULED RESOURCE PROVIDING REGULATION SERVICE</t>
  </si>
  <si>
    <t>EMR</t>
  </si>
  <si>
    <t>AVAILABLE FOR COMMITMENT ONLY FOR EMR</t>
  </si>
  <si>
    <t>LOAD</t>
  </si>
  <si>
    <t>ONRRCLR</t>
  </si>
  <si>
    <t>AVAILABLE FOR DISPATCH OF RRS AS A CONTROLLABLE LOAD RESOURCE</t>
  </si>
  <si>
    <t>N</t>
  </si>
  <si>
    <t>ONCLR</t>
  </si>
  <si>
    <t>AVAILABLE FOR DISPATCH OF RRS and NS AS A CONTROLLABLE LOAD RESOURCE</t>
  </si>
  <si>
    <t>FRRSDN</t>
  </si>
  <si>
    <t>AVAILABLE FOR FRRS DOWN</t>
  </si>
  <si>
    <t>ONRL</t>
  </si>
  <si>
    <t>AVAILABLE FOR RRS OR NON-SPIN EXCLUDING CONTROLLABLE LOAD RESOURCES</t>
  </si>
  <si>
    <t>OUTL</t>
  </si>
  <si>
    <t>NOT AVAILABLE</t>
  </si>
  <si>
    <t>ONRGL</t>
  </si>
  <si>
    <t>AVAILABLE FOR DISPATCH OF REGULATION SERVICE</t>
  </si>
  <si>
    <t>NA</t>
  </si>
  <si>
    <t>UNDEFINED RESOURCE STATUS</t>
  </si>
  <si>
    <t>ONOSREG</t>
  </si>
  <si>
    <t>ONLINE - WITH OUTPUT SCHEDULE PROVIDING REGULATION SERVICE</t>
  </si>
  <si>
    <t>ONOS</t>
  </si>
  <si>
    <t>ONLINE - WITH OUTPUT SCHEDULE</t>
  </si>
  <si>
    <t>ON</t>
  </si>
  <si>
    <t>ONLINE - WITH ENERGY OFFER CURVE</t>
  </si>
  <si>
    <t>STARTUP</t>
  </si>
  <si>
    <t>ONLINE - UNIT STARTING UP</t>
  </si>
  <si>
    <t>SHUTDOWN</t>
  </si>
  <si>
    <t>ONLINE - UNIT SHUTTING DOWN</t>
  </si>
  <si>
    <t>ONRR</t>
  </si>
  <si>
    <t>ONLINE - SYNCH CONDENSER = RESPONSIVE RESERVE YES - SCED DISPATCH NO - RUC YES</t>
  </si>
  <si>
    <t>ONRUC</t>
  </si>
  <si>
    <t>ONLINE - HOUR IS RUC-COMMITTED INTERVAL</t>
  </si>
  <si>
    <t>ONTEST</t>
  </si>
  <si>
    <t>ONLINE - TEST WITH OUTPUT SCHEDULE</t>
  </si>
  <si>
    <t>OFFQS</t>
  </si>
  <si>
    <t>Solar Power Forecast Monthy Report</t>
  </si>
  <si>
    <t>HourAhead System-wide STPPF:</t>
  </si>
  <si>
    <t>HourAhead System-wide Daily Average Error*:</t>
  </si>
  <si>
    <t>Operating Hour</t>
  </si>
  <si>
    <t>ERCOT Load (MW)</t>
  </si>
  <si>
    <t>STPPF</t>
  </si>
  <si>
    <t>Aggr COP</t>
  </si>
  <si>
    <t>RT Aggr Solar-Output</t>
  </si>
  <si>
    <t>Est. Uncurtailed Output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</si>
  <si>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</si>
  <si>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</si>
  <si>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</si>
  <si>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</si>
  <si>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</si>
  <si>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</si>
  <si>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</si>
  <si>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</si>
  <si>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</si>
  <si>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HourAhead System-wide Monthly Average Error*:</t>
  </si>
  <si>
    <t>STPPF Error (w/ curtailment)</t>
  </si>
  <si>
    <t>STPPF Error (w/o curtailment)</t>
  </si>
  <si>
    <t>COP Error (w/ curtailment)</t>
  </si>
  <si>
    <t>COP Error (w/o curtailment)</t>
  </si>
  <si>
    <t>* Calculated when RT Aggr Solar-Output &gt;= 5MW</t>
  </si>
  <si>
    <t>System-wide Total Capacity:</t>
  </si>
  <si>
    <t>Installed (MW)</t>
  </si>
  <si>
    <t>DayAhead System-wide STPPF:</t>
  </si>
  <si>
    <t>DayAhead System-wide Daily Average Error*:</t>
  </si>
  <si>
    <t>DayAhead System-wide Monthly Average Error*:</t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</si>
  <si>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</si>
  <si>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</si>
  <si>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</si>
  <si>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</si>
  <si>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</si>
  <si>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</si>
  <si>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 xml:space="preserve"> COP HSL</t>
  </si>
  <si>
    <t>COP HSL</t>
  </si>
  <si>
    <t>Counter</t>
  </si>
  <si>
    <t xml:space="preserve">The monthly mean calculations are for all hours where solar production is greater than 5 MW.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</si>
</sst>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mmm\ d\,\ yyyy\ h:mm:ss\ AM/PM"/>
    <numFmt numFmtId="165" formatCode="#,##0.0"/>
    <numFmt numFmtId="166" formatCode="#,##0.00%"/>
    <numFmt numFmtId="167" formatCode="0.0"/>
    <numFmt numFmtId="168" formatCode="0.0%"/>
  </numFmts>
  <fonts count="23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6"/>
      <color rgb="FF808080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i/>
      <sz val="10"/>
      <color theme="1"/>
      <name val="Andale WT"/>
      <family val="2"/>
    </font>
    <font>
      <b/>
      <sz val="12"/>
      <color theme="1"/>
      <name val="Andale WT"/>
      <family val="2"/>
    </font>
    <font>
      <b/>
      <i/>
      <sz val="10"/>
      <color rgb="FFFF0000"/>
      <name val="Andale WT"/>
      <family val="2"/>
    </font>
    <font>
      <b/>
      <i/>
      <sz val="10"/>
      <color theme="1"/>
      <name val="Andale WT"/>
      <family val="2"/>
    </font>
    <font>
      <sz val="8"/>
      <color theme="1"/>
      <name val="Andale WT"/>
      <family val="2"/>
    </font>
    <font>
      <b/>
      <sz val="8"/>
      <color rgb="FFFF0000"/>
      <name val="Andale WT"/>
      <family val="2"/>
    </font>
    <font>
      <sz val="10"/>
      <color rgb="FF0000FF"/>
      <name val="Andale WT"/>
      <family val="2"/>
    </font>
    <font>
      <b/>
      <sz val="10"/>
      <color rgb="FFFF0000"/>
      <name val="Andale WT"/>
      <family val="2"/>
    </font>
    <font>
      <sz val="10"/>
      <color theme="1"/>
      <name val="Tahoma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rgb="FFFFFF0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9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center" vertical="top"/>
    </xf>
    <xf numFmtId="164" fontId="9" fillId="0" borderId="2" xfId="0" applyNumberFormat="1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right" vertical="top"/>
    </xf>
    <xf numFmtId="164" fontId="9" fillId="0" borderId="2" xfId="0" applyNumberFormat="1" applyFont="1" applyBorder="1" applyAlignment="1">
      <alignment horizontal="right" vertical="top"/>
    </xf>
    <xf numFmtId="0" fontId="10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right" vertical="top"/>
    </xf>
    <xf numFmtId="165" fontId="9" fillId="0" borderId="2" xfId="0" applyNumberFormat="1" applyFont="1" applyBorder="1" applyAlignment="1">
      <alignment horizontal="right" vertical="top"/>
    </xf>
    <xf numFmtId="166" fontId="9" fillId="0" borderId="2" xfId="0" applyNumberFormat="1" applyFont="1" applyBorder="1" applyAlignment="1">
      <alignment horizontal="right" vertical="top"/>
    </xf>
    <xf numFmtId="0" fontId="1" fillId="0" borderId="0" xfId="5"/>
    <xf numFmtId="168" fontId="20" fillId="0" borderId="11" xfId="5" applyNumberFormat="1" applyFont="1" applyFill="1" applyBorder="1" applyAlignment="1">
      <alignment horizontal="center" vertical="center"/>
    </xf>
    <xf numFmtId="10" fontId="1" fillId="0" borderId="0" xfId="5" applyNumberFormat="1"/>
    <xf numFmtId="167" fontId="20" fillId="0" borderId="22" xfId="5" applyNumberFormat="1" applyFont="1" applyFill="1" applyBorder="1" applyAlignment="1">
      <alignment horizontal="center" vertical="center"/>
    </xf>
    <xf numFmtId="166" fontId="9" fillId="0" borderId="0" xfId="4" applyNumberFormat="1" applyFont="1" applyBorder="1" applyAlignment="1">
      <alignment horizontal="right" vertical="top"/>
    </xf>
    <xf numFmtId="0" fontId="9" fillId="2" borderId="0" xfId="0" applyFont="1" applyFill="1" applyBorder="1" applyAlignment="1">
      <alignment horizontal="center" vertical="top"/>
    </xf>
    <xf numFmtId="1" fontId="9" fillId="0" borderId="0" xfId="0" applyNumberFormat="1" applyFont="1" applyBorder="1" applyAlignment="1">
      <alignment horizontal="right" vertical="top"/>
    </xf>
    <xf numFmtId="168" fontId="20" fillId="0" borderId="12" xfId="5" applyNumberFormat="1" applyFont="1" applyFill="1" applyBorder="1" applyAlignment="1">
      <alignment horizontal="center" vertical="center"/>
    </xf>
    <xf numFmtId="17" fontId="19" fillId="0" borderId="10" xfId="5" applyNumberFormat="1" applyFont="1" applyFill="1" applyBorder="1"/>
    <xf numFmtId="17" fontId="19" fillId="3" borderId="10" xfId="5" applyNumberFormat="1" applyFont="1" applyFill="1" applyBorder="1"/>
    <xf numFmtId="17" fontId="19" fillId="0" borderId="17" xfId="5" applyNumberFormat="1" applyFont="1" applyFill="1" applyBorder="1"/>
    <xf numFmtId="167" fontId="20" fillId="0" borderId="26" xfId="5" applyNumberFormat="1" applyFont="1" applyFill="1" applyBorder="1" applyAlignment="1">
      <alignment horizontal="center" vertical="center"/>
    </xf>
    <xf numFmtId="10" fontId="20" fillId="0" borderId="18" xfId="5" applyNumberFormat="1" applyFont="1" applyFill="1" applyBorder="1" applyAlignment="1">
      <alignment horizontal="center" vertical="center"/>
    </xf>
    <xf numFmtId="10" fontId="20" fillId="0" borderId="19" xfId="5" applyNumberFormat="1" applyFont="1" applyFill="1" applyBorder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6" fillId="5" borderId="11" xfId="5" applyFont="1" applyFill="1" applyBorder="1" applyAlignment="1">
      <alignment horizontal="center" vertical="center" wrapText="1"/>
    </xf>
    <xf numFmtId="0" fontId="16" fillId="5" borderId="12" xfId="5" applyFont="1" applyFill="1" applyBorder="1" applyAlignment="1">
      <alignment horizontal="center" vertical="center" wrapText="1"/>
    </xf>
    <xf numFmtId="0" fontId="14" fillId="4" borderId="5" xfId="5" applyFont="1" applyFill="1" applyBorder="1" applyAlignment="1">
      <alignment horizontal="center" vertical="center"/>
    </xf>
    <xf numFmtId="0" fontId="14" fillId="4" borderId="6" xfId="5" applyFont="1" applyFill="1" applyBorder="1" applyAlignment="1">
      <alignment horizontal="center" vertical="center"/>
    </xf>
    <xf numFmtId="0" fontId="14" fillId="4" borderId="7" xfId="5" applyFont="1" applyFill="1" applyBorder="1" applyAlignment="1">
      <alignment horizontal="center" vertical="center"/>
    </xf>
    <xf numFmtId="0" fontId="15" fillId="4" borderId="8" xfId="5" applyFont="1" applyFill="1" applyBorder="1" applyAlignment="1">
      <alignment horizontal="center" vertical="center" wrapText="1"/>
    </xf>
    <xf numFmtId="0" fontId="15" fillId="4" borderId="0" xfId="5" applyFont="1" applyFill="1" applyBorder="1" applyAlignment="1">
      <alignment horizontal="center" vertical="center" wrapText="1"/>
    </xf>
    <xf numFmtId="0" fontId="15" fillId="4" borderId="9" xfId="5" applyFont="1" applyFill="1" applyBorder="1" applyAlignment="1">
      <alignment horizontal="center" vertical="center" wrapText="1"/>
    </xf>
    <xf numFmtId="0" fontId="14" fillId="4" borderId="13" xfId="5" applyFont="1" applyFill="1" applyBorder="1" applyAlignment="1">
      <alignment horizontal="center" vertical="center"/>
    </xf>
    <xf numFmtId="0" fontId="14" fillId="4" borderId="14" xfId="5" applyFont="1" applyFill="1" applyBorder="1" applyAlignment="1">
      <alignment horizontal="center" vertical="center"/>
    </xf>
    <xf numFmtId="0" fontId="14" fillId="4" borderId="15" xfId="5" applyFont="1" applyFill="1" applyBorder="1" applyAlignment="1">
      <alignment horizontal="center" vertical="center"/>
    </xf>
    <xf numFmtId="0" fontId="16" fillId="5" borderId="8" xfId="5" applyFont="1" applyFill="1" applyBorder="1" applyAlignment="1">
      <alignment horizontal="center" vertical="center" wrapText="1"/>
    </xf>
    <xf numFmtId="0" fontId="16" fillId="5" borderId="20" xfId="5" applyFont="1" applyFill="1" applyBorder="1" applyAlignment="1">
      <alignment horizontal="center" vertical="center" wrapText="1"/>
    </xf>
    <xf numFmtId="0" fontId="16" fillId="5" borderId="16" xfId="5" applyFont="1" applyFill="1" applyBorder="1" applyAlignment="1">
      <alignment horizontal="center" vertical="center" wrapText="1"/>
    </xf>
    <xf numFmtId="0" fontId="16" fillId="5" borderId="21" xfId="5" applyFont="1" applyFill="1" applyBorder="1" applyAlignment="1">
      <alignment horizontal="center" vertical="center" wrapText="1"/>
    </xf>
    <xf numFmtId="0" fontId="18" fillId="5" borderId="25" xfId="5" applyFont="1" applyFill="1" applyBorder="1" applyAlignment="1">
      <alignment horizontal="center" vertical="center"/>
    </xf>
    <xf numFmtId="0" fontId="18" fillId="5" borderId="23" xfId="5" applyFont="1" applyFill="1" applyBorder="1" applyAlignment="1">
      <alignment horizontal="center" vertical="center"/>
    </xf>
    <xf numFmtId="0" fontId="18" fillId="5" borderId="24" xfId="5" applyFont="1" applyFill="1" applyBorder="1" applyAlignment="1">
      <alignment horizontal="center" vertical="center"/>
    </xf>
    <xf numFmtId="0" fontId="18" fillId="5" borderId="11" xfId="5" applyFont="1" applyFill="1" applyBorder="1" applyAlignment="1">
      <alignment horizontal="center" vertical="center"/>
    </xf>
    <xf numFmtId="0" fontId="18" fillId="5" borderId="11" xfId="5" applyFont="1" applyFill="1" applyBorder="1" applyAlignment="1">
      <alignment horizontal="center" vertical="center" wrapText="1"/>
    </xf>
    <xf numFmtId="0" fontId="18" fillId="5" borderId="12" xfId="5" applyFont="1" applyFill="1" applyBorder="1" applyAlignment="1">
      <alignment horizontal="center" vertical="center" wrapText="1"/>
    </xf>
    <xf numFmtId="0" fontId="16" fillId="5" borderId="11" xfId="5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9" fillId="2" borderId="1" xfId="0" applyFont="1" applyFill="1" applyBorder="1" applyAlignment="1">
      <alignment horizontal="center" vertical="top"/>
    </xf>
    <xf numFmtId="0" fontId="0" fillId="2" borderId="3" xfId="0" applyFill="1" applyBorder="1"/>
    <xf numFmtId="166" fontId="9" fillId="0" borderId="2" xfId="0" applyNumberFormat="1" applyFont="1" applyBorder="1" applyAlignment="1">
      <alignment horizontal="right" vertical="top"/>
    </xf>
    <xf numFmtId="0" fontId="0" fillId="0" borderId="4" xfId="0" applyBorder="1"/>
    <xf numFmtId="0" fontId="12" fillId="0" borderId="0" xfId="0" applyFont="1" applyAlignment="1">
      <alignment vertical="top"/>
    </xf>
    <xf numFmtId="0" fontId="22" fillId="6" borderId="0" xfId="5" applyFont="1" applyFill="1" applyAlignment="1">
      <alignment horizontal="center"/>
    </xf>
  </cellXfs>
  <cellStyles count="7">
    <cellStyle name="Comma 2" xfId="3"/>
    <cellStyle name="Normal" xfId="0" builtinId="0"/>
    <cellStyle name="Normal 123 4" xfId="1"/>
    <cellStyle name="Normal 137 4 3" xfId="5"/>
    <cellStyle name="Normal 2" xfId="4"/>
    <cellStyle name="Percent 2" xfId="2"/>
    <cellStyle name="Percent 3" xfId="6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'[1]QMWG SYSTEM-WIDE DATA'!$A$10:$A$22</c:f>
              <c:numCache>
                <c:formatCode>General</c:formatCode>
                <c:ptCount val="13"/>
                <c:pt idx="0">
                  <c:v>42583</c:v>
                </c:pt>
                <c:pt idx="1">
                  <c:v>42614</c:v>
                </c:pt>
                <c:pt idx="2">
                  <c:v>42644</c:v>
                </c:pt>
                <c:pt idx="3">
                  <c:v>42675</c:v>
                </c:pt>
                <c:pt idx="4">
                  <c:v>42705</c:v>
                </c:pt>
                <c:pt idx="5">
                  <c:v>42736</c:v>
                </c:pt>
                <c:pt idx="6">
                  <c:v>42767</c:v>
                </c:pt>
                <c:pt idx="7">
                  <c:v>42795</c:v>
                </c:pt>
                <c:pt idx="8">
                  <c:v>42826</c:v>
                </c:pt>
                <c:pt idx="9">
                  <c:v>42856</c:v>
                </c:pt>
                <c:pt idx="10">
                  <c:v>42887</c:v>
                </c:pt>
                <c:pt idx="11">
                  <c:v>42917</c:v>
                </c:pt>
                <c:pt idx="12">
                  <c:v>42948</c:v>
                </c:pt>
              </c:numCache>
            </c:numRef>
          </c:cat>
          <c:val>
            <c:numRef>
              <c:f>'QMWG SYSTEM-WIDE DATA'!$B$10:$B$22</c:f>
              <c:numCache>
                <c:formatCode>0.0</c:formatCode>
                <c:ptCount val="13"/>
                <c:pt idx="12">
                  <c:v>544.62532251713992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600648"/>
        <c:axId val="516603392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'[1]QMWG SYSTEM-WIDE DATA'!$A$10:$A$22</c:f>
              <c:numCache>
                <c:formatCode>General</c:formatCode>
                <c:ptCount val="13"/>
                <c:pt idx="0">
                  <c:v>42583</c:v>
                </c:pt>
                <c:pt idx="1">
                  <c:v>42614</c:v>
                </c:pt>
                <c:pt idx="2">
                  <c:v>42644</c:v>
                </c:pt>
                <c:pt idx="3">
                  <c:v>42675</c:v>
                </c:pt>
                <c:pt idx="4">
                  <c:v>42705</c:v>
                </c:pt>
                <c:pt idx="5">
                  <c:v>42736</c:v>
                </c:pt>
                <c:pt idx="6">
                  <c:v>42767</c:v>
                </c:pt>
                <c:pt idx="7">
                  <c:v>42795</c:v>
                </c:pt>
                <c:pt idx="8">
                  <c:v>42826</c:v>
                </c:pt>
                <c:pt idx="9">
                  <c:v>42856</c:v>
                </c:pt>
                <c:pt idx="10">
                  <c:v>42887</c:v>
                </c:pt>
                <c:pt idx="11">
                  <c:v>42917</c:v>
                </c:pt>
                <c:pt idx="12">
                  <c:v>42948</c:v>
                </c:pt>
              </c:numCache>
            </c:numRef>
          </c:cat>
          <c:val>
            <c:numRef>
              <c:f>'QMWG SYSTEM-WIDE DATA'!$C$10:$C$22</c:f>
              <c:numCache>
                <c:formatCode>0.0%</c:formatCode>
                <c:ptCount val="13"/>
                <c:pt idx="12" formatCode="0.00%">
                  <c:v>5.6760743353999998E-2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'[1]QMWG SYSTEM-WIDE DATA'!$A$10:$A$22</c:f>
              <c:numCache>
                <c:formatCode>General</c:formatCode>
                <c:ptCount val="13"/>
                <c:pt idx="0">
                  <c:v>42583</c:v>
                </c:pt>
                <c:pt idx="1">
                  <c:v>42614</c:v>
                </c:pt>
                <c:pt idx="2">
                  <c:v>42644</c:v>
                </c:pt>
                <c:pt idx="3">
                  <c:v>42675</c:v>
                </c:pt>
                <c:pt idx="4">
                  <c:v>42705</c:v>
                </c:pt>
                <c:pt idx="5">
                  <c:v>42736</c:v>
                </c:pt>
                <c:pt idx="6">
                  <c:v>42767</c:v>
                </c:pt>
                <c:pt idx="7">
                  <c:v>42795</c:v>
                </c:pt>
                <c:pt idx="8">
                  <c:v>42826</c:v>
                </c:pt>
                <c:pt idx="9">
                  <c:v>42856</c:v>
                </c:pt>
                <c:pt idx="10">
                  <c:v>42887</c:v>
                </c:pt>
                <c:pt idx="11">
                  <c:v>42917</c:v>
                </c:pt>
                <c:pt idx="12">
                  <c:v>42948</c:v>
                </c:pt>
              </c:numCache>
            </c:numRef>
          </c:cat>
          <c:val>
            <c:numRef>
              <c:f>'QMWG SYSTEM-WIDE DATA'!$D$10:$D$22</c:f>
              <c:numCache>
                <c:formatCode>0.0%</c:formatCode>
                <c:ptCount val="13"/>
                <c:pt idx="12" formatCode="0.00%">
                  <c:v>5.7990705965E-2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'[1]QMWG SYSTEM-WIDE DATA'!$A$10:$A$22</c:f>
              <c:numCache>
                <c:formatCode>General</c:formatCode>
                <c:ptCount val="13"/>
                <c:pt idx="0">
                  <c:v>42583</c:v>
                </c:pt>
                <c:pt idx="1">
                  <c:v>42614</c:v>
                </c:pt>
                <c:pt idx="2">
                  <c:v>42644</c:v>
                </c:pt>
                <c:pt idx="3">
                  <c:v>42675</c:v>
                </c:pt>
                <c:pt idx="4">
                  <c:v>42705</c:v>
                </c:pt>
                <c:pt idx="5">
                  <c:v>42736</c:v>
                </c:pt>
                <c:pt idx="6">
                  <c:v>42767</c:v>
                </c:pt>
                <c:pt idx="7">
                  <c:v>42795</c:v>
                </c:pt>
                <c:pt idx="8">
                  <c:v>42826</c:v>
                </c:pt>
                <c:pt idx="9">
                  <c:v>42856</c:v>
                </c:pt>
                <c:pt idx="10">
                  <c:v>42887</c:v>
                </c:pt>
                <c:pt idx="11">
                  <c:v>42917</c:v>
                </c:pt>
                <c:pt idx="12">
                  <c:v>42948</c:v>
                </c:pt>
              </c:numCache>
            </c:numRef>
          </c:cat>
          <c:val>
            <c:numRef>
              <c:f>'QMWG SYSTEM-WIDE DATA'!$E$10:$E$22</c:f>
              <c:numCache>
                <c:formatCode>0.0%</c:formatCode>
                <c:ptCount val="13"/>
                <c:pt idx="12" formatCode="0.00%">
                  <c:v>5.3436399046999997E-2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'[1]QMWG SYSTEM-WIDE DATA'!$A$10:$A$22</c:f>
              <c:numCache>
                <c:formatCode>General</c:formatCode>
                <c:ptCount val="13"/>
                <c:pt idx="0">
                  <c:v>42583</c:v>
                </c:pt>
                <c:pt idx="1">
                  <c:v>42614</c:v>
                </c:pt>
                <c:pt idx="2">
                  <c:v>42644</c:v>
                </c:pt>
                <c:pt idx="3">
                  <c:v>42675</c:v>
                </c:pt>
                <c:pt idx="4">
                  <c:v>42705</c:v>
                </c:pt>
                <c:pt idx="5">
                  <c:v>42736</c:v>
                </c:pt>
                <c:pt idx="6">
                  <c:v>42767</c:v>
                </c:pt>
                <c:pt idx="7">
                  <c:v>42795</c:v>
                </c:pt>
                <c:pt idx="8">
                  <c:v>42826</c:v>
                </c:pt>
                <c:pt idx="9">
                  <c:v>42856</c:v>
                </c:pt>
                <c:pt idx="10">
                  <c:v>42887</c:v>
                </c:pt>
                <c:pt idx="11">
                  <c:v>42917</c:v>
                </c:pt>
                <c:pt idx="12">
                  <c:v>42948</c:v>
                </c:pt>
              </c:numCache>
            </c:numRef>
          </c:cat>
          <c:val>
            <c:numRef>
              <c:f>'QMWG SYSTEM-WIDE DATA'!$F$10:$F$22</c:f>
              <c:numCache>
                <c:formatCode>0.0%</c:formatCode>
                <c:ptCount val="13"/>
                <c:pt idx="12" formatCode="0.00%">
                  <c:v>5.4339260921999998E-2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601432"/>
        <c:axId val="516602216"/>
      </c:lineChart>
      <c:catAx>
        <c:axId val="516601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02216"/>
        <c:crosses val="autoZero"/>
        <c:auto val="1"/>
        <c:lblAlgn val="ctr"/>
        <c:lblOffset val="100"/>
        <c:noMultiLvlLbl val="1"/>
      </c:catAx>
      <c:valAx>
        <c:axId val="516602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01432"/>
        <c:crosses val="autoZero"/>
        <c:crossBetween val="between"/>
      </c:valAx>
      <c:valAx>
        <c:axId val="516603392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00648"/>
        <c:crosses val="max"/>
        <c:crossBetween val="between"/>
      </c:valAx>
      <c:catAx>
        <c:axId val="51660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03392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LogoGreyAqua_507x264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25</xdr:row>
      <xdr:rowOff>0</xdr:rowOff>
    </xdr:from>
    <xdr:ext cx="7772400" cy="752475"/>
    <xdr:pic>
      <xdr:nvPicPr>
        <xdr:cNvPr id="3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cot.com\departments\Operations%20Planning\Operations%20Analysis\Monthly%20Wind%20Report\2017\August_2017_Nodal_Monthly_Aggregate_WPF_Report_Inter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SC to RGN"/>
      <sheetName val="RSC STAT CODES"/>
      <sheetName val="BOARD SLIDE DATA"/>
      <sheetName val="BOARD SLIDE CHART"/>
      <sheetName val="ROS DATA"/>
      <sheetName val="ROS CHART"/>
      <sheetName val="QMWG SYSTEM-WIDE DATA"/>
      <sheetName val="QMWG SYSTEM-WIDE CHART"/>
      <sheetName val="QMWG SOUTH-COASTAL DATA"/>
      <sheetName val="QMWG SOUTH-COASTAL CHART"/>
      <sheetName val="QMWG WEST-NORTH DATA"/>
      <sheetName val="QMWG WEST-NORTH CHART"/>
      <sheetName val="QMWG PANHANDLE DATA"/>
      <sheetName val="QMWG PANHANDLE CHART"/>
      <sheetName val="DA"/>
      <sheetName val="DA MW"/>
      <sheetName val="HA"/>
      <sheetName val="HA MW"/>
      <sheetName val="HA System-wide STWPF"/>
      <sheetName val="DA System-wide STWPF"/>
      <sheetName val="HA South-Coastal STWPF"/>
      <sheetName val="DA South-Coastal STWPF"/>
      <sheetName val="HA West-North wHH_STWPF"/>
      <sheetName val="DA West-North wHH_STWPF"/>
      <sheetName val="HA Panhandle STWPF"/>
      <sheetName val="DA Panhandle STWP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A10">
            <v>42583</v>
          </cell>
        </row>
        <row r="11">
          <cell r="A11">
            <v>42614</v>
          </cell>
        </row>
        <row r="12">
          <cell r="A12">
            <v>42644</v>
          </cell>
        </row>
        <row r="13">
          <cell r="A13">
            <v>42675</v>
          </cell>
        </row>
        <row r="14">
          <cell r="A14">
            <v>42705</v>
          </cell>
        </row>
        <row r="15">
          <cell r="A15">
            <v>42736</v>
          </cell>
        </row>
        <row r="16">
          <cell r="A16">
            <v>42767</v>
          </cell>
        </row>
        <row r="17">
          <cell r="A17">
            <v>42795</v>
          </cell>
        </row>
        <row r="18">
          <cell r="A18">
            <v>42826</v>
          </cell>
        </row>
        <row r="19">
          <cell r="A19">
            <v>42856</v>
          </cell>
        </row>
        <row r="20">
          <cell r="A20">
            <v>42887</v>
          </cell>
        </row>
        <row r="21">
          <cell r="A21">
            <v>42917</v>
          </cell>
        </row>
        <row r="22">
          <cell r="A22">
            <v>42948</v>
          </cell>
        </row>
      </sheetData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24">
      <a:dk1>
        <a:sysClr val="windowText" lastClr="000000"/>
      </a:dk1>
      <a:lt1>
        <a:srgbClr val="FFFFFF"/>
      </a:lt1>
      <a:dk2>
        <a:srgbClr val="7F7F7F"/>
      </a:dk2>
      <a:lt2>
        <a:srgbClr val="FFFFFF"/>
      </a:lt2>
      <a:accent1>
        <a:srgbClr val="00BFDB"/>
      </a:accent1>
      <a:accent2>
        <a:srgbClr val="002060"/>
      </a:accent2>
      <a:accent3>
        <a:srgbClr val="BBC2C7"/>
      </a:accent3>
      <a:accent4>
        <a:srgbClr val="008295"/>
      </a:accent4>
      <a:accent5>
        <a:srgbClr val="1C9C5C"/>
      </a:accent5>
      <a:accent6>
        <a:srgbClr val="00206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workbookViewId="0">
      <selection activeCell="D20" sqref="D20"/>
    </sheetView>
  </sheetViews>
  <sheetFormatPr defaultRowHeight="12.75" customHeight="1"/>
  <cols>
    <col min="1" max="1" width="129" bestFit="1" customWidth="1"/>
  </cols>
  <sheetData>
    <row r="1" spans="1:1" ht="12.75" customHeight="1">
      <c r="A1" s="34"/>
    </row>
    <row r="2" spans="1:1" ht="12.75" customHeight="1">
      <c r="A2" s="34"/>
    </row>
    <row r="3" spans="1:1" ht="12.75" customHeight="1">
      <c r="A3" s="34"/>
    </row>
    <row r="4" spans="1:1" ht="12.75" customHeight="1">
      <c r="A4" s="34"/>
    </row>
    <row r="5" spans="1:1" ht="12.75" customHeight="1">
      <c r="A5" s="34"/>
    </row>
    <row r="6" spans="1:1" ht="12.75" customHeight="1">
      <c r="A6" s="34"/>
    </row>
    <row r="7" spans="1:1" ht="26.25" customHeight="1">
      <c r="A7" s="1" t="s">
        <v>0</v>
      </c>
    </row>
    <row r="9" spans="1:1" ht="31.5" customHeight="1">
      <c r="A9" s="7" t="s">
        <v>1</v>
      </c>
    </row>
    <row r="10" spans="1:1" ht="31.5" customHeight="1">
      <c r="A10" s="7" t="s">
        <v>2</v>
      </c>
    </row>
    <row r="11" spans="1:1">
      <c r="A11" s="2" t="s">
        <v>3</v>
      </c>
    </row>
    <row r="13" spans="1:1">
      <c r="A13" s="2" t="s">
        <v>4</v>
      </c>
    </row>
    <row r="15" spans="1:1">
      <c r="A15" s="2" t="s">
        <v>5</v>
      </c>
    </row>
    <row r="16" spans="1:1">
      <c r="A16" s="5" t="s">
        <v>6</v>
      </c>
    </row>
    <row r="17" spans="1:1">
      <c r="A17" s="5" t="s">
        <v>7</v>
      </c>
    </row>
    <row r="19" spans="1:1">
      <c r="A19" s="2" t="s">
        <v>8</v>
      </c>
    </row>
    <row r="20" spans="1:1">
      <c r="A20" s="2" t="s">
        <v>9</v>
      </c>
    </row>
    <row r="22" spans="1:1">
      <c r="A22" s="2" t="s">
        <v>10</v>
      </c>
    </row>
    <row r="24" spans="1:1">
      <c r="A24" s="3" t="s">
        <v>11</v>
      </c>
    </row>
    <row r="26" spans="1:1" ht="12.75" customHeight="1">
      <c r="A26" s="34"/>
    </row>
    <row r="27" spans="1:1" ht="12.75" customHeight="1">
      <c r="A27" s="34"/>
    </row>
    <row r="28" spans="1:1" ht="12.75" customHeight="1">
      <c r="A28" s="34"/>
    </row>
    <row r="29" spans="1:1" ht="12.75" customHeight="1">
      <c r="A29" s="34"/>
    </row>
    <row r="30" spans="1:1" ht="12.75" customHeight="1">
      <c r="A30" s="34"/>
    </row>
  </sheetData>
  <mergeCells count="2">
    <mergeCell ref="A1:A6"/>
    <mergeCell ref="A26:A30"/>
  </mergeCells>
  <hyperlinks>
    <hyperlink ref="A16" location="TOC_1" display="     HourAhead System-wide STPPF"/>
    <hyperlink ref="A17" location="TOC_2" display="     DayAhead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4"/>
  <sheetViews>
    <sheetView workbookViewId="0">
      <selection activeCell="D21" sqref="D21"/>
    </sheetView>
  </sheetViews>
  <sheetFormatPr defaultRowHeight="12.75" customHeight="1"/>
  <cols>
    <col min="1" max="1" width="25.140625" bestFit="1" customWidth="1"/>
    <col min="2" max="2" width="30.140625" bestFit="1" customWidth="1"/>
    <col min="3" max="3" width="23.85546875" bestFit="1" customWidth="1"/>
    <col min="4" max="4" width="30.140625" bestFit="1" customWidth="1"/>
    <col min="5" max="5" width="29" bestFit="1" customWidth="1"/>
    <col min="7" max="7" width="31.42578125" bestFit="1" customWidth="1"/>
  </cols>
  <sheetData>
    <row r="1" spans="1:9" ht="21" customHeight="1">
      <c r="A1" s="36" t="s">
        <v>12</v>
      </c>
      <c r="B1" s="34"/>
      <c r="C1" s="34"/>
      <c r="D1" s="34"/>
      <c r="E1" s="34"/>
    </row>
    <row r="2" spans="1:9" ht="58.5" customHeight="1">
      <c r="A2" s="37" t="s">
        <v>13</v>
      </c>
      <c r="B2" s="34"/>
      <c r="C2" s="34"/>
      <c r="D2" s="34"/>
      <c r="E2" s="34"/>
    </row>
    <row r="3" spans="1:9" ht="72" customHeight="1">
      <c r="A3" s="37" t="s">
        <v>14</v>
      </c>
      <c r="B3" s="34"/>
      <c r="C3" s="34"/>
      <c r="D3" s="34"/>
      <c r="E3" s="34"/>
    </row>
    <row r="4" spans="1:9">
      <c r="A4" s="35" t="s">
        <v>15</v>
      </c>
      <c r="B4" s="34"/>
      <c r="C4" s="34"/>
      <c r="D4" s="34"/>
      <c r="E4" s="34"/>
    </row>
    <row r="5" spans="1:9">
      <c r="A5" s="8" t="s">
        <v>16</v>
      </c>
      <c r="B5" s="8" t="s">
        <v>17</v>
      </c>
      <c r="F5" s="34"/>
      <c r="G5" s="34"/>
      <c r="H5" s="34"/>
      <c r="I5" s="34"/>
    </row>
    <row r="6" spans="1:9">
      <c r="A6" s="9" t="s">
        <v>18</v>
      </c>
      <c r="B6" s="10">
        <v>1043</v>
      </c>
      <c r="F6" s="34"/>
      <c r="G6" s="34"/>
      <c r="H6" s="34"/>
      <c r="I6" s="34"/>
    </row>
    <row r="7" spans="1:9">
      <c r="A7" s="9" t="s">
        <v>19</v>
      </c>
      <c r="B7" s="10">
        <v>1043</v>
      </c>
      <c r="F7" s="34"/>
      <c r="G7" s="34"/>
      <c r="H7" s="34"/>
      <c r="I7" s="34"/>
    </row>
    <row r="8" spans="1:9">
      <c r="A8" s="9" t="s">
        <v>20</v>
      </c>
      <c r="B8" s="10">
        <v>1043</v>
      </c>
      <c r="F8" s="34"/>
      <c r="G8" s="34"/>
      <c r="H8" s="34"/>
      <c r="I8" s="34"/>
    </row>
    <row r="9" spans="1:9">
      <c r="A9" s="9" t="s">
        <v>21</v>
      </c>
      <c r="B9" s="10">
        <v>1043</v>
      </c>
      <c r="F9" s="34"/>
      <c r="G9" s="34"/>
      <c r="H9" s="34"/>
      <c r="I9" s="34"/>
    </row>
    <row r="10" spans="1:9">
      <c r="A10" s="9" t="s">
        <v>22</v>
      </c>
      <c r="B10" s="10">
        <v>1043</v>
      </c>
      <c r="F10" s="34"/>
      <c r="G10" s="34"/>
      <c r="H10" s="34"/>
      <c r="I10" s="34"/>
    </row>
    <row r="11" spans="1:9">
      <c r="A11" s="9" t="s">
        <v>23</v>
      </c>
      <c r="B11" s="10">
        <v>1043</v>
      </c>
      <c r="F11" s="34"/>
      <c r="G11" s="34"/>
      <c r="H11" s="34"/>
      <c r="I11" s="34"/>
    </row>
    <row r="12" spans="1:9">
      <c r="A12" s="9" t="s">
        <v>24</v>
      </c>
      <c r="B12" s="10">
        <v>1043</v>
      </c>
      <c r="F12" s="34"/>
      <c r="G12" s="34"/>
      <c r="H12" s="34"/>
      <c r="I12" s="34"/>
    </row>
    <row r="13" spans="1:9">
      <c r="A13" s="9" t="s">
        <v>25</v>
      </c>
      <c r="B13" s="10">
        <v>1043</v>
      </c>
      <c r="F13" s="34"/>
      <c r="G13" s="34"/>
      <c r="H13" s="34"/>
      <c r="I13" s="34"/>
    </row>
    <row r="14" spans="1:9">
      <c r="A14" s="9" t="s">
        <v>26</v>
      </c>
      <c r="B14" s="10">
        <v>1043</v>
      </c>
      <c r="F14" s="34"/>
      <c r="G14" s="34"/>
      <c r="H14" s="34"/>
      <c r="I14" s="34"/>
    </row>
    <row r="15" spans="1:9">
      <c r="A15" s="9" t="s">
        <v>27</v>
      </c>
      <c r="B15" s="10">
        <v>1043</v>
      </c>
      <c r="F15" s="34"/>
      <c r="G15" s="34"/>
      <c r="H15" s="34"/>
      <c r="I15" s="34"/>
    </row>
    <row r="16" spans="1:9">
      <c r="A16" s="9" t="s">
        <v>28</v>
      </c>
      <c r="B16" s="10">
        <v>1043</v>
      </c>
      <c r="F16" s="34"/>
      <c r="G16" s="34"/>
      <c r="H16" s="34"/>
      <c r="I16" s="34"/>
    </row>
    <row r="17" spans="1:9">
      <c r="A17" s="9" t="s">
        <v>29</v>
      </c>
      <c r="B17" s="10">
        <v>1043</v>
      </c>
      <c r="F17" s="34"/>
      <c r="G17" s="34"/>
      <c r="H17" s="34"/>
      <c r="I17" s="34"/>
    </row>
    <row r="18" spans="1:9">
      <c r="A18" s="9" t="s">
        <v>30</v>
      </c>
      <c r="B18" s="10">
        <v>1043</v>
      </c>
      <c r="F18" s="34"/>
      <c r="G18" s="34"/>
      <c r="H18" s="34"/>
      <c r="I18" s="34"/>
    </row>
    <row r="19" spans="1:9">
      <c r="A19" s="9" t="s">
        <v>31</v>
      </c>
      <c r="B19" s="10">
        <v>1043</v>
      </c>
      <c r="F19" s="34"/>
      <c r="G19" s="34"/>
      <c r="H19" s="34"/>
      <c r="I19" s="34"/>
    </row>
    <row r="20" spans="1:9">
      <c r="A20" s="9" t="s">
        <v>32</v>
      </c>
      <c r="B20" s="10">
        <v>1043</v>
      </c>
      <c r="F20" s="34"/>
      <c r="G20" s="34"/>
      <c r="H20" s="34"/>
      <c r="I20" s="34"/>
    </row>
    <row r="21" spans="1:9">
      <c r="A21" s="9" t="s">
        <v>33</v>
      </c>
      <c r="B21" s="10">
        <v>1043</v>
      </c>
      <c r="F21" s="34"/>
      <c r="G21" s="34"/>
      <c r="H21" s="34"/>
      <c r="I21" s="34"/>
    </row>
    <row r="22" spans="1:9">
      <c r="A22" s="9" t="s">
        <v>34</v>
      </c>
      <c r="B22" s="10">
        <v>1043</v>
      </c>
      <c r="F22" s="34"/>
      <c r="G22" s="34"/>
      <c r="H22" s="34"/>
      <c r="I22" s="34"/>
    </row>
    <row r="23" spans="1:9">
      <c r="A23" s="9" t="s">
        <v>35</v>
      </c>
      <c r="B23" s="10">
        <v>1043</v>
      </c>
      <c r="F23" s="34"/>
      <c r="G23" s="34"/>
      <c r="H23" s="34"/>
      <c r="I23" s="34"/>
    </row>
    <row r="24" spans="1:9">
      <c r="A24" s="9" t="s">
        <v>36</v>
      </c>
      <c r="B24" s="10">
        <v>1043</v>
      </c>
      <c r="F24" s="34"/>
      <c r="G24" s="34"/>
      <c r="H24" s="34"/>
      <c r="I24" s="34"/>
    </row>
    <row r="25" spans="1:9">
      <c r="A25" s="9" t="s">
        <v>37</v>
      </c>
      <c r="B25" s="10">
        <v>1043</v>
      </c>
      <c r="F25" s="34"/>
      <c r="G25" s="34"/>
      <c r="H25" s="34"/>
      <c r="I25" s="34"/>
    </row>
    <row r="26" spans="1:9">
      <c r="A26" s="9" t="s">
        <v>38</v>
      </c>
      <c r="B26" s="10">
        <v>1043</v>
      </c>
      <c r="F26" s="34"/>
      <c r="G26" s="34"/>
      <c r="H26" s="34"/>
      <c r="I26" s="34"/>
    </row>
    <row r="27" spans="1:9">
      <c r="A27" s="9" t="s">
        <v>39</v>
      </c>
      <c r="B27" s="10">
        <v>1043</v>
      </c>
      <c r="F27" s="34"/>
      <c r="G27" s="34"/>
      <c r="H27" s="34"/>
      <c r="I27" s="34"/>
    </row>
    <row r="28" spans="1:9">
      <c r="A28" s="9" t="s">
        <v>40</v>
      </c>
      <c r="B28" s="10">
        <v>1043</v>
      </c>
      <c r="F28" s="34"/>
      <c r="G28" s="34"/>
      <c r="H28" s="34"/>
      <c r="I28" s="34"/>
    </row>
    <row r="29" spans="1:9">
      <c r="A29" s="9" t="s">
        <v>41</v>
      </c>
      <c r="B29" s="10">
        <v>1043</v>
      </c>
      <c r="F29" s="34"/>
      <c r="G29" s="34"/>
      <c r="H29" s="34"/>
      <c r="I29" s="34"/>
    </row>
    <row r="30" spans="1:9">
      <c r="A30" s="9" t="s">
        <v>42</v>
      </c>
      <c r="B30" s="10">
        <v>1043</v>
      </c>
      <c r="F30" s="34"/>
      <c r="G30" s="34"/>
      <c r="H30" s="34"/>
      <c r="I30" s="34"/>
    </row>
    <row r="31" spans="1:9">
      <c r="A31" s="9" t="s">
        <v>43</v>
      </c>
      <c r="B31" s="10">
        <v>1043</v>
      </c>
      <c r="F31" s="34"/>
      <c r="G31" s="34"/>
      <c r="H31" s="34"/>
      <c r="I31" s="34"/>
    </row>
    <row r="32" spans="1:9">
      <c r="A32" s="9" t="s">
        <v>44</v>
      </c>
      <c r="B32" s="10">
        <v>1043</v>
      </c>
      <c r="F32" s="34"/>
      <c r="G32" s="34"/>
      <c r="H32" s="34"/>
      <c r="I32" s="34"/>
    </row>
    <row r="33" spans="1:9">
      <c r="A33" s="9" t="s">
        <v>45</v>
      </c>
      <c r="B33" s="10">
        <v>1043</v>
      </c>
      <c r="F33" s="34"/>
      <c r="G33" s="34"/>
      <c r="H33" s="34"/>
      <c r="I33" s="34"/>
    </row>
    <row r="34" spans="1:9">
      <c r="A34" s="9" t="s">
        <v>46</v>
      </c>
      <c r="B34" s="10">
        <v>1043</v>
      </c>
      <c r="F34" s="34"/>
      <c r="G34" s="34"/>
      <c r="H34" s="34"/>
      <c r="I34" s="34"/>
    </row>
    <row r="35" spans="1:9">
      <c r="A35" s="9" t="s">
        <v>47</v>
      </c>
      <c r="B35" s="10">
        <v>1043</v>
      </c>
      <c r="F35" s="34"/>
      <c r="G35" s="34"/>
      <c r="H35" s="34"/>
      <c r="I35" s="34"/>
    </row>
    <row r="36" spans="1:9">
      <c r="A36" s="9" t="s">
        <v>48</v>
      </c>
      <c r="B36" s="10">
        <v>1043</v>
      </c>
      <c r="F36" s="34"/>
      <c r="G36" s="34"/>
      <c r="H36" s="34"/>
      <c r="I36" s="34"/>
    </row>
    <row r="37" spans="1:9" ht="12.75" customHeight="1">
      <c r="A37" s="34"/>
      <c r="B37" s="34"/>
      <c r="C37" s="34"/>
      <c r="D37" s="34"/>
      <c r="E37" s="34"/>
    </row>
    <row r="38" spans="1:9">
      <c r="A38" s="35" t="s">
        <v>49</v>
      </c>
      <c r="B38" s="34"/>
      <c r="C38" s="34"/>
      <c r="D38" s="34"/>
      <c r="E38" s="34"/>
      <c r="G38" s="4" t="s">
        <v>50</v>
      </c>
    </row>
    <row r="39" spans="1:9">
      <c r="A39" s="8" t="s">
        <v>51</v>
      </c>
      <c r="B39" s="8" t="s">
        <v>16</v>
      </c>
      <c r="C39" s="8" t="s">
        <v>52</v>
      </c>
      <c r="D39" s="8" t="s">
        <v>53</v>
      </c>
      <c r="E39" s="8" t="s">
        <v>54</v>
      </c>
      <c r="F39" s="34"/>
      <c r="G39" s="8" t="s">
        <v>70</v>
      </c>
      <c r="H39" s="34"/>
      <c r="I39" s="34"/>
    </row>
    <row r="40" spans="1:9">
      <c r="A40" s="9" t="s">
        <v>55</v>
      </c>
      <c r="B40" s="11">
        <v>42948</v>
      </c>
      <c r="C40" s="12">
        <v>10</v>
      </c>
      <c r="D40" s="13">
        <v>41273</v>
      </c>
      <c r="E40" s="13">
        <v>2958101</v>
      </c>
      <c r="F40" s="34"/>
      <c r="G40" s="14" t="s">
        <v>71</v>
      </c>
      <c r="H40" s="34"/>
      <c r="I40" s="34"/>
    </row>
    <row r="41" spans="1:9">
      <c r="A41" s="9" t="s">
        <v>55</v>
      </c>
      <c r="B41" s="11">
        <v>42949</v>
      </c>
      <c r="C41" s="12">
        <v>10</v>
      </c>
      <c r="D41" s="13">
        <v>41273</v>
      </c>
      <c r="E41" s="13">
        <v>2958101</v>
      </c>
      <c r="F41" s="34"/>
      <c r="H41" s="34"/>
      <c r="I41" s="34"/>
    </row>
    <row r="42" spans="1:9">
      <c r="A42" s="9" t="s">
        <v>55</v>
      </c>
      <c r="B42" s="11">
        <v>42950</v>
      </c>
      <c r="C42" s="12">
        <v>10</v>
      </c>
      <c r="D42" s="13">
        <v>41273</v>
      </c>
      <c r="E42" s="13">
        <v>2958101</v>
      </c>
      <c r="F42" s="34"/>
      <c r="H42" s="34"/>
      <c r="I42" s="34"/>
    </row>
    <row r="43" spans="1:9">
      <c r="A43" s="9" t="s">
        <v>55</v>
      </c>
      <c r="B43" s="11">
        <v>42951</v>
      </c>
      <c r="C43" s="12">
        <v>10</v>
      </c>
      <c r="D43" s="13">
        <v>41273</v>
      </c>
      <c r="E43" s="13">
        <v>2958101</v>
      </c>
      <c r="F43" s="34"/>
      <c r="H43" s="34"/>
      <c r="I43" s="34"/>
    </row>
    <row r="44" spans="1:9">
      <c r="A44" s="9" t="s">
        <v>55</v>
      </c>
      <c r="B44" s="11">
        <v>42952</v>
      </c>
      <c r="C44" s="12">
        <v>10</v>
      </c>
      <c r="D44" s="13">
        <v>41273</v>
      </c>
      <c r="E44" s="13">
        <v>2958101</v>
      </c>
      <c r="F44" s="34"/>
      <c r="H44" s="34"/>
      <c r="I44" s="34"/>
    </row>
    <row r="45" spans="1:9">
      <c r="A45" s="9" t="s">
        <v>55</v>
      </c>
      <c r="B45" s="11">
        <v>42953</v>
      </c>
      <c r="C45" s="12">
        <v>10</v>
      </c>
      <c r="D45" s="13">
        <v>41273</v>
      </c>
      <c r="E45" s="13">
        <v>2958101</v>
      </c>
      <c r="F45" s="34"/>
      <c r="H45" s="34"/>
      <c r="I45" s="34"/>
    </row>
    <row r="46" spans="1:9">
      <c r="A46" s="9" t="s">
        <v>55</v>
      </c>
      <c r="B46" s="11">
        <v>42954</v>
      </c>
      <c r="C46" s="12">
        <v>10</v>
      </c>
      <c r="D46" s="13">
        <v>41273</v>
      </c>
      <c r="E46" s="13">
        <v>2958101</v>
      </c>
      <c r="F46" s="34"/>
      <c r="H46" s="34"/>
      <c r="I46" s="34"/>
    </row>
    <row r="47" spans="1:9">
      <c r="A47" s="9" t="s">
        <v>55</v>
      </c>
      <c r="B47" s="11">
        <v>42955</v>
      </c>
      <c r="C47" s="12">
        <v>10</v>
      </c>
      <c r="D47" s="13">
        <v>41273</v>
      </c>
      <c r="E47" s="13">
        <v>2958101</v>
      </c>
      <c r="F47" s="34"/>
      <c r="H47" s="34"/>
      <c r="I47" s="34"/>
    </row>
    <row r="48" spans="1:9">
      <c r="A48" s="9" t="s">
        <v>55</v>
      </c>
      <c r="B48" s="11">
        <v>42956</v>
      </c>
      <c r="C48" s="12">
        <v>10</v>
      </c>
      <c r="D48" s="13">
        <v>41273</v>
      </c>
      <c r="E48" s="13">
        <v>2958101</v>
      </c>
      <c r="F48" s="34"/>
      <c r="H48" s="34"/>
      <c r="I48" s="34"/>
    </row>
    <row r="49" spans="1:9">
      <c r="A49" s="9" t="s">
        <v>55</v>
      </c>
      <c r="B49" s="11">
        <v>42957</v>
      </c>
      <c r="C49" s="12">
        <v>10</v>
      </c>
      <c r="D49" s="13">
        <v>41273</v>
      </c>
      <c r="E49" s="13">
        <v>2958101</v>
      </c>
      <c r="F49" s="34"/>
      <c r="H49" s="34"/>
      <c r="I49" s="34"/>
    </row>
    <row r="50" spans="1:9">
      <c r="A50" s="9" t="s">
        <v>55</v>
      </c>
      <c r="B50" s="11">
        <v>42958</v>
      </c>
      <c r="C50" s="12">
        <v>10</v>
      </c>
      <c r="D50" s="13">
        <v>41273</v>
      </c>
      <c r="E50" s="13">
        <v>2958101</v>
      </c>
      <c r="F50" s="34"/>
      <c r="H50" s="34"/>
      <c r="I50" s="34"/>
    </row>
    <row r="51" spans="1:9">
      <c r="A51" s="9" t="s">
        <v>55</v>
      </c>
      <c r="B51" s="11">
        <v>42959</v>
      </c>
      <c r="C51" s="12">
        <v>10</v>
      </c>
      <c r="D51" s="13">
        <v>41273</v>
      </c>
      <c r="E51" s="13">
        <v>2958101</v>
      </c>
      <c r="F51" s="34"/>
      <c r="H51" s="34"/>
      <c r="I51" s="34"/>
    </row>
    <row r="52" spans="1:9">
      <c r="A52" s="9" t="s">
        <v>55</v>
      </c>
      <c r="B52" s="11">
        <v>42960</v>
      </c>
      <c r="C52" s="12">
        <v>10</v>
      </c>
      <c r="D52" s="13">
        <v>41273</v>
      </c>
      <c r="E52" s="13">
        <v>2958101</v>
      </c>
      <c r="F52" s="34"/>
      <c r="H52" s="34"/>
      <c r="I52" s="34"/>
    </row>
    <row r="53" spans="1:9">
      <c r="A53" s="9" t="s">
        <v>55</v>
      </c>
      <c r="B53" s="11">
        <v>42961</v>
      </c>
      <c r="C53" s="12">
        <v>10</v>
      </c>
      <c r="D53" s="13">
        <v>41273</v>
      </c>
      <c r="E53" s="13">
        <v>2958101</v>
      </c>
      <c r="F53" s="34"/>
      <c r="H53" s="34"/>
      <c r="I53" s="34"/>
    </row>
    <row r="54" spans="1:9">
      <c r="A54" s="9" t="s">
        <v>55</v>
      </c>
      <c r="B54" s="11">
        <v>42962</v>
      </c>
      <c r="C54" s="12">
        <v>10</v>
      </c>
      <c r="D54" s="13">
        <v>41273</v>
      </c>
      <c r="E54" s="13">
        <v>2958101</v>
      </c>
      <c r="F54" s="34"/>
      <c r="H54" s="34"/>
      <c r="I54" s="34"/>
    </row>
    <row r="55" spans="1:9">
      <c r="A55" s="9" t="s">
        <v>55</v>
      </c>
      <c r="B55" s="11">
        <v>42963</v>
      </c>
      <c r="C55" s="12">
        <v>10</v>
      </c>
      <c r="D55" s="13">
        <v>41273</v>
      </c>
      <c r="E55" s="13">
        <v>2958101</v>
      </c>
      <c r="F55" s="34"/>
      <c r="H55" s="34"/>
      <c r="I55" s="34"/>
    </row>
    <row r="56" spans="1:9">
      <c r="A56" s="9" t="s">
        <v>55</v>
      </c>
      <c r="B56" s="11">
        <v>42964</v>
      </c>
      <c r="C56" s="12">
        <v>10</v>
      </c>
      <c r="D56" s="13">
        <v>41273</v>
      </c>
      <c r="E56" s="13">
        <v>2958101</v>
      </c>
      <c r="F56" s="34"/>
      <c r="H56" s="34"/>
      <c r="I56" s="34"/>
    </row>
    <row r="57" spans="1:9">
      <c r="A57" s="9" t="s">
        <v>55</v>
      </c>
      <c r="B57" s="11">
        <v>42965</v>
      </c>
      <c r="C57" s="12">
        <v>10</v>
      </c>
      <c r="D57" s="13">
        <v>41273</v>
      </c>
      <c r="E57" s="13">
        <v>2958101</v>
      </c>
      <c r="F57" s="34"/>
      <c r="H57" s="34"/>
      <c r="I57" s="34"/>
    </row>
    <row r="58" spans="1:9">
      <c r="A58" s="9" t="s">
        <v>55</v>
      </c>
      <c r="B58" s="11">
        <v>42966</v>
      </c>
      <c r="C58" s="12">
        <v>10</v>
      </c>
      <c r="D58" s="13">
        <v>41273</v>
      </c>
      <c r="E58" s="13">
        <v>2958101</v>
      </c>
      <c r="F58" s="34"/>
      <c r="H58" s="34"/>
      <c r="I58" s="34"/>
    </row>
    <row r="59" spans="1:9">
      <c r="A59" s="9" t="s">
        <v>55</v>
      </c>
      <c r="B59" s="11">
        <v>42967</v>
      </c>
      <c r="C59" s="12">
        <v>10</v>
      </c>
      <c r="D59" s="13">
        <v>41273</v>
      </c>
      <c r="E59" s="13">
        <v>2958101</v>
      </c>
      <c r="F59" s="34"/>
      <c r="H59" s="34"/>
      <c r="I59" s="34"/>
    </row>
    <row r="60" spans="1:9">
      <c r="A60" s="9" t="s">
        <v>55</v>
      </c>
      <c r="B60" s="11">
        <v>42968</v>
      </c>
      <c r="C60" s="12">
        <v>10</v>
      </c>
      <c r="D60" s="13">
        <v>41273</v>
      </c>
      <c r="E60" s="13">
        <v>2958101</v>
      </c>
      <c r="F60" s="34"/>
      <c r="H60" s="34"/>
      <c r="I60" s="34"/>
    </row>
    <row r="61" spans="1:9">
      <c r="A61" s="9" t="s">
        <v>55</v>
      </c>
      <c r="B61" s="11">
        <v>42969</v>
      </c>
      <c r="C61" s="12">
        <v>10</v>
      </c>
      <c r="D61" s="13">
        <v>41273</v>
      </c>
      <c r="E61" s="13">
        <v>2958101</v>
      </c>
      <c r="F61" s="34"/>
      <c r="H61" s="34"/>
      <c r="I61" s="34"/>
    </row>
    <row r="62" spans="1:9">
      <c r="A62" s="9" t="s">
        <v>55</v>
      </c>
      <c r="B62" s="11">
        <v>42970</v>
      </c>
      <c r="C62" s="12">
        <v>10</v>
      </c>
      <c r="D62" s="13">
        <v>41273</v>
      </c>
      <c r="E62" s="13">
        <v>2958101</v>
      </c>
      <c r="F62" s="34"/>
      <c r="H62" s="34"/>
      <c r="I62" s="34"/>
    </row>
    <row r="63" spans="1:9">
      <c r="A63" s="9" t="s">
        <v>55</v>
      </c>
      <c r="B63" s="11">
        <v>42971</v>
      </c>
      <c r="C63" s="12">
        <v>10</v>
      </c>
      <c r="D63" s="13">
        <v>41273</v>
      </c>
      <c r="E63" s="13">
        <v>2958101</v>
      </c>
      <c r="F63" s="34"/>
      <c r="H63" s="34"/>
      <c r="I63" s="34"/>
    </row>
    <row r="64" spans="1:9">
      <c r="A64" s="9" t="s">
        <v>55</v>
      </c>
      <c r="B64" s="11">
        <v>42972</v>
      </c>
      <c r="C64" s="12">
        <v>10</v>
      </c>
      <c r="D64" s="13">
        <v>41273</v>
      </c>
      <c r="E64" s="13">
        <v>2958101</v>
      </c>
      <c r="F64" s="34"/>
      <c r="H64" s="34"/>
      <c r="I64" s="34"/>
    </row>
    <row r="65" spans="1:9">
      <c r="A65" s="9" t="s">
        <v>55</v>
      </c>
      <c r="B65" s="11">
        <v>42973</v>
      </c>
      <c r="C65" s="12">
        <v>10</v>
      </c>
      <c r="D65" s="13">
        <v>41273</v>
      </c>
      <c r="E65" s="13">
        <v>2958101</v>
      </c>
      <c r="F65" s="34"/>
      <c r="H65" s="34"/>
      <c r="I65" s="34"/>
    </row>
    <row r="66" spans="1:9">
      <c r="A66" s="9" t="s">
        <v>55</v>
      </c>
      <c r="B66" s="11">
        <v>42974</v>
      </c>
      <c r="C66" s="12">
        <v>10</v>
      </c>
      <c r="D66" s="13">
        <v>41273</v>
      </c>
      <c r="E66" s="13">
        <v>2958101</v>
      </c>
      <c r="F66" s="34"/>
      <c r="H66" s="34"/>
      <c r="I66" s="34"/>
    </row>
    <row r="67" spans="1:9">
      <c r="A67" s="9" t="s">
        <v>55</v>
      </c>
      <c r="B67" s="11">
        <v>42975</v>
      </c>
      <c r="C67" s="12">
        <v>10</v>
      </c>
      <c r="D67" s="13">
        <v>41273</v>
      </c>
      <c r="E67" s="13">
        <v>2958101</v>
      </c>
      <c r="F67" s="34"/>
      <c r="H67" s="34"/>
      <c r="I67" s="34"/>
    </row>
    <row r="68" spans="1:9">
      <c r="A68" s="9" t="s">
        <v>55</v>
      </c>
      <c r="B68" s="11">
        <v>42976</v>
      </c>
      <c r="C68" s="12">
        <v>10</v>
      </c>
      <c r="D68" s="13">
        <v>41273</v>
      </c>
      <c r="E68" s="13">
        <v>2958101</v>
      </c>
      <c r="F68" s="34"/>
      <c r="H68" s="34"/>
      <c r="I68" s="34"/>
    </row>
    <row r="69" spans="1:9">
      <c r="A69" s="9" t="s">
        <v>55</v>
      </c>
      <c r="B69" s="11">
        <v>42977</v>
      </c>
      <c r="C69" s="12">
        <v>10</v>
      </c>
      <c r="D69" s="13">
        <v>41273</v>
      </c>
      <c r="E69" s="13">
        <v>2958101</v>
      </c>
      <c r="F69" s="34"/>
      <c r="H69" s="34"/>
      <c r="I69" s="34"/>
    </row>
    <row r="70" spans="1:9">
      <c r="A70" s="9" t="s">
        <v>55</v>
      </c>
      <c r="B70" s="11">
        <v>42978</v>
      </c>
      <c r="C70" s="12">
        <v>10</v>
      </c>
      <c r="D70" s="13">
        <v>41273</v>
      </c>
      <c r="E70" s="13">
        <v>2958101</v>
      </c>
      <c r="F70" s="34"/>
      <c r="H70" s="34"/>
      <c r="I70" s="34"/>
    </row>
    <row r="71" spans="1:9">
      <c r="A71" s="9" t="s">
        <v>56</v>
      </c>
      <c r="B71" s="11">
        <v>42948</v>
      </c>
      <c r="C71" s="12">
        <v>121</v>
      </c>
      <c r="D71" s="13">
        <v>42761</v>
      </c>
      <c r="E71" s="13">
        <v>2958101</v>
      </c>
      <c r="F71" s="34"/>
      <c r="H71" s="34"/>
      <c r="I71" s="34"/>
    </row>
    <row r="72" spans="1:9">
      <c r="A72" s="9" t="s">
        <v>56</v>
      </c>
      <c r="B72" s="11">
        <v>42949</v>
      </c>
      <c r="C72" s="12">
        <v>121</v>
      </c>
      <c r="D72" s="13">
        <v>42761</v>
      </c>
      <c r="E72" s="13">
        <v>2958101</v>
      </c>
      <c r="F72" s="34"/>
      <c r="H72" s="34"/>
      <c r="I72" s="34"/>
    </row>
    <row r="73" spans="1:9">
      <c r="A73" s="9" t="s">
        <v>56</v>
      </c>
      <c r="B73" s="11">
        <v>42950</v>
      </c>
      <c r="C73" s="12">
        <v>121</v>
      </c>
      <c r="D73" s="13">
        <v>42761</v>
      </c>
      <c r="E73" s="13">
        <v>2958101</v>
      </c>
      <c r="F73" s="34"/>
      <c r="H73" s="34"/>
      <c r="I73" s="34"/>
    </row>
    <row r="74" spans="1:9">
      <c r="A74" s="9" t="s">
        <v>56</v>
      </c>
      <c r="B74" s="11">
        <v>42951</v>
      </c>
      <c r="C74" s="12">
        <v>121</v>
      </c>
      <c r="D74" s="13">
        <v>42761</v>
      </c>
      <c r="E74" s="13">
        <v>2958101</v>
      </c>
      <c r="F74" s="34"/>
      <c r="H74" s="34"/>
      <c r="I74" s="34"/>
    </row>
    <row r="75" spans="1:9">
      <c r="A75" s="9" t="s">
        <v>56</v>
      </c>
      <c r="B75" s="11">
        <v>42952</v>
      </c>
      <c r="C75" s="12">
        <v>121</v>
      </c>
      <c r="D75" s="13">
        <v>42761</v>
      </c>
      <c r="E75" s="13">
        <v>2958101</v>
      </c>
      <c r="F75" s="34"/>
      <c r="H75" s="34"/>
      <c r="I75" s="34"/>
    </row>
    <row r="76" spans="1:9">
      <c r="A76" s="9" t="s">
        <v>56</v>
      </c>
      <c r="B76" s="11">
        <v>42953</v>
      </c>
      <c r="C76" s="12">
        <v>121</v>
      </c>
      <c r="D76" s="13">
        <v>42761</v>
      </c>
      <c r="E76" s="13">
        <v>2958101</v>
      </c>
      <c r="F76" s="34"/>
      <c r="H76" s="34"/>
      <c r="I76" s="34"/>
    </row>
    <row r="77" spans="1:9">
      <c r="A77" s="9" t="s">
        <v>56</v>
      </c>
      <c r="B77" s="11">
        <v>42954</v>
      </c>
      <c r="C77" s="12">
        <v>121</v>
      </c>
      <c r="D77" s="13">
        <v>42761</v>
      </c>
      <c r="E77" s="13">
        <v>2958101</v>
      </c>
      <c r="F77" s="34"/>
      <c r="H77" s="34"/>
      <c r="I77" s="34"/>
    </row>
    <row r="78" spans="1:9">
      <c r="A78" s="9" t="s">
        <v>56</v>
      </c>
      <c r="B78" s="11">
        <v>42955</v>
      </c>
      <c r="C78" s="12">
        <v>121</v>
      </c>
      <c r="D78" s="13">
        <v>42761</v>
      </c>
      <c r="E78" s="13">
        <v>2958101</v>
      </c>
      <c r="F78" s="34"/>
      <c r="H78" s="34"/>
      <c r="I78" s="34"/>
    </row>
    <row r="79" spans="1:9">
      <c r="A79" s="9" t="s">
        <v>56</v>
      </c>
      <c r="B79" s="11">
        <v>42956</v>
      </c>
      <c r="C79" s="12">
        <v>121</v>
      </c>
      <c r="D79" s="13">
        <v>42761</v>
      </c>
      <c r="E79" s="13">
        <v>2958101</v>
      </c>
      <c r="F79" s="34"/>
      <c r="H79" s="34"/>
      <c r="I79" s="34"/>
    </row>
    <row r="80" spans="1:9">
      <c r="A80" s="9" t="s">
        <v>56</v>
      </c>
      <c r="B80" s="11">
        <v>42957</v>
      </c>
      <c r="C80" s="12">
        <v>121</v>
      </c>
      <c r="D80" s="13">
        <v>42761</v>
      </c>
      <c r="E80" s="13">
        <v>2958101</v>
      </c>
      <c r="F80" s="34"/>
      <c r="H80" s="34"/>
      <c r="I80" s="34"/>
    </row>
    <row r="81" spans="1:9">
      <c r="A81" s="9" t="s">
        <v>56</v>
      </c>
      <c r="B81" s="11">
        <v>42958</v>
      </c>
      <c r="C81" s="12">
        <v>121</v>
      </c>
      <c r="D81" s="13">
        <v>42761</v>
      </c>
      <c r="E81" s="13">
        <v>2958101</v>
      </c>
      <c r="F81" s="34"/>
      <c r="H81" s="34"/>
      <c r="I81" s="34"/>
    </row>
    <row r="82" spans="1:9">
      <c r="A82" s="9" t="s">
        <v>56</v>
      </c>
      <c r="B82" s="11">
        <v>42959</v>
      </c>
      <c r="C82" s="12">
        <v>121</v>
      </c>
      <c r="D82" s="13">
        <v>42761</v>
      </c>
      <c r="E82" s="13">
        <v>2958101</v>
      </c>
      <c r="F82" s="34"/>
      <c r="H82" s="34"/>
      <c r="I82" s="34"/>
    </row>
    <row r="83" spans="1:9">
      <c r="A83" s="9" t="s">
        <v>56</v>
      </c>
      <c r="B83" s="11">
        <v>42960</v>
      </c>
      <c r="C83" s="12">
        <v>121</v>
      </c>
      <c r="D83" s="13">
        <v>42761</v>
      </c>
      <c r="E83" s="13">
        <v>2958101</v>
      </c>
      <c r="F83" s="34"/>
      <c r="H83" s="34"/>
      <c r="I83" s="34"/>
    </row>
    <row r="84" spans="1:9">
      <c r="A84" s="9" t="s">
        <v>56</v>
      </c>
      <c r="B84" s="11">
        <v>42961</v>
      </c>
      <c r="C84" s="12">
        <v>121</v>
      </c>
      <c r="D84" s="13">
        <v>42761</v>
      </c>
      <c r="E84" s="13">
        <v>2958101</v>
      </c>
      <c r="F84" s="34"/>
      <c r="H84" s="34"/>
      <c r="I84" s="34"/>
    </row>
    <row r="85" spans="1:9">
      <c r="A85" s="9" t="s">
        <v>56</v>
      </c>
      <c r="B85" s="11">
        <v>42962</v>
      </c>
      <c r="C85" s="12">
        <v>121</v>
      </c>
      <c r="D85" s="13">
        <v>42761</v>
      </c>
      <c r="E85" s="13">
        <v>2958101</v>
      </c>
      <c r="F85" s="34"/>
      <c r="H85" s="34"/>
      <c r="I85" s="34"/>
    </row>
    <row r="86" spans="1:9">
      <c r="A86" s="9" t="s">
        <v>56</v>
      </c>
      <c r="B86" s="11">
        <v>42963</v>
      </c>
      <c r="C86" s="12">
        <v>121</v>
      </c>
      <c r="D86" s="13">
        <v>42761</v>
      </c>
      <c r="E86" s="13">
        <v>2958101</v>
      </c>
      <c r="F86" s="34"/>
      <c r="H86" s="34"/>
      <c r="I86" s="34"/>
    </row>
    <row r="87" spans="1:9">
      <c r="A87" s="9" t="s">
        <v>56</v>
      </c>
      <c r="B87" s="11">
        <v>42964</v>
      </c>
      <c r="C87" s="12">
        <v>121</v>
      </c>
      <c r="D87" s="13">
        <v>42761</v>
      </c>
      <c r="E87" s="13">
        <v>2958101</v>
      </c>
      <c r="F87" s="34"/>
      <c r="H87" s="34"/>
      <c r="I87" s="34"/>
    </row>
    <row r="88" spans="1:9">
      <c r="A88" s="9" t="s">
        <v>56</v>
      </c>
      <c r="B88" s="11">
        <v>42965</v>
      </c>
      <c r="C88" s="12">
        <v>121</v>
      </c>
      <c r="D88" s="13">
        <v>42761</v>
      </c>
      <c r="E88" s="13">
        <v>2958101</v>
      </c>
      <c r="F88" s="34"/>
      <c r="H88" s="34"/>
      <c r="I88" s="34"/>
    </row>
    <row r="89" spans="1:9">
      <c r="A89" s="9" t="s">
        <v>56</v>
      </c>
      <c r="B89" s="11">
        <v>42966</v>
      </c>
      <c r="C89" s="12">
        <v>121</v>
      </c>
      <c r="D89" s="13">
        <v>42761</v>
      </c>
      <c r="E89" s="13">
        <v>2958101</v>
      </c>
      <c r="F89" s="34"/>
      <c r="H89" s="34"/>
      <c r="I89" s="34"/>
    </row>
    <row r="90" spans="1:9">
      <c r="A90" s="9" t="s">
        <v>56</v>
      </c>
      <c r="B90" s="11">
        <v>42967</v>
      </c>
      <c r="C90" s="12">
        <v>121</v>
      </c>
      <c r="D90" s="13">
        <v>42761</v>
      </c>
      <c r="E90" s="13">
        <v>2958101</v>
      </c>
      <c r="F90" s="34"/>
      <c r="H90" s="34"/>
      <c r="I90" s="34"/>
    </row>
    <row r="91" spans="1:9">
      <c r="A91" s="9" t="s">
        <v>56</v>
      </c>
      <c r="B91" s="11">
        <v>42968</v>
      </c>
      <c r="C91" s="12">
        <v>121</v>
      </c>
      <c r="D91" s="13">
        <v>42761</v>
      </c>
      <c r="E91" s="13">
        <v>2958101</v>
      </c>
      <c r="F91" s="34"/>
      <c r="H91" s="34"/>
      <c r="I91" s="34"/>
    </row>
    <row r="92" spans="1:9">
      <c r="A92" s="9" t="s">
        <v>56</v>
      </c>
      <c r="B92" s="11">
        <v>42969</v>
      </c>
      <c r="C92" s="12">
        <v>121</v>
      </c>
      <c r="D92" s="13">
        <v>42761</v>
      </c>
      <c r="E92" s="13">
        <v>2958101</v>
      </c>
      <c r="F92" s="34"/>
      <c r="H92" s="34"/>
      <c r="I92" s="34"/>
    </row>
    <row r="93" spans="1:9">
      <c r="A93" s="9" t="s">
        <v>56</v>
      </c>
      <c r="B93" s="11">
        <v>42970</v>
      </c>
      <c r="C93" s="12">
        <v>121</v>
      </c>
      <c r="D93" s="13">
        <v>42761</v>
      </c>
      <c r="E93" s="13">
        <v>2958101</v>
      </c>
      <c r="F93" s="34"/>
      <c r="H93" s="34"/>
      <c r="I93" s="34"/>
    </row>
    <row r="94" spans="1:9">
      <c r="A94" s="9" t="s">
        <v>56</v>
      </c>
      <c r="B94" s="11">
        <v>42971</v>
      </c>
      <c r="C94" s="12">
        <v>121</v>
      </c>
      <c r="D94" s="13">
        <v>42761</v>
      </c>
      <c r="E94" s="13">
        <v>2958101</v>
      </c>
      <c r="F94" s="34"/>
      <c r="H94" s="34"/>
      <c r="I94" s="34"/>
    </row>
    <row r="95" spans="1:9">
      <c r="A95" s="9" t="s">
        <v>56</v>
      </c>
      <c r="B95" s="11">
        <v>42972</v>
      </c>
      <c r="C95" s="12">
        <v>121</v>
      </c>
      <c r="D95" s="13">
        <v>42761</v>
      </c>
      <c r="E95" s="13">
        <v>2958101</v>
      </c>
      <c r="F95" s="34"/>
      <c r="H95" s="34"/>
      <c r="I95" s="34"/>
    </row>
    <row r="96" spans="1:9">
      <c r="A96" s="9" t="s">
        <v>56</v>
      </c>
      <c r="B96" s="11">
        <v>42973</v>
      </c>
      <c r="C96" s="12">
        <v>121</v>
      </c>
      <c r="D96" s="13">
        <v>42761</v>
      </c>
      <c r="E96" s="13">
        <v>2958101</v>
      </c>
      <c r="F96" s="34"/>
      <c r="H96" s="34"/>
      <c r="I96" s="34"/>
    </row>
    <row r="97" spans="1:9">
      <c r="A97" s="9" t="s">
        <v>56</v>
      </c>
      <c r="B97" s="11">
        <v>42974</v>
      </c>
      <c r="C97" s="12">
        <v>121</v>
      </c>
      <c r="D97" s="13">
        <v>42761</v>
      </c>
      <c r="E97" s="13">
        <v>2958101</v>
      </c>
      <c r="F97" s="34"/>
      <c r="H97" s="34"/>
      <c r="I97" s="34"/>
    </row>
    <row r="98" spans="1:9">
      <c r="A98" s="9" t="s">
        <v>56</v>
      </c>
      <c r="B98" s="11">
        <v>42975</v>
      </c>
      <c r="C98" s="12">
        <v>121</v>
      </c>
      <c r="D98" s="13">
        <v>42761</v>
      </c>
      <c r="E98" s="13">
        <v>2958101</v>
      </c>
      <c r="F98" s="34"/>
      <c r="H98" s="34"/>
      <c r="I98" s="34"/>
    </row>
    <row r="99" spans="1:9">
      <c r="A99" s="9" t="s">
        <v>56</v>
      </c>
      <c r="B99" s="11">
        <v>42976</v>
      </c>
      <c r="C99" s="12">
        <v>121</v>
      </c>
      <c r="D99" s="13">
        <v>42761</v>
      </c>
      <c r="E99" s="13">
        <v>2958101</v>
      </c>
      <c r="F99" s="34"/>
      <c r="H99" s="34"/>
      <c r="I99" s="34"/>
    </row>
    <row r="100" spans="1:9">
      <c r="A100" s="9" t="s">
        <v>56</v>
      </c>
      <c r="B100" s="11">
        <v>42977</v>
      </c>
      <c r="C100" s="12">
        <v>121</v>
      </c>
      <c r="D100" s="13">
        <v>42761</v>
      </c>
      <c r="E100" s="13">
        <v>2958101</v>
      </c>
      <c r="F100" s="34"/>
      <c r="H100" s="34"/>
      <c r="I100" s="34"/>
    </row>
    <row r="101" spans="1:9">
      <c r="A101" s="9" t="s">
        <v>56</v>
      </c>
      <c r="B101" s="11">
        <v>42978</v>
      </c>
      <c r="C101" s="12">
        <v>121</v>
      </c>
      <c r="D101" s="13">
        <v>42761</v>
      </c>
      <c r="E101" s="13">
        <v>2958101</v>
      </c>
      <c r="F101" s="34"/>
      <c r="H101" s="34"/>
      <c r="I101" s="34"/>
    </row>
    <row r="102" spans="1:9">
      <c r="A102" s="9" t="s">
        <v>57</v>
      </c>
      <c r="B102" s="11">
        <v>42948</v>
      </c>
      <c r="C102" s="12">
        <v>38</v>
      </c>
      <c r="D102" s="13">
        <v>41866</v>
      </c>
      <c r="E102" s="13">
        <v>2958101</v>
      </c>
      <c r="F102" s="34"/>
      <c r="H102" s="34"/>
      <c r="I102" s="34"/>
    </row>
    <row r="103" spans="1:9">
      <c r="A103" s="9" t="s">
        <v>57</v>
      </c>
      <c r="B103" s="11">
        <v>42949</v>
      </c>
      <c r="C103" s="12">
        <v>38</v>
      </c>
      <c r="D103" s="13">
        <v>41866</v>
      </c>
      <c r="E103" s="13">
        <v>2958101</v>
      </c>
      <c r="F103" s="34"/>
      <c r="H103" s="34"/>
      <c r="I103" s="34"/>
    </row>
    <row r="104" spans="1:9">
      <c r="A104" s="9" t="s">
        <v>57</v>
      </c>
      <c r="B104" s="11">
        <v>42950</v>
      </c>
      <c r="C104" s="12">
        <v>38</v>
      </c>
      <c r="D104" s="13">
        <v>41866</v>
      </c>
      <c r="E104" s="13">
        <v>2958101</v>
      </c>
      <c r="F104" s="34"/>
      <c r="H104" s="34"/>
      <c r="I104" s="34"/>
    </row>
    <row r="105" spans="1:9">
      <c r="A105" s="9" t="s">
        <v>57</v>
      </c>
      <c r="B105" s="11">
        <v>42951</v>
      </c>
      <c r="C105" s="12">
        <v>38</v>
      </c>
      <c r="D105" s="13">
        <v>41866</v>
      </c>
      <c r="E105" s="13">
        <v>2958101</v>
      </c>
      <c r="F105" s="34"/>
      <c r="H105" s="34"/>
      <c r="I105" s="34"/>
    </row>
    <row r="106" spans="1:9">
      <c r="A106" s="9" t="s">
        <v>57</v>
      </c>
      <c r="B106" s="11">
        <v>42952</v>
      </c>
      <c r="C106" s="12">
        <v>38</v>
      </c>
      <c r="D106" s="13">
        <v>41866</v>
      </c>
      <c r="E106" s="13">
        <v>2958101</v>
      </c>
      <c r="F106" s="34"/>
      <c r="H106" s="34"/>
      <c r="I106" s="34"/>
    </row>
    <row r="107" spans="1:9">
      <c r="A107" s="9" t="s">
        <v>57</v>
      </c>
      <c r="B107" s="11">
        <v>42953</v>
      </c>
      <c r="C107" s="12">
        <v>38</v>
      </c>
      <c r="D107" s="13">
        <v>41866</v>
      </c>
      <c r="E107" s="13">
        <v>2958101</v>
      </c>
      <c r="F107" s="34"/>
      <c r="H107" s="34"/>
      <c r="I107" s="34"/>
    </row>
    <row r="108" spans="1:9">
      <c r="A108" s="9" t="s">
        <v>57</v>
      </c>
      <c r="B108" s="11">
        <v>42954</v>
      </c>
      <c r="C108" s="12">
        <v>38</v>
      </c>
      <c r="D108" s="13">
        <v>41866</v>
      </c>
      <c r="E108" s="13">
        <v>2958101</v>
      </c>
      <c r="F108" s="34"/>
      <c r="H108" s="34"/>
      <c r="I108" s="34"/>
    </row>
    <row r="109" spans="1:9">
      <c r="A109" s="9" t="s">
        <v>57</v>
      </c>
      <c r="B109" s="11">
        <v>42955</v>
      </c>
      <c r="C109" s="12">
        <v>38</v>
      </c>
      <c r="D109" s="13">
        <v>41866</v>
      </c>
      <c r="E109" s="13">
        <v>2958101</v>
      </c>
      <c r="F109" s="34"/>
      <c r="H109" s="34"/>
      <c r="I109" s="34"/>
    </row>
    <row r="110" spans="1:9">
      <c r="A110" s="9" t="s">
        <v>57</v>
      </c>
      <c r="B110" s="11">
        <v>42956</v>
      </c>
      <c r="C110" s="12">
        <v>38</v>
      </c>
      <c r="D110" s="13">
        <v>41866</v>
      </c>
      <c r="E110" s="13">
        <v>2958101</v>
      </c>
      <c r="F110" s="34"/>
      <c r="H110" s="34"/>
      <c r="I110" s="34"/>
    </row>
    <row r="111" spans="1:9">
      <c r="A111" s="9" t="s">
        <v>57</v>
      </c>
      <c r="B111" s="11">
        <v>42957</v>
      </c>
      <c r="C111" s="12">
        <v>38</v>
      </c>
      <c r="D111" s="13">
        <v>41866</v>
      </c>
      <c r="E111" s="13">
        <v>2958101</v>
      </c>
      <c r="F111" s="34"/>
      <c r="H111" s="34"/>
      <c r="I111" s="34"/>
    </row>
    <row r="112" spans="1:9">
      <c r="A112" s="9" t="s">
        <v>57</v>
      </c>
      <c r="B112" s="11">
        <v>42958</v>
      </c>
      <c r="C112" s="12">
        <v>38</v>
      </c>
      <c r="D112" s="13">
        <v>41866</v>
      </c>
      <c r="E112" s="13">
        <v>2958101</v>
      </c>
      <c r="F112" s="34"/>
      <c r="H112" s="34"/>
      <c r="I112" s="34"/>
    </row>
    <row r="113" spans="1:9">
      <c r="A113" s="9" t="s">
        <v>57</v>
      </c>
      <c r="B113" s="11">
        <v>42959</v>
      </c>
      <c r="C113" s="12">
        <v>38</v>
      </c>
      <c r="D113" s="13">
        <v>41866</v>
      </c>
      <c r="E113" s="13">
        <v>2958101</v>
      </c>
      <c r="F113" s="34"/>
      <c r="H113" s="34"/>
      <c r="I113" s="34"/>
    </row>
    <row r="114" spans="1:9">
      <c r="A114" s="9" t="s">
        <v>57</v>
      </c>
      <c r="B114" s="11">
        <v>42960</v>
      </c>
      <c r="C114" s="12">
        <v>38</v>
      </c>
      <c r="D114" s="13">
        <v>41866</v>
      </c>
      <c r="E114" s="13">
        <v>2958101</v>
      </c>
      <c r="F114" s="34"/>
      <c r="H114" s="34"/>
      <c r="I114" s="34"/>
    </row>
    <row r="115" spans="1:9">
      <c r="A115" s="9" t="s">
        <v>57</v>
      </c>
      <c r="B115" s="11">
        <v>42961</v>
      </c>
      <c r="C115" s="12">
        <v>38</v>
      </c>
      <c r="D115" s="13">
        <v>41866</v>
      </c>
      <c r="E115" s="13">
        <v>2958101</v>
      </c>
      <c r="F115" s="34"/>
      <c r="H115" s="34"/>
      <c r="I115" s="34"/>
    </row>
    <row r="116" spans="1:9">
      <c r="A116" s="9" t="s">
        <v>57</v>
      </c>
      <c r="B116" s="11">
        <v>42962</v>
      </c>
      <c r="C116" s="12">
        <v>38</v>
      </c>
      <c r="D116" s="13">
        <v>41866</v>
      </c>
      <c r="E116" s="13">
        <v>2958101</v>
      </c>
      <c r="F116" s="34"/>
      <c r="H116" s="34"/>
      <c r="I116" s="34"/>
    </row>
    <row r="117" spans="1:9">
      <c r="A117" s="9" t="s">
        <v>57</v>
      </c>
      <c r="B117" s="11">
        <v>42963</v>
      </c>
      <c r="C117" s="12">
        <v>38</v>
      </c>
      <c r="D117" s="13">
        <v>41866</v>
      </c>
      <c r="E117" s="13">
        <v>2958101</v>
      </c>
      <c r="F117" s="34"/>
      <c r="H117" s="34"/>
      <c r="I117" s="34"/>
    </row>
    <row r="118" spans="1:9">
      <c r="A118" s="9" t="s">
        <v>57</v>
      </c>
      <c r="B118" s="11">
        <v>42964</v>
      </c>
      <c r="C118" s="12">
        <v>38</v>
      </c>
      <c r="D118" s="13">
        <v>41866</v>
      </c>
      <c r="E118" s="13">
        <v>2958101</v>
      </c>
      <c r="F118" s="34"/>
      <c r="H118" s="34"/>
      <c r="I118" s="34"/>
    </row>
    <row r="119" spans="1:9">
      <c r="A119" s="9" t="s">
        <v>57</v>
      </c>
      <c r="B119" s="11">
        <v>42965</v>
      </c>
      <c r="C119" s="12">
        <v>38</v>
      </c>
      <c r="D119" s="13">
        <v>41866</v>
      </c>
      <c r="E119" s="13">
        <v>2958101</v>
      </c>
      <c r="F119" s="34"/>
      <c r="H119" s="34"/>
      <c r="I119" s="34"/>
    </row>
    <row r="120" spans="1:9">
      <c r="A120" s="9" t="s">
        <v>57</v>
      </c>
      <c r="B120" s="11">
        <v>42966</v>
      </c>
      <c r="C120" s="12">
        <v>38</v>
      </c>
      <c r="D120" s="13">
        <v>41866</v>
      </c>
      <c r="E120" s="13">
        <v>2958101</v>
      </c>
      <c r="F120" s="34"/>
      <c r="H120" s="34"/>
      <c r="I120" s="34"/>
    </row>
    <row r="121" spans="1:9">
      <c r="A121" s="9" t="s">
        <v>57</v>
      </c>
      <c r="B121" s="11">
        <v>42967</v>
      </c>
      <c r="C121" s="12">
        <v>38</v>
      </c>
      <c r="D121" s="13">
        <v>41866</v>
      </c>
      <c r="E121" s="13">
        <v>2958101</v>
      </c>
      <c r="F121" s="34"/>
      <c r="H121" s="34"/>
      <c r="I121" s="34"/>
    </row>
    <row r="122" spans="1:9">
      <c r="A122" s="9" t="s">
        <v>57</v>
      </c>
      <c r="B122" s="11">
        <v>42968</v>
      </c>
      <c r="C122" s="12">
        <v>38</v>
      </c>
      <c r="D122" s="13">
        <v>41866</v>
      </c>
      <c r="E122" s="13">
        <v>2958101</v>
      </c>
      <c r="F122" s="34"/>
      <c r="H122" s="34"/>
      <c r="I122" s="34"/>
    </row>
    <row r="123" spans="1:9">
      <c r="A123" s="9" t="s">
        <v>57</v>
      </c>
      <c r="B123" s="11">
        <v>42969</v>
      </c>
      <c r="C123" s="12">
        <v>38</v>
      </c>
      <c r="D123" s="13">
        <v>41866</v>
      </c>
      <c r="E123" s="13">
        <v>2958101</v>
      </c>
      <c r="F123" s="34"/>
      <c r="H123" s="34"/>
      <c r="I123" s="34"/>
    </row>
    <row r="124" spans="1:9">
      <c r="A124" s="9" t="s">
        <v>57</v>
      </c>
      <c r="B124" s="11">
        <v>42970</v>
      </c>
      <c r="C124" s="12">
        <v>38</v>
      </c>
      <c r="D124" s="13">
        <v>41866</v>
      </c>
      <c r="E124" s="13">
        <v>2958101</v>
      </c>
      <c r="F124" s="34"/>
      <c r="H124" s="34"/>
      <c r="I124" s="34"/>
    </row>
    <row r="125" spans="1:9">
      <c r="A125" s="9" t="s">
        <v>57</v>
      </c>
      <c r="B125" s="11">
        <v>42971</v>
      </c>
      <c r="C125" s="12">
        <v>38</v>
      </c>
      <c r="D125" s="13">
        <v>41866</v>
      </c>
      <c r="E125" s="13">
        <v>2958101</v>
      </c>
      <c r="F125" s="34"/>
      <c r="H125" s="34"/>
      <c r="I125" s="34"/>
    </row>
    <row r="126" spans="1:9">
      <c r="A126" s="9" t="s">
        <v>57</v>
      </c>
      <c r="B126" s="11">
        <v>42972</v>
      </c>
      <c r="C126" s="12">
        <v>38</v>
      </c>
      <c r="D126" s="13">
        <v>41866</v>
      </c>
      <c r="E126" s="13">
        <v>2958101</v>
      </c>
      <c r="F126" s="34"/>
      <c r="H126" s="34"/>
      <c r="I126" s="34"/>
    </row>
    <row r="127" spans="1:9">
      <c r="A127" s="9" t="s">
        <v>57</v>
      </c>
      <c r="B127" s="11">
        <v>42973</v>
      </c>
      <c r="C127" s="12">
        <v>38</v>
      </c>
      <c r="D127" s="13">
        <v>41866</v>
      </c>
      <c r="E127" s="13">
        <v>2958101</v>
      </c>
      <c r="F127" s="34"/>
      <c r="H127" s="34"/>
      <c r="I127" s="34"/>
    </row>
    <row r="128" spans="1:9">
      <c r="A128" s="9" t="s">
        <v>57</v>
      </c>
      <c r="B128" s="11">
        <v>42974</v>
      </c>
      <c r="C128" s="12">
        <v>38</v>
      </c>
      <c r="D128" s="13">
        <v>41866</v>
      </c>
      <c r="E128" s="13">
        <v>2958101</v>
      </c>
      <c r="F128" s="34"/>
      <c r="H128" s="34"/>
      <c r="I128" s="34"/>
    </row>
    <row r="129" spans="1:9">
      <c r="A129" s="9" t="s">
        <v>57</v>
      </c>
      <c r="B129" s="11">
        <v>42975</v>
      </c>
      <c r="C129" s="12">
        <v>38</v>
      </c>
      <c r="D129" s="13">
        <v>41866</v>
      </c>
      <c r="E129" s="13">
        <v>2958101</v>
      </c>
      <c r="F129" s="34"/>
      <c r="H129" s="34"/>
      <c r="I129" s="34"/>
    </row>
    <row r="130" spans="1:9">
      <c r="A130" s="9" t="s">
        <v>57</v>
      </c>
      <c r="B130" s="11">
        <v>42976</v>
      </c>
      <c r="C130" s="12">
        <v>38</v>
      </c>
      <c r="D130" s="13">
        <v>41866</v>
      </c>
      <c r="E130" s="13">
        <v>2958101</v>
      </c>
      <c r="F130" s="34"/>
      <c r="H130" s="34"/>
      <c r="I130" s="34"/>
    </row>
    <row r="131" spans="1:9">
      <c r="A131" s="9" t="s">
        <v>57</v>
      </c>
      <c r="B131" s="11">
        <v>42977</v>
      </c>
      <c r="C131" s="12">
        <v>38</v>
      </c>
      <c r="D131" s="13">
        <v>41866</v>
      </c>
      <c r="E131" s="13">
        <v>2958101</v>
      </c>
      <c r="F131" s="34"/>
      <c r="H131" s="34"/>
      <c r="I131" s="34"/>
    </row>
    <row r="132" spans="1:9">
      <c r="A132" s="9" t="s">
        <v>57</v>
      </c>
      <c r="B132" s="11">
        <v>42978</v>
      </c>
      <c r="C132" s="12">
        <v>38</v>
      </c>
      <c r="D132" s="13">
        <v>41866</v>
      </c>
      <c r="E132" s="13">
        <v>2958101</v>
      </c>
      <c r="F132" s="34"/>
      <c r="H132" s="34"/>
      <c r="I132" s="34"/>
    </row>
    <row r="133" spans="1:9">
      <c r="A133" s="9" t="s">
        <v>58</v>
      </c>
      <c r="B133" s="11">
        <v>42948</v>
      </c>
      <c r="C133" s="12">
        <v>95</v>
      </c>
      <c r="D133" s="13">
        <v>42234</v>
      </c>
      <c r="E133" s="13">
        <v>2958101</v>
      </c>
      <c r="F133" s="34"/>
      <c r="H133" s="34"/>
      <c r="I133" s="34"/>
    </row>
    <row r="134" spans="1:9">
      <c r="A134" s="9" t="s">
        <v>58</v>
      </c>
      <c r="B134" s="11">
        <v>42949</v>
      </c>
      <c r="C134" s="12">
        <v>95</v>
      </c>
      <c r="D134" s="13">
        <v>42234</v>
      </c>
      <c r="E134" s="13">
        <v>2958101</v>
      </c>
      <c r="F134" s="34"/>
      <c r="H134" s="34"/>
      <c r="I134" s="34"/>
    </row>
    <row r="135" spans="1:9">
      <c r="A135" s="9" t="s">
        <v>58</v>
      </c>
      <c r="B135" s="11">
        <v>42950</v>
      </c>
      <c r="C135" s="12">
        <v>95</v>
      </c>
      <c r="D135" s="13">
        <v>42234</v>
      </c>
      <c r="E135" s="13">
        <v>2958101</v>
      </c>
      <c r="F135" s="34"/>
      <c r="H135" s="34"/>
      <c r="I135" s="34"/>
    </row>
    <row r="136" spans="1:9">
      <c r="A136" s="9" t="s">
        <v>58</v>
      </c>
      <c r="B136" s="11">
        <v>42951</v>
      </c>
      <c r="C136" s="12">
        <v>95</v>
      </c>
      <c r="D136" s="13">
        <v>42234</v>
      </c>
      <c r="E136" s="13">
        <v>2958101</v>
      </c>
      <c r="F136" s="34"/>
      <c r="H136" s="34"/>
      <c r="I136" s="34"/>
    </row>
    <row r="137" spans="1:9">
      <c r="A137" s="9" t="s">
        <v>58</v>
      </c>
      <c r="B137" s="11">
        <v>42952</v>
      </c>
      <c r="C137" s="12">
        <v>95</v>
      </c>
      <c r="D137" s="13">
        <v>42234</v>
      </c>
      <c r="E137" s="13">
        <v>2958101</v>
      </c>
      <c r="F137" s="34"/>
      <c r="H137" s="34"/>
      <c r="I137" s="34"/>
    </row>
    <row r="138" spans="1:9">
      <c r="A138" s="9" t="s">
        <v>58</v>
      </c>
      <c r="B138" s="11">
        <v>42953</v>
      </c>
      <c r="C138" s="12">
        <v>95</v>
      </c>
      <c r="D138" s="13">
        <v>42234</v>
      </c>
      <c r="E138" s="13">
        <v>2958101</v>
      </c>
      <c r="F138" s="34"/>
      <c r="H138" s="34"/>
      <c r="I138" s="34"/>
    </row>
    <row r="139" spans="1:9">
      <c r="A139" s="9" t="s">
        <v>58</v>
      </c>
      <c r="B139" s="11">
        <v>42954</v>
      </c>
      <c r="C139" s="12">
        <v>95</v>
      </c>
      <c r="D139" s="13">
        <v>42234</v>
      </c>
      <c r="E139" s="13">
        <v>2958101</v>
      </c>
      <c r="F139" s="34"/>
      <c r="H139" s="34"/>
      <c r="I139" s="34"/>
    </row>
    <row r="140" spans="1:9">
      <c r="A140" s="9" t="s">
        <v>58</v>
      </c>
      <c r="B140" s="11">
        <v>42955</v>
      </c>
      <c r="C140" s="12">
        <v>95</v>
      </c>
      <c r="D140" s="13">
        <v>42234</v>
      </c>
      <c r="E140" s="13">
        <v>2958101</v>
      </c>
      <c r="F140" s="34"/>
      <c r="H140" s="34"/>
      <c r="I140" s="34"/>
    </row>
    <row r="141" spans="1:9">
      <c r="A141" s="9" t="s">
        <v>58</v>
      </c>
      <c r="B141" s="11">
        <v>42956</v>
      </c>
      <c r="C141" s="12">
        <v>95</v>
      </c>
      <c r="D141" s="13">
        <v>42234</v>
      </c>
      <c r="E141" s="13">
        <v>2958101</v>
      </c>
      <c r="F141" s="34"/>
      <c r="H141" s="34"/>
      <c r="I141" s="34"/>
    </row>
    <row r="142" spans="1:9">
      <c r="A142" s="9" t="s">
        <v>58</v>
      </c>
      <c r="B142" s="11">
        <v>42957</v>
      </c>
      <c r="C142" s="12">
        <v>95</v>
      </c>
      <c r="D142" s="13">
        <v>42234</v>
      </c>
      <c r="E142" s="13">
        <v>2958101</v>
      </c>
      <c r="F142" s="34"/>
      <c r="H142" s="34"/>
      <c r="I142" s="34"/>
    </row>
    <row r="143" spans="1:9">
      <c r="A143" s="9" t="s">
        <v>58</v>
      </c>
      <c r="B143" s="11">
        <v>42958</v>
      </c>
      <c r="C143" s="12">
        <v>95</v>
      </c>
      <c r="D143" s="13">
        <v>42234</v>
      </c>
      <c r="E143" s="13">
        <v>2958101</v>
      </c>
      <c r="F143" s="34"/>
      <c r="H143" s="34"/>
      <c r="I143" s="34"/>
    </row>
    <row r="144" spans="1:9">
      <c r="A144" s="9" t="s">
        <v>58</v>
      </c>
      <c r="B144" s="11">
        <v>42959</v>
      </c>
      <c r="C144" s="12">
        <v>95</v>
      </c>
      <c r="D144" s="13">
        <v>42234</v>
      </c>
      <c r="E144" s="13">
        <v>2958101</v>
      </c>
      <c r="F144" s="34"/>
      <c r="H144" s="34"/>
      <c r="I144" s="34"/>
    </row>
    <row r="145" spans="1:9">
      <c r="A145" s="9" t="s">
        <v>58</v>
      </c>
      <c r="B145" s="11">
        <v>42960</v>
      </c>
      <c r="C145" s="12">
        <v>95</v>
      </c>
      <c r="D145" s="13">
        <v>42234</v>
      </c>
      <c r="E145" s="13">
        <v>2958101</v>
      </c>
      <c r="F145" s="34"/>
      <c r="H145" s="34"/>
      <c r="I145" s="34"/>
    </row>
    <row r="146" spans="1:9">
      <c r="A146" s="9" t="s">
        <v>58</v>
      </c>
      <c r="B146" s="11">
        <v>42961</v>
      </c>
      <c r="C146" s="12">
        <v>95</v>
      </c>
      <c r="D146" s="13">
        <v>42234</v>
      </c>
      <c r="E146" s="13">
        <v>2958101</v>
      </c>
      <c r="F146" s="34"/>
      <c r="H146" s="34"/>
      <c r="I146" s="34"/>
    </row>
    <row r="147" spans="1:9">
      <c r="A147" s="9" t="s">
        <v>58</v>
      </c>
      <c r="B147" s="11">
        <v>42962</v>
      </c>
      <c r="C147" s="12">
        <v>95</v>
      </c>
      <c r="D147" s="13">
        <v>42234</v>
      </c>
      <c r="E147" s="13">
        <v>2958101</v>
      </c>
      <c r="F147" s="34"/>
      <c r="H147" s="34"/>
      <c r="I147" s="34"/>
    </row>
    <row r="148" spans="1:9">
      <c r="A148" s="9" t="s">
        <v>58</v>
      </c>
      <c r="B148" s="11">
        <v>42963</v>
      </c>
      <c r="C148" s="12">
        <v>95</v>
      </c>
      <c r="D148" s="13">
        <v>42234</v>
      </c>
      <c r="E148" s="13">
        <v>2958101</v>
      </c>
      <c r="F148" s="34"/>
      <c r="H148" s="34"/>
      <c r="I148" s="34"/>
    </row>
    <row r="149" spans="1:9">
      <c r="A149" s="9" t="s">
        <v>58</v>
      </c>
      <c r="B149" s="11">
        <v>42964</v>
      </c>
      <c r="C149" s="12">
        <v>95</v>
      </c>
      <c r="D149" s="13">
        <v>42234</v>
      </c>
      <c r="E149" s="13">
        <v>2958101</v>
      </c>
      <c r="F149" s="34"/>
      <c r="H149" s="34"/>
      <c r="I149" s="34"/>
    </row>
    <row r="150" spans="1:9">
      <c r="A150" s="9" t="s">
        <v>58</v>
      </c>
      <c r="B150" s="11">
        <v>42965</v>
      </c>
      <c r="C150" s="12">
        <v>95</v>
      </c>
      <c r="D150" s="13">
        <v>42234</v>
      </c>
      <c r="E150" s="13">
        <v>2958101</v>
      </c>
      <c r="F150" s="34"/>
      <c r="H150" s="34"/>
      <c r="I150" s="34"/>
    </row>
    <row r="151" spans="1:9">
      <c r="A151" s="9" t="s">
        <v>58</v>
      </c>
      <c r="B151" s="11">
        <v>42966</v>
      </c>
      <c r="C151" s="12">
        <v>95</v>
      </c>
      <c r="D151" s="13">
        <v>42234</v>
      </c>
      <c r="E151" s="13">
        <v>2958101</v>
      </c>
      <c r="F151" s="34"/>
      <c r="H151" s="34"/>
      <c r="I151" s="34"/>
    </row>
    <row r="152" spans="1:9">
      <c r="A152" s="9" t="s">
        <v>58</v>
      </c>
      <c r="B152" s="11">
        <v>42967</v>
      </c>
      <c r="C152" s="12">
        <v>95</v>
      </c>
      <c r="D152" s="13">
        <v>42234</v>
      </c>
      <c r="E152" s="13">
        <v>2958101</v>
      </c>
      <c r="F152" s="34"/>
      <c r="H152" s="34"/>
      <c r="I152" s="34"/>
    </row>
    <row r="153" spans="1:9">
      <c r="A153" s="9" t="s">
        <v>58</v>
      </c>
      <c r="B153" s="11">
        <v>42968</v>
      </c>
      <c r="C153" s="12">
        <v>95</v>
      </c>
      <c r="D153" s="13">
        <v>42234</v>
      </c>
      <c r="E153" s="13">
        <v>2958101</v>
      </c>
      <c r="F153" s="34"/>
      <c r="H153" s="34"/>
      <c r="I153" s="34"/>
    </row>
    <row r="154" spans="1:9">
      <c r="A154" s="9" t="s">
        <v>58</v>
      </c>
      <c r="B154" s="11">
        <v>42969</v>
      </c>
      <c r="C154" s="12">
        <v>95</v>
      </c>
      <c r="D154" s="13">
        <v>42234</v>
      </c>
      <c r="E154" s="13">
        <v>2958101</v>
      </c>
      <c r="F154" s="34"/>
      <c r="H154" s="34"/>
      <c r="I154" s="34"/>
    </row>
    <row r="155" spans="1:9">
      <c r="A155" s="9" t="s">
        <v>58</v>
      </c>
      <c r="B155" s="11">
        <v>42970</v>
      </c>
      <c r="C155" s="12">
        <v>95</v>
      </c>
      <c r="D155" s="13">
        <v>42234</v>
      </c>
      <c r="E155" s="13">
        <v>2958101</v>
      </c>
      <c r="F155" s="34"/>
      <c r="H155" s="34"/>
      <c r="I155" s="34"/>
    </row>
    <row r="156" spans="1:9">
      <c r="A156" s="9" t="s">
        <v>58</v>
      </c>
      <c r="B156" s="11">
        <v>42971</v>
      </c>
      <c r="C156" s="12">
        <v>95</v>
      </c>
      <c r="D156" s="13">
        <v>42234</v>
      </c>
      <c r="E156" s="13">
        <v>2958101</v>
      </c>
      <c r="F156" s="34"/>
      <c r="H156" s="34"/>
      <c r="I156" s="34"/>
    </row>
    <row r="157" spans="1:9">
      <c r="A157" s="9" t="s">
        <v>58</v>
      </c>
      <c r="B157" s="11">
        <v>42972</v>
      </c>
      <c r="C157" s="12">
        <v>95</v>
      </c>
      <c r="D157" s="13">
        <v>42234</v>
      </c>
      <c r="E157" s="13">
        <v>2958101</v>
      </c>
      <c r="F157" s="34"/>
      <c r="H157" s="34"/>
      <c r="I157" s="34"/>
    </row>
    <row r="158" spans="1:9">
      <c r="A158" s="9" t="s">
        <v>58</v>
      </c>
      <c r="B158" s="11">
        <v>42973</v>
      </c>
      <c r="C158" s="12">
        <v>95</v>
      </c>
      <c r="D158" s="13">
        <v>42234</v>
      </c>
      <c r="E158" s="13">
        <v>2958101</v>
      </c>
      <c r="F158" s="34"/>
      <c r="H158" s="34"/>
      <c r="I158" s="34"/>
    </row>
    <row r="159" spans="1:9">
      <c r="A159" s="9" t="s">
        <v>58</v>
      </c>
      <c r="B159" s="11">
        <v>42974</v>
      </c>
      <c r="C159" s="12">
        <v>95</v>
      </c>
      <c r="D159" s="13">
        <v>42234</v>
      </c>
      <c r="E159" s="13">
        <v>2958101</v>
      </c>
      <c r="F159" s="34"/>
      <c r="H159" s="34"/>
      <c r="I159" s="34"/>
    </row>
    <row r="160" spans="1:9">
      <c r="A160" s="9" t="s">
        <v>58</v>
      </c>
      <c r="B160" s="11">
        <v>42975</v>
      </c>
      <c r="C160" s="12">
        <v>95</v>
      </c>
      <c r="D160" s="13">
        <v>42234</v>
      </c>
      <c r="E160" s="13">
        <v>2958101</v>
      </c>
      <c r="F160" s="34"/>
      <c r="H160" s="34"/>
      <c r="I160" s="34"/>
    </row>
    <row r="161" spans="1:9">
      <c r="A161" s="9" t="s">
        <v>58</v>
      </c>
      <c r="B161" s="11">
        <v>42976</v>
      </c>
      <c r="C161" s="12">
        <v>95</v>
      </c>
      <c r="D161" s="13">
        <v>42234</v>
      </c>
      <c r="E161" s="13">
        <v>2958101</v>
      </c>
      <c r="F161" s="34"/>
      <c r="H161" s="34"/>
      <c r="I161" s="34"/>
    </row>
    <row r="162" spans="1:9">
      <c r="A162" s="9" t="s">
        <v>58</v>
      </c>
      <c r="B162" s="11">
        <v>42977</v>
      </c>
      <c r="C162" s="12">
        <v>95</v>
      </c>
      <c r="D162" s="13">
        <v>42234</v>
      </c>
      <c r="E162" s="13">
        <v>2958101</v>
      </c>
      <c r="F162" s="34"/>
      <c r="H162" s="34"/>
      <c r="I162" s="34"/>
    </row>
    <row r="163" spans="1:9">
      <c r="A163" s="9" t="s">
        <v>58</v>
      </c>
      <c r="B163" s="11">
        <v>42978</v>
      </c>
      <c r="C163" s="12">
        <v>95</v>
      </c>
      <c r="D163" s="13">
        <v>42234</v>
      </c>
      <c r="E163" s="13">
        <v>2958101</v>
      </c>
      <c r="F163" s="34"/>
      <c r="H163" s="34"/>
      <c r="I163" s="34"/>
    </row>
    <row r="164" spans="1:9">
      <c r="A164" s="9" t="s">
        <v>59</v>
      </c>
      <c r="B164" s="11">
        <v>42948</v>
      </c>
      <c r="C164" s="12">
        <v>22</v>
      </c>
      <c r="D164" s="13">
        <v>41851</v>
      </c>
      <c r="E164" s="13">
        <v>2958101</v>
      </c>
      <c r="F164" s="34"/>
      <c r="H164" s="34"/>
      <c r="I164" s="34"/>
    </row>
    <row r="165" spans="1:9">
      <c r="A165" s="9" t="s">
        <v>59</v>
      </c>
      <c r="B165" s="11">
        <v>42949</v>
      </c>
      <c r="C165" s="12">
        <v>22</v>
      </c>
      <c r="D165" s="13">
        <v>41851</v>
      </c>
      <c r="E165" s="13">
        <v>2958101</v>
      </c>
      <c r="F165" s="34"/>
      <c r="H165" s="34"/>
      <c r="I165" s="34"/>
    </row>
    <row r="166" spans="1:9">
      <c r="A166" s="9" t="s">
        <v>59</v>
      </c>
      <c r="B166" s="11">
        <v>42950</v>
      </c>
      <c r="C166" s="12">
        <v>22</v>
      </c>
      <c r="D166" s="13">
        <v>41851</v>
      </c>
      <c r="E166" s="13">
        <v>2958101</v>
      </c>
      <c r="F166" s="34"/>
      <c r="H166" s="34"/>
      <c r="I166" s="34"/>
    </row>
    <row r="167" spans="1:9">
      <c r="A167" s="9" t="s">
        <v>59</v>
      </c>
      <c r="B167" s="11">
        <v>42951</v>
      </c>
      <c r="C167" s="12">
        <v>22</v>
      </c>
      <c r="D167" s="13">
        <v>41851</v>
      </c>
      <c r="E167" s="13">
        <v>2958101</v>
      </c>
      <c r="F167" s="34"/>
      <c r="H167" s="34"/>
      <c r="I167" s="34"/>
    </row>
    <row r="168" spans="1:9">
      <c r="A168" s="9" t="s">
        <v>59</v>
      </c>
      <c r="B168" s="11">
        <v>42952</v>
      </c>
      <c r="C168" s="12">
        <v>22</v>
      </c>
      <c r="D168" s="13">
        <v>41851</v>
      </c>
      <c r="E168" s="13">
        <v>2958101</v>
      </c>
      <c r="F168" s="34"/>
      <c r="H168" s="34"/>
      <c r="I168" s="34"/>
    </row>
    <row r="169" spans="1:9">
      <c r="A169" s="9" t="s">
        <v>59</v>
      </c>
      <c r="B169" s="11">
        <v>42953</v>
      </c>
      <c r="C169" s="12">
        <v>22</v>
      </c>
      <c r="D169" s="13">
        <v>41851</v>
      </c>
      <c r="E169" s="13">
        <v>2958101</v>
      </c>
      <c r="F169" s="34"/>
      <c r="H169" s="34"/>
      <c r="I169" s="34"/>
    </row>
    <row r="170" spans="1:9">
      <c r="A170" s="9" t="s">
        <v>59</v>
      </c>
      <c r="B170" s="11">
        <v>42954</v>
      </c>
      <c r="C170" s="12">
        <v>22</v>
      </c>
      <c r="D170" s="13">
        <v>41851</v>
      </c>
      <c r="E170" s="13">
        <v>2958101</v>
      </c>
      <c r="F170" s="34"/>
      <c r="H170" s="34"/>
      <c r="I170" s="34"/>
    </row>
    <row r="171" spans="1:9">
      <c r="A171" s="9" t="s">
        <v>59</v>
      </c>
      <c r="B171" s="11">
        <v>42955</v>
      </c>
      <c r="C171" s="12">
        <v>22</v>
      </c>
      <c r="D171" s="13">
        <v>41851</v>
      </c>
      <c r="E171" s="13">
        <v>2958101</v>
      </c>
      <c r="F171" s="34"/>
      <c r="H171" s="34"/>
      <c r="I171" s="34"/>
    </row>
    <row r="172" spans="1:9">
      <c r="A172" s="9" t="s">
        <v>59</v>
      </c>
      <c r="B172" s="11">
        <v>42956</v>
      </c>
      <c r="C172" s="12">
        <v>22</v>
      </c>
      <c r="D172" s="13">
        <v>41851</v>
      </c>
      <c r="E172" s="13">
        <v>2958101</v>
      </c>
      <c r="F172" s="34"/>
      <c r="H172" s="34"/>
      <c r="I172" s="34"/>
    </row>
    <row r="173" spans="1:9">
      <c r="A173" s="9" t="s">
        <v>59</v>
      </c>
      <c r="B173" s="11">
        <v>42957</v>
      </c>
      <c r="C173" s="12">
        <v>22</v>
      </c>
      <c r="D173" s="13">
        <v>41851</v>
      </c>
      <c r="E173" s="13">
        <v>2958101</v>
      </c>
      <c r="F173" s="34"/>
      <c r="H173" s="34"/>
      <c r="I173" s="34"/>
    </row>
    <row r="174" spans="1:9">
      <c r="A174" s="9" t="s">
        <v>59</v>
      </c>
      <c r="B174" s="11">
        <v>42958</v>
      </c>
      <c r="C174" s="12">
        <v>22</v>
      </c>
      <c r="D174" s="13">
        <v>41851</v>
      </c>
      <c r="E174" s="13">
        <v>2958101</v>
      </c>
      <c r="F174" s="34"/>
      <c r="H174" s="34"/>
      <c r="I174" s="34"/>
    </row>
    <row r="175" spans="1:9">
      <c r="A175" s="9" t="s">
        <v>59</v>
      </c>
      <c r="B175" s="11">
        <v>42959</v>
      </c>
      <c r="C175" s="12">
        <v>22</v>
      </c>
      <c r="D175" s="13">
        <v>41851</v>
      </c>
      <c r="E175" s="13">
        <v>2958101</v>
      </c>
      <c r="F175" s="34"/>
      <c r="H175" s="34"/>
      <c r="I175" s="34"/>
    </row>
    <row r="176" spans="1:9">
      <c r="A176" s="9" t="s">
        <v>59</v>
      </c>
      <c r="B176" s="11">
        <v>42960</v>
      </c>
      <c r="C176" s="12">
        <v>22</v>
      </c>
      <c r="D176" s="13">
        <v>41851</v>
      </c>
      <c r="E176" s="13">
        <v>2958101</v>
      </c>
      <c r="F176" s="34"/>
      <c r="H176" s="34"/>
      <c r="I176" s="34"/>
    </row>
    <row r="177" spans="1:9">
      <c r="A177" s="9" t="s">
        <v>59</v>
      </c>
      <c r="B177" s="11">
        <v>42961</v>
      </c>
      <c r="C177" s="12">
        <v>22</v>
      </c>
      <c r="D177" s="13">
        <v>41851</v>
      </c>
      <c r="E177" s="13">
        <v>2958101</v>
      </c>
      <c r="F177" s="34"/>
      <c r="H177" s="34"/>
      <c r="I177" s="34"/>
    </row>
    <row r="178" spans="1:9">
      <c r="A178" s="9" t="s">
        <v>59</v>
      </c>
      <c r="B178" s="11">
        <v>42962</v>
      </c>
      <c r="C178" s="12">
        <v>22</v>
      </c>
      <c r="D178" s="13">
        <v>41851</v>
      </c>
      <c r="E178" s="13">
        <v>2958101</v>
      </c>
      <c r="F178" s="34"/>
      <c r="H178" s="34"/>
      <c r="I178" s="34"/>
    </row>
    <row r="179" spans="1:9">
      <c r="A179" s="9" t="s">
        <v>59</v>
      </c>
      <c r="B179" s="11">
        <v>42963</v>
      </c>
      <c r="C179" s="12">
        <v>22</v>
      </c>
      <c r="D179" s="13">
        <v>41851</v>
      </c>
      <c r="E179" s="13">
        <v>2958101</v>
      </c>
      <c r="F179" s="34"/>
      <c r="H179" s="34"/>
      <c r="I179" s="34"/>
    </row>
    <row r="180" spans="1:9">
      <c r="A180" s="9" t="s">
        <v>59</v>
      </c>
      <c r="B180" s="11">
        <v>42964</v>
      </c>
      <c r="C180" s="12">
        <v>22</v>
      </c>
      <c r="D180" s="13">
        <v>41851</v>
      </c>
      <c r="E180" s="13">
        <v>2958101</v>
      </c>
      <c r="F180" s="34"/>
      <c r="H180" s="34"/>
      <c r="I180" s="34"/>
    </row>
    <row r="181" spans="1:9">
      <c r="A181" s="9" t="s">
        <v>59</v>
      </c>
      <c r="B181" s="11">
        <v>42965</v>
      </c>
      <c r="C181" s="12">
        <v>22</v>
      </c>
      <c r="D181" s="13">
        <v>41851</v>
      </c>
      <c r="E181" s="13">
        <v>2958101</v>
      </c>
      <c r="F181" s="34"/>
      <c r="H181" s="34"/>
      <c r="I181" s="34"/>
    </row>
    <row r="182" spans="1:9">
      <c r="A182" s="9" t="s">
        <v>59</v>
      </c>
      <c r="B182" s="11">
        <v>42966</v>
      </c>
      <c r="C182" s="12">
        <v>22</v>
      </c>
      <c r="D182" s="13">
        <v>41851</v>
      </c>
      <c r="E182" s="13">
        <v>2958101</v>
      </c>
      <c r="F182" s="34"/>
      <c r="H182" s="34"/>
      <c r="I182" s="34"/>
    </row>
    <row r="183" spans="1:9">
      <c r="A183" s="9" t="s">
        <v>59</v>
      </c>
      <c r="B183" s="11">
        <v>42967</v>
      </c>
      <c r="C183" s="12">
        <v>22</v>
      </c>
      <c r="D183" s="13">
        <v>41851</v>
      </c>
      <c r="E183" s="13">
        <v>2958101</v>
      </c>
      <c r="F183" s="34"/>
      <c r="H183" s="34"/>
      <c r="I183" s="34"/>
    </row>
    <row r="184" spans="1:9">
      <c r="A184" s="9" t="s">
        <v>59</v>
      </c>
      <c r="B184" s="11">
        <v>42968</v>
      </c>
      <c r="C184" s="12">
        <v>22</v>
      </c>
      <c r="D184" s="13">
        <v>41851</v>
      </c>
      <c r="E184" s="13">
        <v>2958101</v>
      </c>
      <c r="F184" s="34"/>
      <c r="H184" s="34"/>
      <c r="I184" s="34"/>
    </row>
    <row r="185" spans="1:9">
      <c r="A185" s="9" t="s">
        <v>59</v>
      </c>
      <c r="B185" s="11">
        <v>42969</v>
      </c>
      <c r="C185" s="12">
        <v>22</v>
      </c>
      <c r="D185" s="13">
        <v>41851</v>
      </c>
      <c r="E185" s="13">
        <v>2958101</v>
      </c>
      <c r="F185" s="34"/>
      <c r="H185" s="34"/>
      <c r="I185" s="34"/>
    </row>
    <row r="186" spans="1:9">
      <c r="A186" s="9" t="s">
        <v>59</v>
      </c>
      <c r="B186" s="11">
        <v>42970</v>
      </c>
      <c r="C186" s="12">
        <v>22</v>
      </c>
      <c r="D186" s="13">
        <v>41851</v>
      </c>
      <c r="E186" s="13">
        <v>2958101</v>
      </c>
      <c r="F186" s="34"/>
      <c r="H186" s="34"/>
      <c r="I186" s="34"/>
    </row>
    <row r="187" spans="1:9">
      <c r="A187" s="9" t="s">
        <v>59</v>
      </c>
      <c r="B187" s="11">
        <v>42971</v>
      </c>
      <c r="C187" s="12">
        <v>22</v>
      </c>
      <c r="D187" s="13">
        <v>41851</v>
      </c>
      <c r="E187" s="13">
        <v>2958101</v>
      </c>
      <c r="F187" s="34"/>
      <c r="H187" s="34"/>
      <c r="I187" s="34"/>
    </row>
    <row r="188" spans="1:9">
      <c r="A188" s="9" t="s">
        <v>59</v>
      </c>
      <c r="B188" s="11">
        <v>42972</v>
      </c>
      <c r="C188" s="12">
        <v>22</v>
      </c>
      <c r="D188" s="13">
        <v>41851</v>
      </c>
      <c r="E188" s="13">
        <v>2958101</v>
      </c>
      <c r="F188" s="34"/>
      <c r="H188" s="34"/>
      <c r="I188" s="34"/>
    </row>
    <row r="189" spans="1:9">
      <c r="A189" s="9" t="s">
        <v>59</v>
      </c>
      <c r="B189" s="11">
        <v>42973</v>
      </c>
      <c r="C189" s="12">
        <v>22</v>
      </c>
      <c r="D189" s="13">
        <v>41851</v>
      </c>
      <c r="E189" s="13">
        <v>2958101</v>
      </c>
      <c r="F189" s="34"/>
      <c r="H189" s="34"/>
      <c r="I189" s="34"/>
    </row>
    <row r="190" spans="1:9">
      <c r="A190" s="9" t="s">
        <v>59</v>
      </c>
      <c r="B190" s="11">
        <v>42974</v>
      </c>
      <c r="C190" s="12">
        <v>22</v>
      </c>
      <c r="D190" s="13">
        <v>41851</v>
      </c>
      <c r="E190" s="13">
        <v>2958101</v>
      </c>
      <c r="F190" s="34"/>
      <c r="H190" s="34"/>
      <c r="I190" s="34"/>
    </row>
    <row r="191" spans="1:9">
      <c r="A191" s="9" t="s">
        <v>59</v>
      </c>
      <c r="B191" s="11">
        <v>42975</v>
      </c>
      <c r="C191" s="12">
        <v>22</v>
      </c>
      <c r="D191" s="13">
        <v>41851</v>
      </c>
      <c r="E191" s="13">
        <v>2958101</v>
      </c>
      <c r="F191" s="34"/>
      <c r="H191" s="34"/>
      <c r="I191" s="34"/>
    </row>
    <row r="192" spans="1:9">
      <c r="A192" s="9" t="s">
        <v>59</v>
      </c>
      <c r="B192" s="11">
        <v>42976</v>
      </c>
      <c r="C192" s="12">
        <v>22</v>
      </c>
      <c r="D192" s="13">
        <v>41851</v>
      </c>
      <c r="E192" s="13">
        <v>2958101</v>
      </c>
      <c r="F192" s="34"/>
      <c r="H192" s="34"/>
      <c r="I192" s="34"/>
    </row>
    <row r="193" spans="1:9">
      <c r="A193" s="9" t="s">
        <v>59</v>
      </c>
      <c r="B193" s="11">
        <v>42977</v>
      </c>
      <c r="C193" s="12">
        <v>22</v>
      </c>
      <c r="D193" s="13">
        <v>41851</v>
      </c>
      <c r="E193" s="13">
        <v>2958101</v>
      </c>
      <c r="F193" s="34"/>
      <c r="H193" s="34"/>
      <c r="I193" s="34"/>
    </row>
    <row r="194" spans="1:9">
      <c r="A194" s="9" t="s">
        <v>59</v>
      </c>
      <c r="B194" s="11">
        <v>42978</v>
      </c>
      <c r="C194" s="12">
        <v>22</v>
      </c>
      <c r="D194" s="13">
        <v>41851</v>
      </c>
      <c r="E194" s="13">
        <v>2958101</v>
      </c>
      <c r="F194" s="34"/>
      <c r="H194" s="34"/>
      <c r="I194" s="34"/>
    </row>
    <row r="195" spans="1:9">
      <c r="A195" s="9" t="s">
        <v>60</v>
      </c>
      <c r="B195" s="11">
        <v>42948</v>
      </c>
      <c r="C195" s="12">
        <v>7</v>
      </c>
      <c r="D195" s="13">
        <v>42684</v>
      </c>
      <c r="E195" s="13">
        <v>2958101</v>
      </c>
      <c r="F195" s="34"/>
      <c r="H195" s="34"/>
      <c r="I195" s="34"/>
    </row>
    <row r="196" spans="1:9">
      <c r="A196" s="9" t="s">
        <v>60</v>
      </c>
      <c r="B196" s="11">
        <v>42949</v>
      </c>
      <c r="C196" s="12">
        <v>7</v>
      </c>
      <c r="D196" s="13">
        <v>42684</v>
      </c>
      <c r="E196" s="13">
        <v>2958101</v>
      </c>
      <c r="F196" s="34"/>
      <c r="H196" s="34"/>
      <c r="I196" s="34"/>
    </row>
    <row r="197" spans="1:9">
      <c r="A197" s="9" t="s">
        <v>60</v>
      </c>
      <c r="B197" s="11">
        <v>42950</v>
      </c>
      <c r="C197" s="12">
        <v>7</v>
      </c>
      <c r="D197" s="13">
        <v>42684</v>
      </c>
      <c r="E197" s="13">
        <v>2958101</v>
      </c>
      <c r="F197" s="34"/>
      <c r="H197" s="34"/>
      <c r="I197" s="34"/>
    </row>
    <row r="198" spans="1:9">
      <c r="A198" s="9" t="s">
        <v>60</v>
      </c>
      <c r="B198" s="11">
        <v>42951</v>
      </c>
      <c r="C198" s="12">
        <v>7</v>
      </c>
      <c r="D198" s="13">
        <v>42684</v>
      </c>
      <c r="E198" s="13">
        <v>2958101</v>
      </c>
      <c r="F198" s="34"/>
      <c r="H198" s="34"/>
      <c r="I198" s="34"/>
    </row>
    <row r="199" spans="1:9">
      <c r="A199" s="9" t="s">
        <v>60</v>
      </c>
      <c r="B199" s="11">
        <v>42952</v>
      </c>
      <c r="C199" s="12">
        <v>7</v>
      </c>
      <c r="D199" s="13">
        <v>42684</v>
      </c>
      <c r="E199" s="13">
        <v>2958101</v>
      </c>
      <c r="F199" s="34"/>
      <c r="H199" s="34"/>
      <c r="I199" s="34"/>
    </row>
    <row r="200" spans="1:9">
      <c r="A200" s="9" t="s">
        <v>60</v>
      </c>
      <c r="B200" s="11">
        <v>42953</v>
      </c>
      <c r="C200" s="12">
        <v>7</v>
      </c>
      <c r="D200" s="13">
        <v>42684</v>
      </c>
      <c r="E200" s="13">
        <v>2958101</v>
      </c>
      <c r="F200" s="34"/>
      <c r="H200" s="34"/>
      <c r="I200" s="34"/>
    </row>
    <row r="201" spans="1:9">
      <c r="A201" s="9" t="s">
        <v>60</v>
      </c>
      <c r="B201" s="11">
        <v>42954</v>
      </c>
      <c r="C201" s="12">
        <v>7</v>
      </c>
      <c r="D201" s="13">
        <v>42684</v>
      </c>
      <c r="E201" s="13">
        <v>2958101</v>
      </c>
      <c r="F201" s="34"/>
      <c r="H201" s="34"/>
      <c r="I201" s="34"/>
    </row>
    <row r="202" spans="1:9">
      <c r="A202" s="9" t="s">
        <v>60</v>
      </c>
      <c r="B202" s="11">
        <v>42955</v>
      </c>
      <c r="C202" s="12">
        <v>7</v>
      </c>
      <c r="D202" s="13">
        <v>42684</v>
      </c>
      <c r="E202" s="13">
        <v>2958101</v>
      </c>
      <c r="F202" s="34"/>
      <c r="H202" s="34"/>
      <c r="I202" s="34"/>
    </row>
    <row r="203" spans="1:9">
      <c r="A203" s="9" t="s">
        <v>60</v>
      </c>
      <c r="B203" s="11">
        <v>42956</v>
      </c>
      <c r="C203" s="12">
        <v>7</v>
      </c>
      <c r="D203" s="13">
        <v>42684</v>
      </c>
      <c r="E203" s="13">
        <v>2958101</v>
      </c>
      <c r="F203" s="34"/>
      <c r="H203" s="34"/>
      <c r="I203" s="34"/>
    </row>
    <row r="204" spans="1:9">
      <c r="A204" s="9" t="s">
        <v>60</v>
      </c>
      <c r="B204" s="11">
        <v>42957</v>
      </c>
      <c r="C204" s="12">
        <v>7</v>
      </c>
      <c r="D204" s="13">
        <v>42684</v>
      </c>
      <c r="E204" s="13">
        <v>2958101</v>
      </c>
      <c r="F204" s="34"/>
      <c r="H204" s="34"/>
      <c r="I204" s="34"/>
    </row>
    <row r="205" spans="1:9">
      <c r="A205" s="9" t="s">
        <v>60</v>
      </c>
      <c r="B205" s="11">
        <v>42958</v>
      </c>
      <c r="C205" s="12">
        <v>7</v>
      </c>
      <c r="D205" s="13">
        <v>42684</v>
      </c>
      <c r="E205" s="13">
        <v>2958101</v>
      </c>
      <c r="F205" s="34"/>
      <c r="H205" s="34"/>
      <c r="I205" s="34"/>
    </row>
    <row r="206" spans="1:9">
      <c r="A206" s="9" t="s">
        <v>60</v>
      </c>
      <c r="B206" s="11">
        <v>42959</v>
      </c>
      <c r="C206" s="12">
        <v>7</v>
      </c>
      <c r="D206" s="13">
        <v>42684</v>
      </c>
      <c r="E206" s="13">
        <v>2958101</v>
      </c>
      <c r="F206" s="34"/>
      <c r="H206" s="34"/>
      <c r="I206" s="34"/>
    </row>
    <row r="207" spans="1:9">
      <c r="A207" s="9" t="s">
        <v>60</v>
      </c>
      <c r="B207" s="11">
        <v>42960</v>
      </c>
      <c r="C207" s="12">
        <v>7</v>
      </c>
      <c r="D207" s="13">
        <v>42684</v>
      </c>
      <c r="E207" s="13">
        <v>2958101</v>
      </c>
      <c r="F207" s="34"/>
      <c r="H207" s="34"/>
      <c r="I207" s="34"/>
    </row>
    <row r="208" spans="1:9">
      <c r="A208" s="9" t="s">
        <v>60</v>
      </c>
      <c r="B208" s="11">
        <v>42961</v>
      </c>
      <c r="C208" s="12">
        <v>7</v>
      </c>
      <c r="D208" s="13">
        <v>42684</v>
      </c>
      <c r="E208" s="13">
        <v>2958101</v>
      </c>
      <c r="F208" s="34"/>
      <c r="H208" s="34"/>
      <c r="I208" s="34"/>
    </row>
    <row r="209" spans="1:9">
      <c r="A209" s="9" t="s">
        <v>60</v>
      </c>
      <c r="B209" s="11">
        <v>42962</v>
      </c>
      <c r="C209" s="12">
        <v>7</v>
      </c>
      <c r="D209" s="13">
        <v>42684</v>
      </c>
      <c r="E209" s="13">
        <v>2958101</v>
      </c>
      <c r="F209" s="34"/>
      <c r="H209" s="34"/>
      <c r="I209" s="34"/>
    </row>
    <row r="210" spans="1:9">
      <c r="A210" s="9" t="s">
        <v>60</v>
      </c>
      <c r="B210" s="11">
        <v>42963</v>
      </c>
      <c r="C210" s="12">
        <v>7</v>
      </c>
      <c r="D210" s="13">
        <v>42684</v>
      </c>
      <c r="E210" s="13">
        <v>2958101</v>
      </c>
      <c r="F210" s="34"/>
      <c r="H210" s="34"/>
      <c r="I210" s="34"/>
    </row>
    <row r="211" spans="1:9">
      <c r="A211" s="9" t="s">
        <v>60</v>
      </c>
      <c r="B211" s="11">
        <v>42964</v>
      </c>
      <c r="C211" s="12">
        <v>7</v>
      </c>
      <c r="D211" s="13">
        <v>42684</v>
      </c>
      <c r="E211" s="13">
        <v>2958101</v>
      </c>
      <c r="F211" s="34"/>
      <c r="H211" s="34"/>
      <c r="I211" s="34"/>
    </row>
    <row r="212" spans="1:9">
      <c r="A212" s="9" t="s">
        <v>60</v>
      </c>
      <c r="B212" s="11">
        <v>42965</v>
      </c>
      <c r="C212" s="12">
        <v>7</v>
      </c>
      <c r="D212" s="13">
        <v>42684</v>
      </c>
      <c r="E212" s="13">
        <v>2958101</v>
      </c>
      <c r="F212" s="34"/>
      <c r="H212" s="34"/>
      <c r="I212" s="34"/>
    </row>
    <row r="213" spans="1:9">
      <c r="A213" s="9" t="s">
        <v>60</v>
      </c>
      <c r="B213" s="11">
        <v>42966</v>
      </c>
      <c r="C213" s="12">
        <v>7</v>
      </c>
      <c r="D213" s="13">
        <v>42684</v>
      </c>
      <c r="E213" s="13">
        <v>2958101</v>
      </c>
      <c r="F213" s="34"/>
      <c r="H213" s="34"/>
      <c r="I213" s="34"/>
    </row>
    <row r="214" spans="1:9">
      <c r="A214" s="9" t="s">
        <v>60</v>
      </c>
      <c r="B214" s="11">
        <v>42967</v>
      </c>
      <c r="C214" s="12">
        <v>7</v>
      </c>
      <c r="D214" s="13">
        <v>42684</v>
      </c>
      <c r="E214" s="13">
        <v>2958101</v>
      </c>
      <c r="F214" s="34"/>
      <c r="H214" s="34"/>
      <c r="I214" s="34"/>
    </row>
    <row r="215" spans="1:9">
      <c r="A215" s="9" t="s">
        <v>60</v>
      </c>
      <c r="B215" s="11">
        <v>42968</v>
      </c>
      <c r="C215" s="12">
        <v>7</v>
      </c>
      <c r="D215" s="13">
        <v>42684</v>
      </c>
      <c r="E215" s="13">
        <v>2958101</v>
      </c>
      <c r="F215" s="34"/>
      <c r="H215" s="34"/>
      <c r="I215" s="34"/>
    </row>
    <row r="216" spans="1:9">
      <c r="A216" s="9" t="s">
        <v>60</v>
      </c>
      <c r="B216" s="11">
        <v>42969</v>
      </c>
      <c r="C216" s="12">
        <v>7</v>
      </c>
      <c r="D216" s="13">
        <v>42684</v>
      </c>
      <c r="E216" s="13">
        <v>2958101</v>
      </c>
      <c r="F216" s="34"/>
      <c r="H216" s="34"/>
      <c r="I216" s="34"/>
    </row>
    <row r="217" spans="1:9">
      <c r="A217" s="9" t="s">
        <v>60</v>
      </c>
      <c r="B217" s="11">
        <v>42970</v>
      </c>
      <c r="C217" s="12">
        <v>7</v>
      </c>
      <c r="D217" s="13">
        <v>42684</v>
      </c>
      <c r="E217" s="13">
        <v>2958101</v>
      </c>
      <c r="F217" s="34"/>
      <c r="H217" s="34"/>
      <c r="I217" s="34"/>
    </row>
    <row r="218" spans="1:9">
      <c r="A218" s="9" t="s">
        <v>60</v>
      </c>
      <c r="B218" s="11">
        <v>42971</v>
      </c>
      <c r="C218" s="12">
        <v>7</v>
      </c>
      <c r="D218" s="13">
        <v>42684</v>
      </c>
      <c r="E218" s="13">
        <v>2958101</v>
      </c>
      <c r="F218" s="34"/>
      <c r="H218" s="34"/>
      <c r="I218" s="34"/>
    </row>
    <row r="219" spans="1:9">
      <c r="A219" s="9" t="s">
        <v>60</v>
      </c>
      <c r="B219" s="11">
        <v>42972</v>
      </c>
      <c r="C219" s="12">
        <v>7</v>
      </c>
      <c r="D219" s="13">
        <v>42684</v>
      </c>
      <c r="E219" s="13">
        <v>2958101</v>
      </c>
      <c r="F219" s="34"/>
      <c r="H219" s="34"/>
      <c r="I219" s="34"/>
    </row>
    <row r="220" spans="1:9">
      <c r="A220" s="9" t="s">
        <v>60</v>
      </c>
      <c r="B220" s="11">
        <v>42973</v>
      </c>
      <c r="C220" s="12">
        <v>7</v>
      </c>
      <c r="D220" s="13">
        <v>42684</v>
      </c>
      <c r="E220" s="13">
        <v>2958101</v>
      </c>
      <c r="F220" s="34"/>
      <c r="H220" s="34"/>
      <c r="I220" s="34"/>
    </row>
    <row r="221" spans="1:9">
      <c r="A221" s="9" t="s">
        <v>60</v>
      </c>
      <c r="B221" s="11">
        <v>42974</v>
      </c>
      <c r="C221" s="12">
        <v>7</v>
      </c>
      <c r="D221" s="13">
        <v>42684</v>
      </c>
      <c r="E221" s="13">
        <v>2958101</v>
      </c>
      <c r="F221" s="34"/>
      <c r="H221" s="34"/>
      <c r="I221" s="34"/>
    </row>
    <row r="222" spans="1:9">
      <c r="A222" s="9" t="s">
        <v>60</v>
      </c>
      <c r="B222" s="11">
        <v>42975</v>
      </c>
      <c r="C222" s="12">
        <v>7</v>
      </c>
      <c r="D222" s="13">
        <v>42684</v>
      </c>
      <c r="E222" s="13">
        <v>2958101</v>
      </c>
      <c r="F222" s="34"/>
      <c r="H222" s="34"/>
      <c r="I222" s="34"/>
    </row>
    <row r="223" spans="1:9">
      <c r="A223" s="9" t="s">
        <v>60</v>
      </c>
      <c r="B223" s="11">
        <v>42976</v>
      </c>
      <c r="C223" s="12">
        <v>7</v>
      </c>
      <c r="D223" s="13">
        <v>42684</v>
      </c>
      <c r="E223" s="13">
        <v>2958101</v>
      </c>
      <c r="F223" s="34"/>
      <c r="H223" s="34"/>
      <c r="I223" s="34"/>
    </row>
    <row r="224" spans="1:9">
      <c r="A224" s="9" t="s">
        <v>60</v>
      </c>
      <c r="B224" s="11">
        <v>42977</v>
      </c>
      <c r="C224" s="12">
        <v>7</v>
      </c>
      <c r="D224" s="13">
        <v>42684</v>
      </c>
      <c r="E224" s="13">
        <v>2958101</v>
      </c>
      <c r="F224" s="34"/>
      <c r="H224" s="34"/>
      <c r="I224" s="34"/>
    </row>
    <row r="225" spans="1:9">
      <c r="A225" s="9" t="s">
        <v>60</v>
      </c>
      <c r="B225" s="11">
        <v>42978</v>
      </c>
      <c r="C225" s="12">
        <v>7</v>
      </c>
      <c r="D225" s="13">
        <v>42684</v>
      </c>
      <c r="E225" s="13">
        <v>2958101</v>
      </c>
      <c r="F225" s="34"/>
      <c r="H225" s="34"/>
      <c r="I225" s="34"/>
    </row>
    <row r="226" spans="1:9">
      <c r="A226" s="9" t="s">
        <v>61</v>
      </c>
      <c r="B226" s="11">
        <v>42948</v>
      </c>
      <c r="C226" s="12">
        <v>50</v>
      </c>
      <c r="D226" s="13">
        <v>42811</v>
      </c>
      <c r="E226" s="13">
        <v>2958101</v>
      </c>
      <c r="F226" s="34"/>
      <c r="H226" s="34"/>
      <c r="I226" s="34"/>
    </row>
    <row r="227" spans="1:9">
      <c r="A227" s="9" t="s">
        <v>61</v>
      </c>
      <c r="B227" s="11">
        <v>42949</v>
      </c>
      <c r="C227" s="12">
        <v>50</v>
      </c>
      <c r="D227" s="13">
        <v>42811</v>
      </c>
      <c r="E227" s="13">
        <v>2958101</v>
      </c>
      <c r="F227" s="34"/>
      <c r="H227" s="34"/>
      <c r="I227" s="34"/>
    </row>
    <row r="228" spans="1:9">
      <c r="A228" s="9" t="s">
        <v>61</v>
      </c>
      <c r="B228" s="11">
        <v>42950</v>
      </c>
      <c r="C228" s="12">
        <v>50</v>
      </c>
      <c r="D228" s="13">
        <v>42811</v>
      </c>
      <c r="E228" s="13">
        <v>2958101</v>
      </c>
      <c r="F228" s="34"/>
      <c r="H228" s="34"/>
      <c r="I228" s="34"/>
    </row>
    <row r="229" spans="1:9">
      <c r="A229" s="9" t="s">
        <v>61</v>
      </c>
      <c r="B229" s="11">
        <v>42951</v>
      </c>
      <c r="C229" s="12">
        <v>50</v>
      </c>
      <c r="D229" s="13">
        <v>42811</v>
      </c>
      <c r="E229" s="13">
        <v>2958101</v>
      </c>
      <c r="F229" s="34"/>
      <c r="H229" s="34"/>
      <c r="I229" s="34"/>
    </row>
    <row r="230" spans="1:9">
      <c r="A230" s="9" t="s">
        <v>61</v>
      </c>
      <c r="B230" s="11">
        <v>42952</v>
      </c>
      <c r="C230" s="12">
        <v>50</v>
      </c>
      <c r="D230" s="13">
        <v>42811</v>
      </c>
      <c r="E230" s="13">
        <v>2958101</v>
      </c>
      <c r="F230" s="34"/>
      <c r="H230" s="34"/>
      <c r="I230" s="34"/>
    </row>
    <row r="231" spans="1:9">
      <c r="A231" s="9" t="s">
        <v>61</v>
      </c>
      <c r="B231" s="11">
        <v>42953</v>
      </c>
      <c r="C231" s="12">
        <v>50</v>
      </c>
      <c r="D231" s="13">
        <v>42811</v>
      </c>
      <c r="E231" s="13">
        <v>2958101</v>
      </c>
      <c r="F231" s="34"/>
      <c r="H231" s="34"/>
      <c r="I231" s="34"/>
    </row>
    <row r="232" spans="1:9">
      <c r="A232" s="9" t="s">
        <v>61</v>
      </c>
      <c r="B232" s="11">
        <v>42954</v>
      </c>
      <c r="C232" s="12">
        <v>50</v>
      </c>
      <c r="D232" s="13">
        <v>42811</v>
      </c>
      <c r="E232" s="13">
        <v>2958101</v>
      </c>
      <c r="F232" s="34"/>
      <c r="H232" s="34"/>
      <c r="I232" s="34"/>
    </row>
    <row r="233" spans="1:9">
      <c r="A233" s="9" t="s">
        <v>61</v>
      </c>
      <c r="B233" s="11">
        <v>42955</v>
      </c>
      <c r="C233" s="12">
        <v>50</v>
      </c>
      <c r="D233" s="13">
        <v>42811</v>
      </c>
      <c r="E233" s="13">
        <v>2958101</v>
      </c>
      <c r="F233" s="34"/>
      <c r="H233" s="34"/>
      <c r="I233" s="34"/>
    </row>
    <row r="234" spans="1:9">
      <c r="A234" s="9" t="s">
        <v>61</v>
      </c>
      <c r="B234" s="11">
        <v>42956</v>
      </c>
      <c r="C234" s="12">
        <v>50</v>
      </c>
      <c r="D234" s="13">
        <v>42811</v>
      </c>
      <c r="E234" s="13">
        <v>2958101</v>
      </c>
      <c r="F234" s="34"/>
      <c r="H234" s="34"/>
      <c r="I234" s="34"/>
    </row>
    <row r="235" spans="1:9">
      <c r="A235" s="9" t="s">
        <v>61</v>
      </c>
      <c r="B235" s="11">
        <v>42957</v>
      </c>
      <c r="C235" s="12">
        <v>50</v>
      </c>
      <c r="D235" s="13">
        <v>42811</v>
      </c>
      <c r="E235" s="13">
        <v>2958101</v>
      </c>
      <c r="F235" s="34"/>
      <c r="H235" s="34"/>
      <c r="I235" s="34"/>
    </row>
    <row r="236" spans="1:9">
      <c r="A236" s="9" t="s">
        <v>61</v>
      </c>
      <c r="B236" s="11">
        <v>42958</v>
      </c>
      <c r="C236" s="12">
        <v>50</v>
      </c>
      <c r="D236" s="13">
        <v>42811</v>
      </c>
      <c r="E236" s="13">
        <v>2958101</v>
      </c>
      <c r="F236" s="34"/>
      <c r="H236" s="34"/>
      <c r="I236" s="34"/>
    </row>
    <row r="237" spans="1:9">
      <c r="A237" s="9" t="s">
        <v>61</v>
      </c>
      <c r="B237" s="11">
        <v>42959</v>
      </c>
      <c r="C237" s="12">
        <v>50</v>
      </c>
      <c r="D237" s="13">
        <v>42811</v>
      </c>
      <c r="E237" s="13">
        <v>2958101</v>
      </c>
      <c r="F237" s="34"/>
      <c r="H237" s="34"/>
      <c r="I237" s="34"/>
    </row>
    <row r="238" spans="1:9">
      <c r="A238" s="9" t="s">
        <v>61</v>
      </c>
      <c r="B238" s="11">
        <v>42960</v>
      </c>
      <c r="C238" s="12">
        <v>50</v>
      </c>
      <c r="D238" s="13">
        <v>42811</v>
      </c>
      <c r="E238" s="13">
        <v>2958101</v>
      </c>
      <c r="F238" s="34"/>
      <c r="H238" s="34"/>
      <c r="I238" s="34"/>
    </row>
    <row r="239" spans="1:9">
      <c r="A239" s="9" t="s">
        <v>61</v>
      </c>
      <c r="B239" s="11">
        <v>42961</v>
      </c>
      <c r="C239" s="12">
        <v>50</v>
      </c>
      <c r="D239" s="13">
        <v>42811</v>
      </c>
      <c r="E239" s="13">
        <v>2958101</v>
      </c>
      <c r="F239" s="34"/>
      <c r="H239" s="34"/>
      <c r="I239" s="34"/>
    </row>
    <row r="240" spans="1:9">
      <c r="A240" s="9" t="s">
        <v>61</v>
      </c>
      <c r="B240" s="11">
        <v>42962</v>
      </c>
      <c r="C240" s="12">
        <v>50</v>
      </c>
      <c r="D240" s="13">
        <v>42811</v>
      </c>
      <c r="E240" s="13">
        <v>2958101</v>
      </c>
      <c r="F240" s="34"/>
      <c r="H240" s="34"/>
      <c r="I240" s="34"/>
    </row>
    <row r="241" spans="1:9">
      <c r="A241" s="9" t="s">
        <v>61</v>
      </c>
      <c r="B241" s="11">
        <v>42963</v>
      </c>
      <c r="C241" s="12">
        <v>50</v>
      </c>
      <c r="D241" s="13">
        <v>42811</v>
      </c>
      <c r="E241" s="13">
        <v>2958101</v>
      </c>
      <c r="F241" s="34"/>
      <c r="H241" s="34"/>
      <c r="I241" s="34"/>
    </row>
    <row r="242" spans="1:9">
      <c r="A242" s="9" t="s">
        <v>61</v>
      </c>
      <c r="B242" s="11">
        <v>42964</v>
      </c>
      <c r="C242" s="12">
        <v>50</v>
      </c>
      <c r="D242" s="13">
        <v>42811</v>
      </c>
      <c r="E242" s="13">
        <v>2958101</v>
      </c>
      <c r="F242" s="34"/>
      <c r="H242" s="34"/>
      <c r="I242" s="34"/>
    </row>
    <row r="243" spans="1:9">
      <c r="A243" s="9" t="s">
        <v>61</v>
      </c>
      <c r="B243" s="11">
        <v>42965</v>
      </c>
      <c r="C243" s="12">
        <v>50</v>
      </c>
      <c r="D243" s="13">
        <v>42811</v>
      </c>
      <c r="E243" s="13">
        <v>2958101</v>
      </c>
      <c r="F243" s="34"/>
      <c r="H243" s="34"/>
      <c r="I243" s="34"/>
    </row>
    <row r="244" spans="1:9">
      <c r="A244" s="9" t="s">
        <v>61</v>
      </c>
      <c r="B244" s="11">
        <v>42966</v>
      </c>
      <c r="C244" s="12">
        <v>50</v>
      </c>
      <c r="D244" s="13">
        <v>42811</v>
      </c>
      <c r="E244" s="13">
        <v>2958101</v>
      </c>
      <c r="F244" s="34"/>
      <c r="H244" s="34"/>
      <c r="I244" s="34"/>
    </row>
    <row r="245" spans="1:9">
      <c r="A245" s="9" t="s">
        <v>61</v>
      </c>
      <c r="B245" s="11">
        <v>42967</v>
      </c>
      <c r="C245" s="12">
        <v>50</v>
      </c>
      <c r="D245" s="13">
        <v>42811</v>
      </c>
      <c r="E245" s="13">
        <v>2958101</v>
      </c>
      <c r="F245" s="34"/>
      <c r="H245" s="34"/>
      <c r="I245" s="34"/>
    </row>
    <row r="246" spans="1:9">
      <c r="A246" s="9" t="s">
        <v>61</v>
      </c>
      <c r="B246" s="11">
        <v>42968</v>
      </c>
      <c r="C246" s="12">
        <v>50</v>
      </c>
      <c r="D246" s="13">
        <v>42811</v>
      </c>
      <c r="E246" s="13">
        <v>2958101</v>
      </c>
      <c r="F246" s="34"/>
      <c r="H246" s="34"/>
      <c r="I246" s="34"/>
    </row>
    <row r="247" spans="1:9">
      <c r="A247" s="9" t="s">
        <v>61</v>
      </c>
      <c r="B247" s="11">
        <v>42969</v>
      </c>
      <c r="C247" s="12">
        <v>50</v>
      </c>
      <c r="D247" s="13">
        <v>42811</v>
      </c>
      <c r="E247" s="13">
        <v>2958101</v>
      </c>
      <c r="F247" s="34"/>
      <c r="H247" s="34"/>
      <c r="I247" s="34"/>
    </row>
    <row r="248" spans="1:9">
      <c r="A248" s="9" t="s">
        <v>61</v>
      </c>
      <c r="B248" s="11">
        <v>42970</v>
      </c>
      <c r="C248" s="12">
        <v>50</v>
      </c>
      <c r="D248" s="13">
        <v>42811</v>
      </c>
      <c r="E248" s="13">
        <v>2958101</v>
      </c>
      <c r="F248" s="34"/>
      <c r="H248" s="34"/>
      <c r="I248" s="34"/>
    </row>
    <row r="249" spans="1:9">
      <c r="A249" s="9" t="s">
        <v>61</v>
      </c>
      <c r="B249" s="11">
        <v>42971</v>
      </c>
      <c r="C249" s="12">
        <v>50</v>
      </c>
      <c r="D249" s="13">
        <v>42811</v>
      </c>
      <c r="E249" s="13">
        <v>2958101</v>
      </c>
      <c r="F249" s="34"/>
      <c r="H249" s="34"/>
      <c r="I249" s="34"/>
    </row>
    <row r="250" spans="1:9">
      <c r="A250" s="9" t="s">
        <v>61</v>
      </c>
      <c r="B250" s="11">
        <v>42972</v>
      </c>
      <c r="C250" s="12">
        <v>50</v>
      </c>
      <c r="D250" s="13">
        <v>42811</v>
      </c>
      <c r="E250" s="13">
        <v>2958101</v>
      </c>
      <c r="F250" s="34"/>
      <c r="H250" s="34"/>
      <c r="I250" s="34"/>
    </row>
    <row r="251" spans="1:9">
      <c r="A251" s="9" t="s">
        <v>61</v>
      </c>
      <c r="B251" s="11">
        <v>42973</v>
      </c>
      <c r="C251" s="12">
        <v>50</v>
      </c>
      <c r="D251" s="13">
        <v>42811</v>
      </c>
      <c r="E251" s="13">
        <v>2958101</v>
      </c>
      <c r="F251" s="34"/>
      <c r="H251" s="34"/>
      <c r="I251" s="34"/>
    </row>
    <row r="252" spans="1:9">
      <c r="A252" s="9" t="s">
        <v>61</v>
      </c>
      <c r="B252" s="11">
        <v>42974</v>
      </c>
      <c r="C252" s="12">
        <v>50</v>
      </c>
      <c r="D252" s="13">
        <v>42811</v>
      </c>
      <c r="E252" s="13">
        <v>2958101</v>
      </c>
      <c r="F252" s="34"/>
      <c r="H252" s="34"/>
      <c r="I252" s="34"/>
    </row>
    <row r="253" spans="1:9">
      <c r="A253" s="9" t="s">
        <v>61</v>
      </c>
      <c r="B253" s="11">
        <v>42975</v>
      </c>
      <c r="C253" s="12">
        <v>50</v>
      </c>
      <c r="D253" s="13">
        <v>42811</v>
      </c>
      <c r="E253" s="13">
        <v>2958101</v>
      </c>
      <c r="F253" s="34"/>
      <c r="H253" s="34"/>
      <c r="I253" s="34"/>
    </row>
    <row r="254" spans="1:9">
      <c r="A254" s="9" t="s">
        <v>61</v>
      </c>
      <c r="B254" s="11">
        <v>42976</v>
      </c>
      <c r="C254" s="12">
        <v>50</v>
      </c>
      <c r="D254" s="13">
        <v>42811</v>
      </c>
      <c r="E254" s="13">
        <v>2958101</v>
      </c>
      <c r="F254" s="34"/>
      <c r="H254" s="34"/>
      <c r="I254" s="34"/>
    </row>
    <row r="255" spans="1:9">
      <c r="A255" s="9" t="s">
        <v>61</v>
      </c>
      <c r="B255" s="11">
        <v>42977</v>
      </c>
      <c r="C255" s="12">
        <v>50</v>
      </c>
      <c r="D255" s="13">
        <v>42811</v>
      </c>
      <c r="E255" s="13">
        <v>2958101</v>
      </c>
      <c r="F255" s="34"/>
      <c r="H255" s="34"/>
      <c r="I255" s="34"/>
    </row>
    <row r="256" spans="1:9">
      <c r="A256" s="9" t="s">
        <v>61</v>
      </c>
      <c r="B256" s="11">
        <v>42978</v>
      </c>
      <c r="C256" s="12">
        <v>50</v>
      </c>
      <c r="D256" s="13">
        <v>42811</v>
      </c>
      <c r="E256" s="13">
        <v>2958101</v>
      </c>
      <c r="F256" s="34"/>
      <c r="H256" s="34"/>
      <c r="I256" s="34"/>
    </row>
    <row r="257" spans="1:9">
      <c r="A257" s="9" t="s">
        <v>62</v>
      </c>
      <c r="B257" s="11">
        <v>42948</v>
      </c>
      <c r="C257" s="12">
        <v>102</v>
      </c>
      <c r="D257" s="13">
        <v>42749</v>
      </c>
      <c r="E257" s="13">
        <v>2958101</v>
      </c>
      <c r="F257" s="34"/>
      <c r="H257" s="34"/>
      <c r="I257" s="34"/>
    </row>
    <row r="258" spans="1:9">
      <c r="A258" s="9" t="s">
        <v>62</v>
      </c>
      <c r="B258" s="11">
        <v>42949</v>
      </c>
      <c r="C258" s="12">
        <v>102</v>
      </c>
      <c r="D258" s="13">
        <v>42749</v>
      </c>
      <c r="E258" s="13">
        <v>2958101</v>
      </c>
      <c r="F258" s="34"/>
      <c r="H258" s="34"/>
      <c r="I258" s="34"/>
    </row>
    <row r="259" spans="1:9">
      <c r="A259" s="9" t="s">
        <v>62</v>
      </c>
      <c r="B259" s="11">
        <v>42950</v>
      </c>
      <c r="C259" s="12">
        <v>102</v>
      </c>
      <c r="D259" s="13">
        <v>42749</v>
      </c>
      <c r="E259" s="13">
        <v>2958101</v>
      </c>
      <c r="F259" s="34"/>
      <c r="H259" s="34"/>
      <c r="I259" s="34"/>
    </row>
    <row r="260" spans="1:9">
      <c r="A260" s="9" t="s">
        <v>62</v>
      </c>
      <c r="B260" s="11">
        <v>42951</v>
      </c>
      <c r="C260" s="12">
        <v>102</v>
      </c>
      <c r="D260" s="13">
        <v>42749</v>
      </c>
      <c r="E260" s="13">
        <v>2958101</v>
      </c>
      <c r="F260" s="34"/>
      <c r="H260" s="34"/>
      <c r="I260" s="34"/>
    </row>
    <row r="261" spans="1:9">
      <c r="A261" s="9" t="s">
        <v>62</v>
      </c>
      <c r="B261" s="11">
        <v>42952</v>
      </c>
      <c r="C261" s="12">
        <v>102</v>
      </c>
      <c r="D261" s="13">
        <v>42749</v>
      </c>
      <c r="E261" s="13">
        <v>2958101</v>
      </c>
      <c r="F261" s="34"/>
      <c r="H261" s="34"/>
      <c r="I261" s="34"/>
    </row>
    <row r="262" spans="1:9">
      <c r="A262" s="9" t="s">
        <v>62</v>
      </c>
      <c r="B262" s="11">
        <v>42953</v>
      </c>
      <c r="C262" s="12">
        <v>102</v>
      </c>
      <c r="D262" s="13">
        <v>42749</v>
      </c>
      <c r="E262" s="13">
        <v>2958101</v>
      </c>
      <c r="F262" s="34"/>
      <c r="H262" s="34"/>
      <c r="I262" s="34"/>
    </row>
    <row r="263" spans="1:9">
      <c r="A263" s="9" t="s">
        <v>62</v>
      </c>
      <c r="B263" s="11">
        <v>42954</v>
      </c>
      <c r="C263" s="12">
        <v>102</v>
      </c>
      <c r="D263" s="13">
        <v>42749</v>
      </c>
      <c r="E263" s="13">
        <v>2958101</v>
      </c>
      <c r="F263" s="34"/>
      <c r="H263" s="34"/>
      <c r="I263" s="34"/>
    </row>
    <row r="264" spans="1:9">
      <c r="A264" s="9" t="s">
        <v>62</v>
      </c>
      <c r="B264" s="11">
        <v>42955</v>
      </c>
      <c r="C264" s="12">
        <v>102</v>
      </c>
      <c r="D264" s="13">
        <v>42749</v>
      </c>
      <c r="E264" s="13">
        <v>2958101</v>
      </c>
      <c r="F264" s="34"/>
      <c r="H264" s="34"/>
      <c r="I264" s="34"/>
    </row>
    <row r="265" spans="1:9">
      <c r="A265" s="9" t="s">
        <v>62</v>
      </c>
      <c r="B265" s="11">
        <v>42956</v>
      </c>
      <c r="C265" s="12">
        <v>102</v>
      </c>
      <c r="D265" s="13">
        <v>42749</v>
      </c>
      <c r="E265" s="13">
        <v>2958101</v>
      </c>
      <c r="F265" s="34"/>
      <c r="H265" s="34"/>
      <c r="I265" s="34"/>
    </row>
    <row r="266" spans="1:9">
      <c r="A266" s="9" t="s">
        <v>62</v>
      </c>
      <c r="B266" s="11">
        <v>42957</v>
      </c>
      <c r="C266" s="12">
        <v>102</v>
      </c>
      <c r="D266" s="13">
        <v>42749</v>
      </c>
      <c r="E266" s="13">
        <v>2958101</v>
      </c>
      <c r="F266" s="34"/>
      <c r="H266" s="34"/>
      <c r="I266" s="34"/>
    </row>
    <row r="267" spans="1:9">
      <c r="A267" s="9" t="s">
        <v>62</v>
      </c>
      <c r="B267" s="11">
        <v>42958</v>
      </c>
      <c r="C267" s="12">
        <v>102</v>
      </c>
      <c r="D267" s="13">
        <v>42749</v>
      </c>
      <c r="E267" s="13">
        <v>2958101</v>
      </c>
      <c r="F267" s="34"/>
      <c r="H267" s="34"/>
      <c r="I267" s="34"/>
    </row>
    <row r="268" spans="1:9">
      <c r="A268" s="9" t="s">
        <v>62</v>
      </c>
      <c r="B268" s="11">
        <v>42959</v>
      </c>
      <c r="C268" s="12">
        <v>102</v>
      </c>
      <c r="D268" s="13">
        <v>42749</v>
      </c>
      <c r="E268" s="13">
        <v>2958101</v>
      </c>
      <c r="F268" s="34"/>
      <c r="H268" s="34"/>
      <c r="I268" s="34"/>
    </row>
    <row r="269" spans="1:9">
      <c r="A269" s="9" t="s">
        <v>62</v>
      </c>
      <c r="B269" s="11">
        <v>42960</v>
      </c>
      <c r="C269" s="12">
        <v>102</v>
      </c>
      <c r="D269" s="13">
        <v>42749</v>
      </c>
      <c r="E269" s="13">
        <v>2958101</v>
      </c>
      <c r="F269" s="34"/>
      <c r="H269" s="34"/>
      <c r="I269" s="34"/>
    </row>
    <row r="270" spans="1:9">
      <c r="A270" s="9" t="s">
        <v>62</v>
      </c>
      <c r="B270" s="11">
        <v>42961</v>
      </c>
      <c r="C270" s="12">
        <v>102</v>
      </c>
      <c r="D270" s="13">
        <v>42749</v>
      </c>
      <c r="E270" s="13">
        <v>2958101</v>
      </c>
      <c r="F270" s="34"/>
      <c r="H270" s="34"/>
      <c r="I270" s="34"/>
    </row>
    <row r="271" spans="1:9">
      <c r="A271" s="9" t="s">
        <v>62</v>
      </c>
      <c r="B271" s="11">
        <v>42962</v>
      </c>
      <c r="C271" s="12">
        <v>102</v>
      </c>
      <c r="D271" s="13">
        <v>42749</v>
      </c>
      <c r="E271" s="13">
        <v>2958101</v>
      </c>
      <c r="F271" s="34"/>
      <c r="H271" s="34"/>
      <c r="I271" s="34"/>
    </row>
    <row r="272" spans="1:9">
      <c r="A272" s="9" t="s">
        <v>62</v>
      </c>
      <c r="B272" s="11">
        <v>42963</v>
      </c>
      <c r="C272" s="12">
        <v>102</v>
      </c>
      <c r="D272" s="13">
        <v>42749</v>
      </c>
      <c r="E272" s="13">
        <v>2958101</v>
      </c>
      <c r="F272" s="34"/>
      <c r="H272" s="34"/>
      <c r="I272" s="34"/>
    </row>
    <row r="273" spans="1:9">
      <c r="A273" s="9" t="s">
        <v>62</v>
      </c>
      <c r="B273" s="11">
        <v>42964</v>
      </c>
      <c r="C273" s="12">
        <v>102</v>
      </c>
      <c r="D273" s="13">
        <v>42749</v>
      </c>
      <c r="E273" s="13">
        <v>2958101</v>
      </c>
      <c r="F273" s="34"/>
      <c r="H273" s="34"/>
      <c r="I273" s="34"/>
    </row>
    <row r="274" spans="1:9">
      <c r="A274" s="9" t="s">
        <v>62</v>
      </c>
      <c r="B274" s="11">
        <v>42965</v>
      </c>
      <c r="C274" s="12">
        <v>102</v>
      </c>
      <c r="D274" s="13">
        <v>42749</v>
      </c>
      <c r="E274" s="13">
        <v>2958101</v>
      </c>
      <c r="F274" s="34"/>
      <c r="H274" s="34"/>
      <c r="I274" s="34"/>
    </row>
    <row r="275" spans="1:9">
      <c r="A275" s="9" t="s">
        <v>62</v>
      </c>
      <c r="B275" s="11">
        <v>42966</v>
      </c>
      <c r="C275" s="12">
        <v>102</v>
      </c>
      <c r="D275" s="13">
        <v>42749</v>
      </c>
      <c r="E275" s="13">
        <v>2958101</v>
      </c>
      <c r="F275" s="34"/>
      <c r="H275" s="34"/>
      <c r="I275" s="34"/>
    </row>
    <row r="276" spans="1:9">
      <c r="A276" s="9" t="s">
        <v>62</v>
      </c>
      <c r="B276" s="11">
        <v>42967</v>
      </c>
      <c r="C276" s="12">
        <v>102</v>
      </c>
      <c r="D276" s="13">
        <v>42749</v>
      </c>
      <c r="E276" s="13">
        <v>2958101</v>
      </c>
      <c r="F276" s="34"/>
      <c r="H276" s="34"/>
      <c r="I276" s="34"/>
    </row>
    <row r="277" spans="1:9">
      <c r="A277" s="9" t="s">
        <v>62</v>
      </c>
      <c r="B277" s="11">
        <v>42968</v>
      </c>
      <c r="C277" s="12">
        <v>102</v>
      </c>
      <c r="D277" s="13">
        <v>42749</v>
      </c>
      <c r="E277" s="13">
        <v>2958101</v>
      </c>
      <c r="F277" s="34"/>
      <c r="H277" s="34"/>
      <c r="I277" s="34"/>
    </row>
    <row r="278" spans="1:9">
      <c r="A278" s="9" t="s">
        <v>62</v>
      </c>
      <c r="B278" s="11">
        <v>42969</v>
      </c>
      <c r="C278" s="12">
        <v>102</v>
      </c>
      <c r="D278" s="13">
        <v>42749</v>
      </c>
      <c r="E278" s="13">
        <v>2958101</v>
      </c>
      <c r="F278" s="34"/>
      <c r="H278" s="34"/>
      <c r="I278" s="34"/>
    </row>
    <row r="279" spans="1:9">
      <c r="A279" s="9" t="s">
        <v>62</v>
      </c>
      <c r="B279" s="11">
        <v>42970</v>
      </c>
      <c r="C279" s="12">
        <v>102</v>
      </c>
      <c r="D279" s="13">
        <v>42749</v>
      </c>
      <c r="E279" s="13">
        <v>2958101</v>
      </c>
      <c r="F279" s="34"/>
      <c r="H279" s="34"/>
      <c r="I279" s="34"/>
    </row>
    <row r="280" spans="1:9">
      <c r="A280" s="9" t="s">
        <v>62</v>
      </c>
      <c r="B280" s="11">
        <v>42971</v>
      </c>
      <c r="C280" s="12">
        <v>102</v>
      </c>
      <c r="D280" s="13">
        <v>42749</v>
      </c>
      <c r="E280" s="13">
        <v>2958101</v>
      </c>
      <c r="F280" s="34"/>
      <c r="H280" s="34"/>
      <c r="I280" s="34"/>
    </row>
    <row r="281" spans="1:9">
      <c r="A281" s="9" t="s">
        <v>62</v>
      </c>
      <c r="B281" s="11">
        <v>42972</v>
      </c>
      <c r="C281" s="12">
        <v>102</v>
      </c>
      <c r="D281" s="13">
        <v>42749</v>
      </c>
      <c r="E281" s="13">
        <v>2958101</v>
      </c>
      <c r="F281" s="34"/>
      <c r="H281" s="34"/>
      <c r="I281" s="34"/>
    </row>
    <row r="282" spans="1:9">
      <c r="A282" s="9" t="s">
        <v>62</v>
      </c>
      <c r="B282" s="11">
        <v>42973</v>
      </c>
      <c r="C282" s="12">
        <v>102</v>
      </c>
      <c r="D282" s="13">
        <v>42749</v>
      </c>
      <c r="E282" s="13">
        <v>2958101</v>
      </c>
      <c r="F282" s="34"/>
      <c r="H282" s="34"/>
      <c r="I282" s="34"/>
    </row>
    <row r="283" spans="1:9">
      <c r="A283" s="9" t="s">
        <v>62</v>
      </c>
      <c r="B283" s="11">
        <v>42974</v>
      </c>
      <c r="C283" s="12">
        <v>102</v>
      </c>
      <c r="D283" s="13">
        <v>42749</v>
      </c>
      <c r="E283" s="13">
        <v>2958101</v>
      </c>
      <c r="F283" s="34"/>
      <c r="H283" s="34"/>
      <c r="I283" s="34"/>
    </row>
    <row r="284" spans="1:9">
      <c r="A284" s="9" t="s">
        <v>62</v>
      </c>
      <c r="B284" s="11">
        <v>42975</v>
      </c>
      <c r="C284" s="12">
        <v>102</v>
      </c>
      <c r="D284" s="13">
        <v>42749</v>
      </c>
      <c r="E284" s="13">
        <v>2958101</v>
      </c>
      <c r="F284" s="34"/>
      <c r="H284" s="34"/>
      <c r="I284" s="34"/>
    </row>
    <row r="285" spans="1:9">
      <c r="A285" s="9" t="s">
        <v>62</v>
      </c>
      <c r="B285" s="11">
        <v>42976</v>
      </c>
      <c r="C285" s="12">
        <v>102</v>
      </c>
      <c r="D285" s="13">
        <v>42749</v>
      </c>
      <c r="E285" s="13">
        <v>2958101</v>
      </c>
      <c r="F285" s="34"/>
      <c r="H285" s="34"/>
      <c r="I285" s="34"/>
    </row>
    <row r="286" spans="1:9">
      <c r="A286" s="9" t="s">
        <v>62</v>
      </c>
      <c r="B286" s="11">
        <v>42977</v>
      </c>
      <c r="C286" s="12">
        <v>102</v>
      </c>
      <c r="D286" s="13">
        <v>42749</v>
      </c>
      <c r="E286" s="13">
        <v>2958101</v>
      </c>
      <c r="F286" s="34"/>
      <c r="H286" s="34"/>
      <c r="I286" s="34"/>
    </row>
    <row r="287" spans="1:9">
      <c r="A287" s="9" t="s">
        <v>62</v>
      </c>
      <c r="B287" s="11">
        <v>42978</v>
      </c>
      <c r="C287" s="12">
        <v>102</v>
      </c>
      <c r="D287" s="13">
        <v>42749</v>
      </c>
      <c r="E287" s="13">
        <v>2958101</v>
      </c>
      <c r="F287" s="34"/>
      <c r="H287" s="34"/>
      <c r="I287" s="34"/>
    </row>
    <row r="288" spans="1:9">
      <c r="A288" s="9" t="s">
        <v>63</v>
      </c>
      <c r="B288" s="11">
        <v>42948</v>
      </c>
      <c r="C288" s="12">
        <v>39</v>
      </c>
      <c r="D288" s="13">
        <v>41621</v>
      </c>
      <c r="E288" s="13">
        <v>2958101</v>
      </c>
      <c r="F288" s="34"/>
      <c r="H288" s="34"/>
      <c r="I288" s="34"/>
    </row>
    <row r="289" spans="1:9">
      <c r="A289" s="9" t="s">
        <v>63</v>
      </c>
      <c r="B289" s="11">
        <v>42949</v>
      </c>
      <c r="C289" s="12">
        <v>39</v>
      </c>
      <c r="D289" s="13">
        <v>41621</v>
      </c>
      <c r="E289" s="13">
        <v>2958101</v>
      </c>
      <c r="F289" s="34"/>
      <c r="H289" s="34"/>
      <c r="I289" s="34"/>
    </row>
    <row r="290" spans="1:9">
      <c r="A290" s="9" t="s">
        <v>63</v>
      </c>
      <c r="B290" s="11">
        <v>42950</v>
      </c>
      <c r="C290" s="12">
        <v>39</v>
      </c>
      <c r="D290" s="13">
        <v>41621</v>
      </c>
      <c r="E290" s="13">
        <v>2958101</v>
      </c>
      <c r="F290" s="34"/>
      <c r="H290" s="34"/>
      <c r="I290" s="34"/>
    </row>
    <row r="291" spans="1:9">
      <c r="A291" s="9" t="s">
        <v>63</v>
      </c>
      <c r="B291" s="11">
        <v>42951</v>
      </c>
      <c r="C291" s="12">
        <v>39</v>
      </c>
      <c r="D291" s="13">
        <v>41621</v>
      </c>
      <c r="E291" s="13">
        <v>2958101</v>
      </c>
      <c r="F291" s="34"/>
      <c r="H291" s="34"/>
      <c r="I291" s="34"/>
    </row>
    <row r="292" spans="1:9">
      <c r="A292" s="9" t="s">
        <v>63</v>
      </c>
      <c r="B292" s="11">
        <v>42952</v>
      </c>
      <c r="C292" s="12">
        <v>39</v>
      </c>
      <c r="D292" s="13">
        <v>41621</v>
      </c>
      <c r="E292" s="13">
        <v>2958101</v>
      </c>
      <c r="F292" s="34"/>
      <c r="H292" s="34"/>
      <c r="I292" s="34"/>
    </row>
    <row r="293" spans="1:9">
      <c r="A293" s="9" t="s">
        <v>63</v>
      </c>
      <c r="B293" s="11">
        <v>42953</v>
      </c>
      <c r="C293" s="12">
        <v>39</v>
      </c>
      <c r="D293" s="13">
        <v>41621</v>
      </c>
      <c r="E293" s="13">
        <v>2958101</v>
      </c>
      <c r="F293" s="34"/>
      <c r="H293" s="34"/>
      <c r="I293" s="34"/>
    </row>
    <row r="294" spans="1:9">
      <c r="A294" s="9" t="s">
        <v>63</v>
      </c>
      <c r="B294" s="11">
        <v>42954</v>
      </c>
      <c r="C294" s="12">
        <v>39</v>
      </c>
      <c r="D294" s="13">
        <v>41621</v>
      </c>
      <c r="E294" s="13">
        <v>2958101</v>
      </c>
      <c r="F294" s="34"/>
      <c r="H294" s="34"/>
      <c r="I294" s="34"/>
    </row>
    <row r="295" spans="1:9">
      <c r="A295" s="9" t="s">
        <v>63</v>
      </c>
      <c r="B295" s="11">
        <v>42955</v>
      </c>
      <c r="C295" s="12">
        <v>39</v>
      </c>
      <c r="D295" s="13">
        <v>41621</v>
      </c>
      <c r="E295" s="13">
        <v>2958101</v>
      </c>
      <c r="F295" s="34"/>
      <c r="H295" s="34"/>
      <c r="I295" s="34"/>
    </row>
    <row r="296" spans="1:9">
      <c r="A296" s="9" t="s">
        <v>63</v>
      </c>
      <c r="B296" s="11">
        <v>42956</v>
      </c>
      <c r="C296" s="12">
        <v>39</v>
      </c>
      <c r="D296" s="13">
        <v>41621</v>
      </c>
      <c r="E296" s="13">
        <v>2958101</v>
      </c>
      <c r="F296" s="34"/>
      <c r="H296" s="34"/>
      <c r="I296" s="34"/>
    </row>
    <row r="297" spans="1:9">
      <c r="A297" s="9" t="s">
        <v>63</v>
      </c>
      <c r="B297" s="11">
        <v>42957</v>
      </c>
      <c r="C297" s="12">
        <v>39</v>
      </c>
      <c r="D297" s="13">
        <v>41621</v>
      </c>
      <c r="E297" s="13">
        <v>2958101</v>
      </c>
      <c r="F297" s="34"/>
      <c r="H297" s="34"/>
      <c r="I297" s="34"/>
    </row>
    <row r="298" spans="1:9">
      <c r="A298" s="9" t="s">
        <v>63</v>
      </c>
      <c r="B298" s="11">
        <v>42958</v>
      </c>
      <c r="C298" s="12">
        <v>39</v>
      </c>
      <c r="D298" s="13">
        <v>41621</v>
      </c>
      <c r="E298" s="13">
        <v>2958101</v>
      </c>
      <c r="F298" s="34"/>
      <c r="H298" s="34"/>
      <c r="I298" s="34"/>
    </row>
    <row r="299" spans="1:9">
      <c r="A299" s="9" t="s">
        <v>63</v>
      </c>
      <c r="B299" s="11">
        <v>42959</v>
      </c>
      <c r="C299" s="12">
        <v>39</v>
      </c>
      <c r="D299" s="13">
        <v>41621</v>
      </c>
      <c r="E299" s="13">
        <v>2958101</v>
      </c>
      <c r="F299" s="34"/>
      <c r="H299" s="34"/>
      <c r="I299" s="34"/>
    </row>
    <row r="300" spans="1:9">
      <c r="A300" s="9" t="s">
        <v>63</v>
      </c>
      <c r="B300" s="11">
        <v>42960</v>
      </c>
      <c r="C300" s="12">
        <v>39</v>
      </c>
      <c r="D300" s="13">
        <v>41621</v>
      </c>
      <c r="E300" s="13">
        <v>2958101</v>
      </c>
      <c r="F300" s="34"/>
      <c r="H300" s="34"/>
      <c r="I300" s="34"/>
    </row>
    <row r="301" spans="1:9">
      <c r="A301" s="9" t="s">
        <v>63</v>
      </c>
      <c r="B301" s="11">
        <v>42961</v>
      </c>
      <c r="C301" s="12">
        <v>39</v>
      </c>
      <c r="D301" s="13">
        <v>41621</v>
      </c>
      <c r="E301" s="13">
        <v>2958101</v>
      </c>
      <c r="F301" s="34"/>
      <c r="H301" s="34"/>
      <c r="I301" s="34"/>
    </row>
    <row r="302" spans="1:9">
      <c r="A302" s="9" t="s">
        <v>63</v>
      </c>
      <c r="B302" s="11">
        <v>42962</v>
      </c>
      <c r="C302" s="12">
        <v>39</v>
      </c>
      <c r="D302" s="13">
        <v>41621</v>
      </c>
      <c r="E302" s="13">
        <v>2958101</v>
      </c>
      <c r="F302" s="34"/>
      <c r="H302" s="34"/>
      <c r="I302" s="34"/>
    </row>
    <row r="303" spans="1:9">
      <c r="A303" s="9" t="s">
        <v>63</v>
      </c>
      <c r="B303" s="11">
        <v>42963</v>
      </c>
      <c r="C303" s="12">
        <v>39</v>
      </c>
      <c r="D303" s="13">
        <v>41621</v>
      </c>
      <c r="E303" s="13">
        <v>2958101</v>
      </c>
      <c r="F303" s="34"/>
      <c r="H303" s="34"/>
      <c r="I303" s="34"/>
    </row>
    <row r="304" spans="1:9">
      <c r="A304" s="9" t="s">
        <v>63</v>
      </c>
      <c r="B304" s="11">
        <v>42964</v>
      </c>
      <c r="C304" s="12">
        <v>39</v>
      </c>
      <c r="D304" s="13">
        <v>41621</v>
      </c>
      <c r="E304" s="13">
        <v>2958101</v>
      </c>
      <c r="F304" s="34"/>
      <c r="H304" s="34"/>
      <c r="I304" s="34"/>
    </row>
    <row r="305" spans="1:9">
      <c r="A305" s="9" t="s">
        <v>63</v>
      </c>
      <c r="B305" s="11">
        <v>42965</v>
      </c>
      <c r="C305" s="12">
        <v>39</v>
      </c>
      <c r="D305" s="13">
        <v>41621</v>
      </c>
      <c r="E305" s="13">
        <v>2958101</v>
      </c>
      <c r="F305" s="34"/>
      <c r="H305" s="34"/>
      <c r="I305" s="34"/>
    </row>
    <row r="306" spans="1:9">
      <c r="A306" s="9" t="s">
        <v>63</v>
      </c>
      <c r="B306" s="11">
        <v>42966</v>
      </c>
      <c r="C306" s="12">
        <v>39</v>
      </c>
      <c r="D306" s="13">
        <v>41621</v>
      </c>
      <c r="E306" s="13">
        <v>2958101</v>
      </c>
      <c r="F306" s="34"/>
      <c r="H306" s="34"/>
      <c r="I306" s="34"/>
    </row>
    <row r="307" spans="1:9">
      <c r="A307" s="9" t="s">
        <v>63</v>
      </c>
      <c r="B307" s="11">
        <v>42967</v>
      </c>
      <c r="C307" s="12">
        <v>39</v>
      </c>
      <c r="D307" s="13">
        <v>41621</v>
      </c>
      <c r="E307" s="13">
        <v>2958101</v>
      </c>
      <c r="F307" s="34"/>
      <c r="H307" s="34"/>
      <c r="I307" s="34"/>
    </row>
    <row r="308" spans="1:9">
      <c r="A308" s="9" t="s">
        <v>63</v>
      </c>
      <c r="B308" s="11">
        <v>42968</v>
      </c>
      <c r="C308" s="12">
        <v>39</v>
      </c>
      <c r="D308" s="13">
        <v>41621</v>
      </c>
      <c r="E308" s="13">
        <v>2958101</v>
      </c>
      <c r="F308" s="34"/>
      <c r="H308" s="34"/>
      <c r="I308" s="34"/>
    </row>
    <row r="309" spans="1:9">
      <c r="A309" s="9" t="s">
        <v>63</v>
      </c>
      <c r="B309" s="11">
        <v>42969</v>
      </c>
      <c r="C309" s="12">
        <v>39</v>
      </c>
      <c r="D309" s="13">
        <v>41621</v>
      </c>
      <c r="E309" s="13">
        <v>2958101</v>
      </c>
      <c r="F309" s="34"/>
      <c r="H309" s="34"/>
      <c r="I309" s="34"/>
    </row>
    <row r="310" spans="1:9">
      <c r="A310" s="9" t="s">
        <v>63</v>
      </c>
      <c r="B310" s="11">
        <v>42970</v>
      </c>
      <c r="C310" s="12">
        <v>39</v>
      </c>
      <c r="D310" s="13">
        <v>41621</v>
      </c>
      <c r="E310" s="13">
        <v>2958101</v>
      </c>
      <c r="F310" s="34"/>
      <c r="H310" s="34"/>
      <c r="I310" s="34"/>
    </row>
    <row r="311" spans="1:9">
      <c r="A311" s="9" t="s">
        <v>63</v>
      </c>
      <c r="B311" s="11">
        <v>42971</v>
      </c>
      <c r="C311" s="12">
        <v>39</v>
      </c>
      <c r="D311" s="13">
        <v>41621</v>
      </c>
      <c r="E311" s="13">
        <v>2958101</v>
      </c>
      <c r="F311" s="34"/>
      <c r="H311" s="34"/>
      <c r="I311" s="34"/>
    </row>
    <row r="312" spans="1:9">
      <c r="A312" s="9" t="s">
        <v>63</v>
      </c>
      <c r="B312" s="11">
        <v>42972</v>
      </c>
      <c r="C312" s="12">
        <v>39</v>
      </c>
      <c r="D312" s="13">
        <v>41621</v>
      </c>
      <c r="E312" s="13">
        <v>2958101</v>
      </c>
      <c r="F312" s="34"/>
      <c r="H312" s="34"/>
      <c r="I312" s="34"/>
    </row>
    <row r="313" spans="1:9">
      <c r="A313" s="9" t="s">
        <v>63</v>
      </c>
      <c r="B313" s="11">
        <v>42973</v>
      </c>
      <c r="C313" s="12">
        <v>39</v>
      </c>
      <c r="D313" s="13">
        <v>41621</v>
      </c>
      <c r="E313" s="13">
        <v>2958101</v>
      </c>
      <c r="F313" s="34"/>
      <c r="H313" s="34"/>
      <c r="I313" s="34"/>
    </row>
    <row r="314" spans="1:9">
      <c r="A314" s="9" t="s">
        <v>63</v>
      </c>
      <c r="B314" s="11">
        <v>42974</v>
      </c>
      <c r="C314" s="12">
        <v>39</v>
      </c>
      <c r="D314" s="13">
        <v>41621</v>
      </c>
      <c r="E314" s="13">
        <v>2958101</v>
      </c>
      <c r="F314" s="34"/>
      <c r="H314" s="34"/>
      <c r="I314" s="34"/>
    </row>
    <row r="315" spans="1:9">
      <c r="A315" s="9" t="s">
        <v>63</v>
      </c>
      <c r="B315" s="11">
        <v>42975</v>
      </c>
      <c r="C315" s="12">
        <v>39</v>
      </c>
      <c r="D315" s="13">
        <v>41621</v>
      </c>
      <c r="E315" s="13">
        <v>2958101</v>
      </c>
      <c r="F315" s="34"/>
      <c r="H315" s="34"/>
      <c r="I315" s="34"/>
    </row>
    <row r="316" spans="1:9">
      <c r="A316" s="9" t="s">
        <v>63</v>
      </c>
      <c r="B316" s="11">
        <v>42976</v>
      </c>
      <c r="C316" s="12">
        <v>39</v>
      </c>
      <c r="D316" s="13">
        <v>41621</v>
      </c>
      <c r="E316" s="13">
        <v>2958101</v>
      </c>
      <c r="F316" s="34"/>
      <c r="H316" s="34"/>
      <c r="I316" s="34"/>
    </row>
    <row r="317" spans="1:9">
      <c r="A317" s="9" t="s">
        <v>63</v>
      </c>
      <c r="B317" s="11">
        <v>42977</v>
      </c>
      <c r="C317" s="12">
        <v>39</v>
      </c>
      <c r="D317" s="13">
        <v>41621</v>
      </c>
      <c r="E317" s="13">
        <v>2958101</v>
      </c>
      <c r="F317" s="34"/>
      <c r="H317" s="34"/>
      <c r="I317" s="34"/>
    </row>
    <row r="318" spans="1:9">
      <c r="A318" s="9" t="s">
        <v>63</v>
      </c>
      <c r="B318" s="11">
        <v>42978</v>
      </c>
      <c r="C318" s="12">
        <v>39</v>
      </c>
      <c r="D318" s="13">
        <v>41621</v>
      </c>
      <c r="E318" s="13">
        <v>2958101</v>
      </c>
      <c r="F318" s="34"/>
      <c r="H318" s="34"/>
      <c r="I318" s="34"/>
    </row>
    <row r="319" spans="1:9">
      <c r="A319" s="9" t="s">
        <v>64</v>
      </c>
      <c r="B319" s="11">
        <v>42948</v>
      </c>
      <c r="C319" s="12">
        <v>79</v>
      </c>
      <c r="D319" s="13">
        <v>42534</v>
      </c>
      <c r="E319" s="13">
        <v>2958101</v>
      </c>
      <c r="F319" s="34"/>
      <c r="H319" s="34"/>
      <c r="I319" s="34"/>
    </row>
    <row r="320" spans="1:9">
      <c r="A320" s="9" t="s">
        <v>64</v>
      </c>
      <c r="B320" s="11">
        <v>42949</v>
      </c>
      <c r="C320" s="12">
        <v>79</v>
      </c>
      <c r="D320" s="13">
        <v>42534</v>
      </c>
      <c r="E320" s="13">
        <v>2958101</v>
      </c>
      <c r="F320" s="34"/>
      <c r="H320" s="34"/>
      <c r="I320" s="34"/>
    </row>
    <row r="321" spans="1:9">
      <c r="A321" s="9" t="s">
        <v>64</v>
      </c>
      <c r="B321" s="11">
        <v>42950</v>
      </c>
      <c r="C321" s="12">
        <v>79</v>
      </c>
      <c r="D321" s="13">
        <v>42534</v>
      </c>
      <c r="E321" s="13">
        <v>2958101</v>
      </c>
      <c r="F321" s="34"/>
      <c r="H321" s="34"/>
      <c r="I321" s="34"/>
    </row>
    <row r="322" spans="1:9">
      <c r="A322" s="9" t="s">
        <v>64</v>
      </c>
      <c r="B322" s="11">
        <v>42951</v>
      </c>
      <c r="C322" s="12">
        <v>79</v>
      </c>
      <c r="D322" s="13">
        <v>42534</v>
      </c>
      <c r="E322" s="13">
        <v>2958101</v>
      </c>
      <c r="F322" s="34"/>
      <c r="H322" s="34"/>
      <c r="I322" s="34"/>
    </row>
    <row r="323" spans="1:9">
      <c r="A323" s="9" t="s">
        <v>64</v>
      </c>
      <c r="B323" s="11">
        <v>42952</v>
      </c>
      <c r="C323" s="12">
        <v>79</v>
      </c>
      <c r="D323" s="13">
        <v>42534</v>
      </c>
      <c r="E323" s="13">
        <v>2958101</v>
      </c>
      <c r="F323" s="34"/>
      <c r="H323" s="34"/>
      <c r="I323" s="34"/>
    </row>
    <row r="324" spans="1:9">
      <c r="A324" s="9" t="s">
        <v>64</v>
      </c>
      <c r="B324" s="11">
        <v>42953</v>
      </c>
      <c r="C324" s="12">
        <v>79</v>
      </c>
      <c r="D324" s="13">
        <v>42534</v>
      </c>
      <c r="E324" s="13">
        <v>2958101</v>
      </c>
      <c r="F324" s="34"/>
      <c r="H324" s="34"/>
      <c r="I324" s="34"/>
    </row>
    <row r="325" spans="1:9">
      <c r="A325" s="9" t="s">
        <v>64</v>
      </c>
      <c r="B325" s="11">
        <v>42954</v>
      </c>
      <c r="C325" s="12">
        <v>79</v>
      </c>
      <c r="D325" s="13">
        <v>42534</v>
      </c>
      <c r="E325" s="13">
        <v>2958101</v>
      </c>
      <c r="F325" s="34"/>
      <c r="H325" s="34"/>
      <c r="I325" s="34"/>
    </row>
    <row r="326" spans="1:9">
      <c r="A326" s="9" t="s">
        <v>64</v>
      </c>
      <c r="B326" s="11">
        <v>42955</v>
      </c>
      <c r="C326" s="12">
        <v>79</v>
      </c>
      <c r="D326" s="13">
        <v>42534</v>
      </c>
      <c r="E326" s="13">
        <v>2958101</v>
      </c>
      <c r="F326" s="34"/>
      <c r="H326" s="34"/>
      <c r="I326" s="34"/>
    </row>
    <row r="327" spans="1:9">
      <c r="A327" s="9" t="s">
        <v>64</v>
      </c>
      <c r="B327" s="11">
        <v>42956</v>
      </c>
      <c r="C327" s="12">
        <v>79</v>
      </c>
      <c r="D327" s="13">
        <v>42534</v>
      </c>
      <c r="E327" s="13">
        <v>2958101</v>
      </c>
      <c r="F327" s="34"/>
      <c r="H327" s="34"/>
      <c r="I327" s="34"/>
    </row>
    <row r="328" spans="1:9">
      <c r="A328" s="9" t="s">
        <v>64</v>
      </c>
      <c r="B328" s="11">
        <v>42957</v>
      </c>
      <c r="C328" s="12">
        <v>79</v>
      </c>
      <c r="D328" s="13">
        <v>42534</v>
      </c>
      <c r="E328" s="13">
        <v>2958101</v>
      </c>
      <c r="F328" s="34"/>
      <c r="H328" s="34"/>
      <c r="I328" s="34"/>
    </row>
    <row r="329" spans="1:9">
      <c r="A329" s="9" t="s">
        <v>64</v>
      </c>
      <c r="B329" s="11">
        <v>42958</v>
      </c>
      <c r="C329" s="12">
        <v>79</v>
      </c>
      <c r="D329" s="13">
        <v>42534</v>
      </c>
      <c r="E329" s="13">
        <v>2958101</v>
      </c>
      <c r="F329" s="34"/>
      <c r="H329" s="34"/>
      <c r="I329" s="34"/>
    </row>
    <row r="330" spans="1:9">
      <c r="A330" s="9" t="s">
        <v>64</v>
      </c>
      <c r="B330" s="11">
        <v>42959</v>
      </c>
      <c r="C330" s="12">
        <v>79</v>
      </c>
      <c r="D330" s="13">
        <v>42534</v>
      </c>
      <c r="E330" s="13">
        <v>2958101</v>
      </c>
      <c r="F330" s="34"/>
      <c r="H330" s="34"/>
      <c r="I330" s="34"/>
    </row>
    <row r="331" spans="1:9">
      <c r="A331" s="9" t="s">
        <v>64</v>
      </c>
      <c r="B331" s="11">
        <v>42960</v>
      </c>
      <c r="C331" s="12">
        <v>79</v>
      </c>
      <c r="D331" s="13">
        <v>42534</v>
      </c>
      <c r="E331" s="13">
        <v>2958101</v>
      </c>
      <c r="F331" s="34"/>
      <c r="H331" s="34"/>
      <c r="I331" s="34"/>
    </row>
    <row r="332" spans="1:9">
      <c r="A332" s="9" t="s">
        <v>64</v>
      </c>
      <c r="B332" s="11">
        <v>42961</v>
      </c>
      <c r="C332" s="12">
        <v>79</v>
      </c>
      <c r="D332" s="13">
        <v>42534</v>
      </c>
      <c r="E332" s="13">
        <v>2958101</v>
      </c>
      <c r="F332" s="34"/>
      <c r="H332" s="34"/>
      <c r="I332" s="34"/>
    </row>
    <row r="333" spans="1:9">
      <c r="A333" s="9" t="s">
        <v>64</v>
      </c>
      <c r="B333" s="11">
        <v>42962</v>
      </c>
      <c r="C333" s="12">
        <v>79</v>
      </c>
      <c r="D333" s="13">
        <v>42534</v>
      </c>
      <c r="E333" s="13">
        <v>2958101</v>
      </c>
      <c r="F333" s="34"/>
      <c r="H333" s="34"/>
      <c r="I333" s="34"/>
    </row>
    <row r="334" spans="1:9">
      <c r="A334" s="9" t="s">
        <v>64</v>
      </c>
      <c r="B334" s="11">
        <v>42963</v>
      </c>
      <c r="C334" s="12">
        <v>79</v>
      </c>
      <c r="D334" s="13">
        <v>42534</v>
      </c>
      <c r="E334" s="13">
        <v>2958101</v>
      </c>
      <c r="F334" s="34"/>
      <c r="H334" s="34"/>
      <c r="I334" s="34"/>
    </row>
    <row r="335" spans="1:9">
      <c r="A335" s="9" t="s">
        <v>64</v>
      </c>
      <c r="B335" s="11">
        <v>42964</v>
      </c>
      <c r="C335" s="12">
        <v>79</v>
      </c>
      <c r="D335" s="13">
        <v>42534</v>
      </c>
      <c r="E335" s="13">
        <v>2958101</v>
      </c>
      <c r="F335" s="34"/>
      <c r="H335" s="34"/>
      <c r="I335" s="34"/>
    </row>
    <row r="336" spans="1:9">
      <c r="A336" s="9" t="s">
        <v>64</v>
      </c>
      <c r="B336" s="11">
        <v>42965</v>
      </c>
      <c r="C336" s="12">
        <v>79</v>
      </c>
      <c r="D336" s="13">
        <v>42534</v>
      </c>
      <c r="E336" s="13">
        <v>2958101</v>
      </c>
      <c r="F336" s="34"/>
      <c r="H336" s="34"/>
      <c r="I336" s="34"/>
    </row>
    <row r="337" spans="1:9">
      <c r="A337" s="9" t="s">
        <v>64</v>
      </c>
      <c r="B337" s="11">
        <v>42966</v>
      </c>
      <c r="C337" s="12">
        <v>79</v>
      </c>
      <c r="D337" s="13">
        <v>42534</v>
      </c>
      <c r="E337" s="13">
        <v>2958101</v>
      </c>
      <c r="F337" s="34"/>
      <c r="H337" s="34"/>
      <c r="I337" s="34"/>
    </row>
    <row r="338" spans="1:9">
      <c r="A338" s="9" t="s">
        <v>64</v>
      </c>
      <c r="B338" s="11">
        <v>42967</v>
      </c>
      <c r="C338" s="12">
        <v>79</v>
      </c>
      <c r="D338" s="13">
        <v>42534</v>
      </c>
      <c r="E338" s="13">
        <v>2958101</v>
      </c>
      <c r="F338" s="34"/>
      <c r="H338" s="34"/>
      <c r="I338" s="34"/>
    </row>
    <row r="339" spans="1:9">
      <c r="A339" s="9" t="s">
        <v>64</v>
      </c>
      <c r="B339" s="11">
        <v>42968</v>
      </c>
      <c r="C339" s="12">
        <v>79</v>
      </c>
      <c r="D339" s="13">
        <v>42534</v>
      </c>
      <c r="E339" s="13">
        <v>2958101</v>
      </c>
      <c r="F339" s="34"/>
      <c r="H339" s="34"/>
      <c r="I339" s="34"/>
    </row>
    <row r="340" spans="1:9">
      <c r="A340" s="9" t="s">
        <v>64</v>
      </c>
      <c r="B340" s="11">
        <v>42969</v>
      </c>
      <c r="C340" s="12">
        <v>79</v>
      </c>
      <c r="D340" s="13">
        <v>42534</v>
      </c>
      <c r="E340" s="13">
        <v>2958101</v>
      </c>
      <c r="F340" s="34"/>
      <c r="H340" s="34"/>
      <c r="I340" s="34"/>
    </row>
    <row r="341" spans="1:9">
      <c r="A341" s="9" t="s">
        <v>64</v>
      </c>
      <c r="B341" s="11">
        <v>42970</v>
      </c>
      <c r="C341" s="12">
        <v>79</v>
      </c>
      <c r="D341" s="13">
        <v>42534</v>
      </c>
      <c r="E341" s="13">
        <v>2958101</v>
      </c>
      <c r="F341" s="34"/>
      <c r="H341" s="34"/>
      <c r="I341" s="34"/>
    </row>
    <row r="342" spans="1:9">
      <c r="A342" s="9" t="s">
        <v>64</v>
      </c>
      <c r="B342" s="11">
        <v>42971</v>
      </c>
      <c r="C342" s="12">
        <v>79</v>
      </c>
      <c r="D342" s="13">
        <v>42534</v>
      </c>
      <c r="E342" s="13">
        <v>2958101</v>
      </c>
      <c r="F342" s="34"/>
      <c r="H342" s="34"/>
      <c r="I342" s="34"/>
    </row>
    <row r="343" spans="1:9">
      <c r="A343" s="9" t="s">
        <v>64</v>
      </c>
      <c r="B343" s="11">
        <v>42972</v>
      </c>
      <c r="C343" s="12">
        <v>79</v>
      </c>
      <c r="D343" s="13">
        <v>42534</v>
      </c>
      <c r="E343" s="13">
        <v>2958101</v>
      </c>
      <c r="F343" s="34"/>
      <c r="H343" s="34"/>
      <c r="I343" s="34"/>
    </row>
    <row r="344" spans="1:9">
      <c r="A344" s="9" t="s">
        <v>64</v>
      </c>
      <c r="B344" s="11">
        <v>42973</v>
      </c>
      <c r="C344" s="12">
        <v>79</v>
      </c>
      <c r="D344" s="13">
        <v>42534</v>
      </c>
      <c r="E344" s="13">
        <v>2958101</v>
      </c>
      <c r="F344" s="34"/>
      <c r="H344" s="34"/>
      <c r="I344" s="34"/>
    </row>
    <row r="345" spans="1:9">
      <c r="A345" s="9" t="s">
        <v>64</v>
      </c>
      <c r="B345" s="11">
        <v>42974</v>
      </c>
      <c r="C345" s="12">
        <v>79</v>
      </c>
      <c r="D345" s="13">
        <v>42534</v>
      </c>
      <c r="E345" s="13">
        <v>2958101</v>
      </c>
      <c r="F345" s="34"/>
      <c r="H345" s="34"/>
      <c r="I345" s="34"/>
    </row>
    <row r="346" spans="1:9">
      <c r="A346" s="9" t="s">
        <v>64</v>
      </c>
      <c r="B346" s="11">
        <v>42975</v>
      </c>
      <c r="C346" s="12">
        <v>79</v>
      </c>
      <c r="D346" s="13">
        <v>42534</v>
      </c>
      <c r="E346" s="13">
        <v>2958101</v>
      </c>
      <c r="F346" s="34"/>
      <c r="H346" s="34"/>
      <c r="I346" s="34"/>
    </row>
    <row r="347" spans="1:9">
      <c r="A347" s="9" t="s">
        <v>64</v>
      </c>
      <c r="B347" s="11">
        <v>42976</v>
      </c>
      <c r="C347" s="12">
        <v>79</v>
      </c>
      <c r="D347" s="13">
        <v>42534</v>
      </c>
      <c r="E347" s="13">
        <v>2958101</v>
      </c>
      <c r="F347" s="34"/>
      <c r="H347" s="34"/>
      <c r="I347" s="34"/>
    </row>
    <row r="348" spans="1:9">
      <c r="A348" s="9" t="s">
        <v>64</v>
      </c>
      <c r="B348" s="11">
        <v>42977</v>
      </c>
      <c r="C348" s="12">
        <v>79</v>
      </c>
      <c r="D348" s="13">
        <v>42534</v>
      </c>
      <c r="E348" s="13">
        <v>2958101</v>
      </c>
      <c r="F348" s="34"/>
      <c r="H348" s="34"/>
      <c r="I348" s="34"/>
    </row>
    <row r="349" spans="1:9">
      <c r="A349" s="9" t="s">
        <v>64</v>
      </c>
      <c r="B349" s="11">
        <v>42978</v>
      </c>
      <c r="C349" s="12">
        <v>79</v>
      </c>
      <c r="D349" s="13">
        <v>42534</v>
      </c>
      <c r="E349" s="13">
        <v>2958101</v>
      </c>
      <c r="F349" s="34"/>
      <c r="H349" s="34"/>
      <c r="I349" s="34"/>
    </row>
    <row r="350" spans="1:9">
      <c r="A350" s="9" t="s">
        <v>65</v>
      </c>
      <c r="B350" s="11">
        <v>42948</v>
      </c>
      <c r="C350" s="12">
        <v>79</v>
      </c>
      <c r="D350" s="13">
        <v>42633</v>
      </c>
      <c r="E350" s="13">
        <v>2958101</v>
      </c>
      <c r="F350" s="34"/>
      <c r="H350" s="34"/>
      <c r="I350" s="34"/>
    </row>
    <row r="351" spans="1:9">
      <c r="A351" s="9" t="s">
        <v>65</v>
      </c>
      <c r="B351" s="11">
        <v>42949</v>
      </c>
      <c r="C351" s="12">
        <v>79</v>
      </c>
      <c r="D351" s="13">
        <v>42633</v>
      </c>
      <c r="E351" s="13">
        <v>2958101</v>
      </c>
      <c r="F351" s="34"/>
      <c r="H351" s="34"/>
      <c r="I351" s="34"/>
    </row>
    <row r="352" spans="1:9">
      <c r="A352" s="9" t="s">
        <v>65</v>
      </c>
      <c r="B352" s="11">
        <v>42950</v>
      </c>
      <c r="C352" s="12">
        <v>79</v>
      </c>
      <c r="D352" s="13">
        <v>42633</v>
      </c>
      <c r="E352" s="13">
        <v>2958101</v>
      </c>
      <c r="F352" s="34"/>
      <c r="H352" s="34"/>
      <c r="I352" s="34"/>
    </row>
    <row r="353" spans="1:9">
      <c r="A353" s="9" t="s">
        <v>65</v>
      </c>
      <c r="B353" s="11">
        <v>42951</v>
      </c>
      <c r="C353" s="12">
        <v>79</v>
      </c>
      <c r="D353" s="13">
        <v>42633</v>
      </c>
      <c r="E353" s="13">
        <v>2958101</v>
      </c>
      <c r="F353" s="34"/>
      <c r="H353" s="34"/>
      <c r="I353" s="34"/>
    </row>
    <row r="354" spans="1:9">
      <c r="A354" s="9" t="s">
        <v>65</v>
      </c>
      <c r="B354" s="11">
        <v>42952</v>
      </c>
      <c r="C354" s="12">
        <v>79</v>
      </c>
      <c r="D354" s="13">
        <v>42633</v>
      </c>
      <c r="E354" s="13">
        <v>2958101</v>
      </c>
      <c r="F354" s="34"/>
      <c r="H354" s="34"/>
      <c r="I354" s="34"/>
    </row>
    <row r="355" spans="1:9">
      <c r="A355" s="9" t="s">
        <v>65</v>
      </c>
      <c r="B355" s="11">
        <v>42953</v>
      </c>
      <c r="C355" s="12">
        <v>79</v>
      </c>
      <c r="D355" s="13">
        <v>42633</v>
      </c>
      <c r="E355" s="13">
        <v>2958101</v>
      </c>
      <c r="F355" s="34"/>
      <c r="H355" s="34"/>
      <c r="I355" s="34"/>
    </row>
    <row r="356" spans="1:9">
      <c r="A356" s="9" t="s">
        <v>65</v>
      </c>
      <c r="B356" s="11">
        <v>42954</v>
      </c>
      <c r="C356" s="12">
        <v>79</v>
      </c>
      <c r="D356" s="13">
        <v>42633</v>
      </c>
      <c r="E356" s="13">
        <v>2958101</v>
      </c>
      <c r="F356" s="34"/>
      <c r="H356" s="34"/>
      <c r="I356" s="34"/>
    </row>
    <row r="357" spans="1:9">
      <c r="A357" s="9" t="s">
        <v>65</v>
      </c>
      <c r="B357" s="11">
        <v>42955</v>
      </c>
      <c r="C357" s="12">
        <v>79</v>
      </c>
      <c r="D357" s="13">
        <v>42633</v>
      </c>
      <c r="E357" s="13">
        <v>2958101</v>
      </c>
      <c r="F357" s="34"/>
      <c r="H357" s="34"/>
      <c r="I357" s="34"/>
    </row>
    <row r="358" spans="1:9">
      <c r="A358" s="9" t="s">
        <v>65</v>
      </c>
      <c r="B358" s="11">
        <v>42956</v>
      </c>
      <c r="C358" s="12">
        <v>79</v>
      </c>
      <c r="D358" s="13">
        <v>42633</v>
      </c>
      <c r="E358" s="13">
        <v>2958101</v>
      </c>
      <c r="F358" s="34"/>
      <c r="H358" s="34"/>
      <c r="I358" s="34"/>
    </row>
    <row r="359" spans="1:9">
      <c r="A359" s="9" t="s">
        <v>65</v>
      </c>
      <c r="B359" s="11">
        <v>42957</v>
      </c>
      <c r="C359" s="12">
        <v>79</v>
      </c>
      <c r="D359" s="13">
        <v>42633</v>
      </c>
      <c r="E359" s="13">
        <v>2958101</v>
      </c>
      <c r="F359" s="34"/>
      <c r="H359" s="34"/>
      <c r="I359" s="34"/>
    </row>
    <row r="360" spans="1:9">
      <c r="A360" s="9" t="s">
        <v>65</v>
      </c>
      <c r="B360" s="11">
        <v>42958</v>
      </c>
      <c r="C360" s="12">
        <v>79</v>
      </c>
      <c r="D360" s="13">
        <v>42633</v>
      </c>
      <c r="E360" s="13">
        <v>2958101</v>
      </c>
      <c r="F360" s="34"/>
      <c r="H360" s="34"/>
      <c r="I360" s="34"/>
    </row>
    <row r="361" spans="1:9">
      <c r="A361" s="9" t="s">
        <v>65</v>
      </c>
      <c r="B361" s="11">
        <v>42959</v>
      </c>
      <c r="C361" s="12">
        <v>79</v>
      </c>
      <c r="D361" s="13">
        <v>42633</v>
      </c>
      <c r="E361" s="13">
        <v>2958101</v>
      </c>
      <c r="F361" s="34"/>
      <c r="H361" s="34"/>
      <c r="I361" s="34"/>
    </row>
    <row r="362" spans="1:9">
      <c r="A362" s="9" t="s">
        <v>65</v>
      </c>
      <c r="B362" s="11">
        <v>42960</v>
      </c>
      <c r="C362" s="12">
        <v>79</v>
      </c>
      <c r="D362" s="13">
        <v>42633</v>
      </c>
      <c r="E362" s="13">
        <v>2958101</v>
      </c>
      <c r="F362" s="34"/>
      <c r="H362" s="34"/>
      <c r="I362" s="34"/>
    </row>
    <row r="363" spans="1:9">
      <c r="A363" s="9" t="s">
        <v>65</v>
      </c>
      <c r="B363" s="11">
        <v>42961</v>
      </c>
      <c r="C363" s="12">
        <v>79</v>
      </c>
      <c r="D363" s="13">
        <v>42633</v>
      </c>
      <c r="E363" s="13">
        <v>2958101</v>
      </c>
      <c r="F363" s="34"/>
      <c r="H363" s="34"/>
      <c r="I363" s="34"/>
    </row>
    <row r="364" spans="1:9">
      <c r="A364" s="9" t="s">
        <v>65</v>
      </c>
      <c r="B364" s="11">
        <v>42962</v>
      </c>
      <c r="C364" s="12">
        <v>79</v>
      </c>
      <c r="D364" s="13">
        <v>42633</v>
      </c>
      <c r="E364" s="13">
        <v>2958101</v>
      </c>
      <c r="F364" s="34"/>
      <c r="H364" s="34"/>
      <c r="I364" s="34"/>
    </row>
    <row r="365" spans="1:9">
      <c r="A365" s="9" t="s">
        <v>65</v>
      </c>
      <c r="B365" s="11">
        <v>42963</v>
      </c>
      <c r="C365" s="12">
        <v>79</v>
      </c>
      <c r="D365" s="13">
        <v>42633</v>
      </c>
      <c r="E365" s="13">
        <v>2958101</v>
      </c>
      <c r="F365" s="34"/>
      <c r="H365" s="34"/>
      <c r="I365" s="34"/>
    </row>
    <row r="366" spans="1:9">
      <c r="A366" s="9" t="s">
        <v>65</v>
      </c>
      <c r="B366" s="11">
        <v>42964</v>
      </c>
      <c r="C366" s="12">
        <v>79</v>
      </c>
      <c r="D366" s="13">
        <v>42633</v>
      </c>
      <c r="E366" s="13">
        <v>2958101</v>
      </c>
      <c r="F366" s="34"/>
      <c r="H366" s="34"/>
      <c r="I366" s="34"/>
    </row>
    <row r="367" spans="1:9">
      <c r="A367" s="9" t="s">
        <v>65</v>
      </c>
      <c r="B367" s="11">
        <v>42965</v>
      </c>
      <c r="C367" s="12">
        <v>79</v>
      </c>
      <c r="D367" s="13">
        <v>42633</v>
      </c>
      <c r="E367" s="13">
        <v>2958101</v>
      </c>
      <c r="F367" s="34"/>
      <c r="H367" s="34"/>
      <c r="I367" s="34"/>
    </row>
    <row r="368" spans="1:9">
      <c r="A368" s="9" t="s">
        <v>65</v>
      </c>
      <c r="B368" s="11">
        <v>42966</v>
      </c>
      <c r="C368" s="12">
        <v>79</v>
      </c>
      <c r="D368" s="13">
        <v>42633</v>
      </c>
      <c r="E368" s="13">
        <v>2958101</v>
      </c>
      <c r="F368" s="34"/>
      <c r="H368" s="34"/>
      <c r="I368" s="34"/>
    </row>
    <row r="369" spans="1:9">
      <c r="A369" s="9" t="s">
        <v>65</v>
      </c>
      <c r="B369" s="11">
        <v>42967</v>
      </c>
      <c r="C369" s="12">
        <v>79</v>
      </c>
      <c r="D369" s="13">
        <v>42633</v>
      </c>
      <c r="E369" s="13">
        <v>2958101</v>
      </c>
      <c r="F369" s="34"/>
      <c r="H369" s="34"/>
      <c r="I369" s="34"/>
    </row>
    <row r="370" spans="1:9">
      <c r="A370" s="9" t="s">
        <v>65</v>
      </c>
      <c r="B370" s="11">
        <v>42968</v>
      </c>
      <c r="C370" s="12">
        <v>79</v>
      </c>
      <c r="D370" s="13">
        <v>42633</v>
      </c>
      <c r="E370" s="13">
        <v>2958101</v>
      </c>
      <c r="F370" s="34"/>
      <c r="H370" s="34"/>
      <c r="I370" s="34"/>
    </row>
    <row r="371" spans="1:9">
      <c r="A371" s="9" t="s">
        <v>65</v>
      </c>
      <c r="B371" s="11">
        <v>42969</v>
      </c>
      <c r="C371" s="12">
        <v>79</v>
      </c>
      <c r="D371" s="13">
        <v>42633</v>
      </c>
      <c r="E371" s="13">
        <v>2958101</v>
      </c>
      <c r="F371" s="34"/>
      <c r="H371" s="34"/>
      <c r="I371" s="34"/>
    </row>
    <row r="372" spans="1:9">
      <c r="A372" s="9" t="s">
        <v>65</v>
      </c>
      <c r="B372" s="11">
        <v>42970</v>
      </c>
      <c r="C372" s="12">
        <v>79</v>
      </c>
      <c r="D372" s="13">
        <v>42633</v>
      </c>
      <c r="E372" s="13">
        <v>2958101</v>
      </c>
      <c r="F372" s="34"/>
      <c r="H372" s="34"/>
      <c r="I372" s="34"/>
    </row>
    <row r="373" spans="1:9">
      <c r="A373" s="9" t="s">
        <v>65</v>
      </c>
      <c r="B373" s="11">
        <v>42971</v>
      </c>
      <c r="C373" s="12">
        <v>79</v>
      </c>
      <c r="D373" s="13">
        <v>42633</v>
      </c>
      <c r="E373" s="13">
        <v>2958101</v>
      </c>
      <c r="F373" s="34"/>
      <c r="H373" s="34"/>
      <c r="I373" s="34"/>
    </row>
    <row r="374" spans="1:9">
      <c r="A374" s="9" t="s">
        <v>65</v>
      </c>
      <c r="B374" s="11">
        <v>42972</v>
      </c>
      <c r="C374" s="12">
        <v>79</v>
      </c>
      <c r="D374" s="13">
        <v>42633</v>
      </c>
      <c r="E374" s="13">
        <v>2958101</v>
      </c>
      <c r="F374" s="34"/>
      <c r="H374" s="34"/>
      <c r="I374" s="34"/>
    </row>
    <row r="375" spans="1:9">
      <c r="A375" s="9" t="s">
        <v>65</v>
      </c>
      <c r="B375" s="11">
        <v>42973</v>
      </c>
      <c r="C375" s="12">
        <v>79</v>
      </c>
      <c r="D375" s="13">
        <v>42633</v>
      </c>
      <c r="E375" s="13">
        <v>2958101</v>
      </c>
      <c r="F375" s="34"/>
      <c r="H375" s="34"/>
      <c r="I375" s="34"/>
    </row>
    <row r="376" spans="1:9">
      <c r="A376" s="9" t="s">
        <v>65</v>
      </c>
      <c r="B376" s="11">
        <v>42974</v>
      </c>
      <c r="C376" s="12">
        <v>79</v>
      </c>
      <c r="D376" s="13">
        <v>42633</v>
      </c>
      <c r="E376" s="13">
        <v>2958101</v>
      </c>
      <c r="F376" s="34"/>
      <c r="H376" s="34"/>
      <c r="I376" s="34"/>
    </row>
    <row r="377" spans="1:9">
      <c r="A377" s="9" t="s">
        <v>65</v>
      </c>
      <c r="B377" s="11">
        <v>42975</v>
      </c>
      <c r="C377" s="12">
        <v>79</v>
      </c>
      <c r="D377" s="13">
        <v>42633</v>
      </c>
      <c r="E377" s="13">
        <v>2958101</v>
      </c>
      <c r="F377" s="34"/>
      <c r="H377" s="34"/>
      <c r="I377" s="34"/>
    </row>
    <row r="378" spans="1:9">
      <c r="A378" s="9" t="s">
        <v>65</v>
      </c>
      <c r="B378" s="11">
        <v>42976</v>
      </c>
      <c r="C378" s="12">
        <v>79</v>
      </c>
      <c r="D378" s="13">
        <v>42633</v>
      </c>
      <c r="E378" s="13">
        <v>2958101</v>
      </c>
      <c r="F378" s="34"/>
      <c r="H378" s="34"/>
      <c r="I378" s="34"/>
    </row>
    <row r="379" spans="1:9">
      <c r="A379" s="9" t="s">
        <v>65</v>
      </c>
      <c r="B379" s="11">
        <v>42977</v>
      </c>
      <c r="C379" s="12">
        <v>79</v>
      </c>
      <c r="D379" s="13">
        <v>42633</v>
      </c>
      <c r="E379" s="13">
        <v>2958101</v>
      </c>
      <c r="F379" s="34"/>
      <c r="H379" s="34"/>
      <c r="I379" s="34"/>
    </row>
    <row r="380" spans="1:9">
      <c r="A380" s="9" t="s">
        <v>65</v>
      </c>
      <c r="B380" s="11">
        <v>42978</v>
      </c>
      <c r="C380" s="12">
        <v>79</v>
      </c>
      <c r="D380" s="13">
        <v>42633</v>
      </c>
      <c r="E380" s="13">
        <v>2958101</v>
      </c>
      <c r="F380" s="34"/>
      <c r="H380" s="34"/>
      <c r="I380" s="34"/>
    </row>
    <row r="381" spans="1:9">
      <c r="A381" s="9" t="s">
        <v>66</v>
      </c>
      <c r="B381" s="11">
        <v>42948</v>
      </c>
      <c r="C381" s="12">
        <v>110</v>
      </c>
      <c r="D381" s="13">
        <v>42509</v>
      </c>
      <c r="E381" s="13">
        <v>2958101</v>
      </c>
      <c r="F381" s="34"/>
      <c r="H381" s="34"/>
      <c r="I381" s="34"/>
    </row>
    <row r="382" spans="1:9">
      <c r="A382" s="9" t="s">
        <v>66</v>
      </c>
      <c r="B382" s="11">
        <v>42949</v>
      </c>
      <c r="C382" s="12">
        <v>110</v>
      </c>
      <c r="D382" s="13">
        <v>42509</v>
      </c>
      <c r="E382" s="13">
        <v>2958101</v>
      </c>
      <c r="F382" s="34"/>
      <c r="H382" s="34"/>
      <c r="I382" s="34"/>
    </row>
    <row r="383" spans="1:9">
      <c r="A383" s="9" t="s">
        <v>66</v>
      </c>
      <c r="B383" s="11">
        <v>42950</v>
      </c>
      <c r="C383" s="12">
        <v>110</v>
      </c>
      <c r="D383" s="13">
        <v>42509</v>
      </c>
      <c r="E383" s="13">
        <v>2958101</v>
      </c>
      <c r="F383" s="34"/>
      <c r="H383" s="34"/>
      <c r="I383" s="34"/>
    </row>
    <row r="384" spans="1:9">
      <c r="A384" s="9" t="s">
        <v>66</v>
      </c>
      <c r="B384" s="11">
        <v>42951</v>
      </c>
      <c r="C384" s="12">
        <v>110</v>
      </c>
      <c r="D384" s="13">
        <v>42509</v>
      </c>
      <c r="E384" s="13">
        <v>2958101</v>
      </c>
      <c r="F384" s="34"/>
      <c r="H384" s="34"/>
      <c r="I384" s="34"/>
    </row>
    <row r="385" spans="1:9">
      <c r="A385" s="9" t="s">
        <v>66</v>
      </c>
      <c r="B385" s="11">
        <v>42952</v>
      </c>
      <c r="C385" s="12">
        <v>110</v>
      </c>
      <c r="D385" s="13">
        <v>42509</v>
      </c>
      <c r="E385" s="13">
        <v>2958101</v>
      </c>
      <c r="F385" s="34"/>
      <c r="H385" s="34"/>
      <c r="I385" s="34"/>
    </row>
    <row r="386" spans="1:9">
      <c r="A386" s="9" t="s">
        <v>66</v>
      </c>
      <c r="B386" s="11">
        <v>42953</v>
      </c>
      <c r="C386" s="12">
        <v>110</v>
      </c>
      <c r="D386" s="13">
        <v>42509</v>
      </c>
      <c r="E386" s="13">
        <v>2958101</v>
      </c>
      <c r="F386" s="34"/>
      <c r="H386" s="34"/>
      <c r="I386" s="34"/>
    </row>
    <row r="387" spans="1:9">
      <c r="A387" s="9" t="s">
        <v>66</v>
      </c>
      <c r="B387" s="11">
        <v>42954</v>
      </c>
      <c r="C387" s="12">
        <v>110</v>
      </c>
      <c r="D387" s="13">
        <v>42509</v>
      </c>
      <c r="E387" s="13">
        <v>2958101</v>
      </c>
      <c r="F387" s="34"/>
      <c r="H387" s="34"/>
      <c r="I387" s="34"/>
    </row>
    <row r="388" spans="1:9">
      <c r="A388" s="9" t="s">
        <v>66</v>
      </c>
      <c r="B388" s="11">
        <v>42955</v>
      </c>
      <c r="C388" s="12">
        <v>110</v>
      </c>
      <c r="D388" s="13">
        <v>42509</v>
      </c>
      <c r="E388" s="13">
        <v>2958101</v>
      </c>
      <c r="F388" s="34"/>
      <c r="H388" s="34"/>
      <c r="I388" s="34"/>
    </row>
    <row r="389" spans="1:9">
      <c r="A389" s="9" t="s">
        <v>66</v>
      </c>
      <c r="B389" s="11">
        <v>42956</v>
      </c>
      <c r="C389" s="12">
        <v>110</v>
      </c>
      <c r="D389" s="13">
        <v>42509</v>
      </c>
      <c r="E389" s="13">
        <v>2958101</v>
      </c>
      <c r="F389" s="34"/>
      <c r="H389" s="34"/>
      <c r="I389" s="34"/>
    </row>
    <row r="390" spans="1:9">
      <c r="A390" s="9" t="s">
        <v>66</v>
      </c>
      <c r="B390" s="11">
        <v>42957</v>
      </c>
      <c r="C390" s="12">
        <v>110</v>
      </c>
      <c r="D390" s="13">
        <v>42509</v>
      </c>
      <c r="E390" s="13">
        <v>2958101</v>
      </c>
      <c r="F390" s="34"/>
      <c r="H390" s="34"/>
      <c r="I390" s="34"/>
    </row>
    <row r="391" spans="1:9">
      <c r="A391" s="9" t="s">
        <v>66</v>
      </c>
      <c r="B391" s="11">
        <v>42958</v>
      </c>
      <c r="C391" s="12">
        <v>110</v>
      </c>
      <c r="D391" s="13">
        <v>42509</v>
      </c>
      <c r="E391" s="13">
        <v>2958101</v>
      </c>
      <c r="F391" s="34"/>
      <c r="H391" s="34"/>
      <c r="I391" s="34"/>
    </row>
    <row r="392" spans="1:9">
      <c r="A392" s="9" t="s">
        <v>66</v>
      </c>
      <c r="B392" s="11">
        <v>42959</v>
      </c>
      <c r="C392" s="12">
        <v>110</v>
      </c>
      <c r="D392" s="13">
        <v>42509</v>
      </c>
      <c r="E392" s="13">
        <v>2958101</v>
      </c>
      <c r="F392" s="34"/>
      <c r="H392" s="34"/>
      <c r="I392" s="34"/>
    </row>
    <row r="393" spans="1:9">
      <c r="A393" s="9" t="s">
        <v>66</v>
      </c>
      <c r="B393" s="11">
        <v>42960</v>
      </c>
      <c r="C393" s="12">
        <v>110</v>
      </c>
      <c r="D393" s="13">
        <v>42509</v>
      </c>
      <c r="E393" s="13">
        <v>2958101</v>
      </c>
      <c r="F393" s="34"/>
      <c r="H393" s="34"/>
      <c r="I393" s="34"/>
    </row>
    <row r="394" spans="1:9">
      <c r="A394" s="9" t="s">
        <v>66</v>
      </c>
      <c r="B394" s="11">
        <v>42961</v>
      </c>
      <c r="C394" s="12">
        <v>110</v>
      </c>
      <c r="D394" s="13">
        <v>42509</v>
      </c>
      <c r="E394" s="13">
        <v>2958101</v>
      </c>
      <c r="F394" s="34"/>
      <c r="H394" s="34"/>
      <c r="I394" s="34"/>
    </row>
    <row r="395" spans="1:9">
      <c r="A395" s="9" t="s">
        <v>66</v>
      </c>
      <c r="B395" s="11">
        <v>42962</v>
      </c>
      <c r="C395" s="12">
        <v>110</v>
      </c>
      <c r="D395" s="13">
        <v>42509</v>
      </c>
      <c r="E395" s="13">
        <v>2958101</v>
      </c>
      <c r="F395" s="34"/>
      <c r="H395" s="34"/>
      <c r="I395" s="34"/>
    </row>
    <row r="396" spans="1:9">
      <c r="A396" s="9" t="s">
        <v>66</v>
      </c>
      <c r="B396" s="11">
        <v>42963</v>
      </c>
      <c r="C396" s="12">
        <v>110</v>
      </c>
      <c r="D396" s="13">
        <v>42509</v>
      </c>
      <c r="E396" s="13">
        <v>2958101</v>
      </c>
      <c r="F396" s="34"/>
      <c r="H396" s="34"/>
      <c r="I396" s="34"/>
    </row>
    <row r="397" spans="1:9">
      <c r="A397" s="9" t="s">
        <v>66</v>
      </c>
      <c r="B397" s="11">
        <v>42964</v>
      </c>
      <c r="C397" s="12">
        <v>110</v>
      </c>
      <c r="D397" s="13">
        <v>42509</v>
      </c>
      <c r="E397" s="13">
        <v>2958101</v>
      </c>
      <c r="F397" s="34"/>
      <c r="H397" s="34"/>
      <c r="I397" s="34"/>
    </row>
    <row r="398" spans="1:9">
      <c r="A398" s="9" t="s">
        <v>66</v>
      </c>
      <c r="B398" s="11">
        <v>42965</v>
      </c>
      <c r="C398" s="12">
        <v>110</v>
      </c>
      <c r="D398" s="13">
        <v>42509</v>
      </c>
      <c r="E398" s="13">
        <v>2958101</v>
      </c>
      <c r="F398" s="34"/>
      <c r="H398" s="34"/>
      <c r="I398" s="34"/>
    </row>
    <row r="399" spans="1:9">
      <c r="A399" s="9" t="s">
        <v>66</v>
      </c>
      <c r="B399" s="11">
        <v>42966</v>
      </c>
      <c r="C399" s="12">
        <v>110</v>
      </c>
      <c r="D399" s="13">
        <v>42509</v>
      </c>
      <c r="E399" s="13">
        <v>2958101</v>
      </c>
      <c r="F399" s="34"/>
      <c r="H399" s="34"/>
      <c r="I399" s="34"/>
    </row>
    <row r="400" spans="1:9">
      <c r="A400" s="9" t="s">
        <v>66</v>
      </c>
      <c r="B400" s="11">
        <v>42967</v>
      </c>
      <c r="C400" s="12">
        <v>110</v>
      </c>
      <c r="D400" s="13">
        <v>42509</v>
      </c>
      <c r="E400" s="13">
        <v>2958101</v>
      </c>
      <c r="F400" s="34"/>
      <c r="H400" s="34"/>
      <c r="I400" s="34"/>
    </row>
    <row r="401" spans="1:9">
      <c r="A401" s="9" t="s">
        <v>66</v>
      </c>
      <c r="B401" s="11">
        <v>42968</v>
      </c>
      <c r="C401" s="12">
        <v>110</v>
      </c>
      <c r="D401" s="13">
        <v>42509</v>
      </c>
      <c r="E401" s="13">
        <v>2958101</v>
      </c>
      <c r="F401" s="34"/>
      <c r="H401" s="34"/>
      <c r="I401" s="34"/>
    </row>
    <row r="402" spans="1:9">
      <c r="A402" s="9" t="s">
        <v>66</v>
      </c>
      <c r="B402" s="11">
        <v>42969</v>
      </c>
      <c r="C402" s="12">
        <v>110</v>
      </c>
      <c r="D402" s="13">
        <v>42509</v>
      </c>
      <c r="E402" s="13">
        <v>2958101</v>
      </c>
      <c r="F402" s="34"/>
      <c r="H402" s="34"/>
      <c r="I402" s="34"/>
    </row>
    <row r="403" spans="1:9">
      <c r="A403" s="9" t="s">
        <v>66</v>
      </c>
      <c r="B403" s="11">
        <v>42970</v>
      </c>
      <c r="C403" s="12">
        <v>110</v>
      </c>
      <c r="D403" s="13">
        <v>42509</v>
      </c>
      <c r="E403" s="13">
        <v>2958101</v>
      </c>
      <c r="F403" s="34"/>
      <c r="H403" s="34"/>
      <c r="I403" s="34"/>
    </row>
    <row r="404" spans="1:9">
      <c r="A404" s="9" t="s">
        <v>66</v>
      </c>
      <c r="B404" s="11">
        <v>42971</v>
      </c>
      <c r="C404" s="12">
        <v>110</v>
      </c>
      <c r="D404" s="13">
        <v>42509</v>
      </c>
      <c r="E404" s="13">
        <v>2958101</v>
      </c>
      <c r="F404" s="34"/>
      <c r="H404" s="34"/>
      <c r="I404" s="34"/>
    </row>
    <row r="405" spans="1:9">
      <c r="A405" s="9" t="s">
        <v>66</v>
      </c>
      <c r="B405" s="11">
        <v>42972</v>
      </c>
      <c r="C405" s="12">
        <v>110</v>
      </c>
      <c r="D405" s="13">
        <v>42509</v>
      </c>
      <c r="E405" s="13">
        <v>2958101</v>
      </c>
      <c r="F405" s="34"/>
      <c r="H405" s="34"/>
      <c r="I405" s="34"/>
    </row>
    <row r="406" spans="1:9">
      <c r="A406" s="9" t="s">
        <v>66</v>
      </c>
      <c r="B406" s="11">
        <v>42973</v>
      </c>
      <c r="C406" s="12">
        <v>110</v>
      </c>
      <c r="D406" s="13">
        <v>42509</v>
      </c>
      <c r="E406" s="13">
        <v>2958101</v>
      </c>
      <c r="F406" s="34"/>
      <c r="H406" s="34"/>
      <c r="I406" s="34"/>
    </row>
    <row r="407" spans="1:9">
      <c r="A407" s="9" t="s">
        <v>66</v>
      </c>
      <c r="B407" s="11">
        <v>42974</v>
      </c>
      <c r="C407" s="12">
        <v>110</v>
      </c>
      <c r="D407" s="13">
        <v>42509</v>
      </c>
      <c r="E407" s="13">
        <v>2958101</v>
      </c>
      <c r="F407" s="34"/>
      <c r="H407" s="34"/>
      <c r="I407" s="34"/>
    </row>
    <row r="408" spans="1:9">
      <c r="A408" s="9" t="s">
        <v>66</v>
      </c>
      <c r="B408" s="11">
        <v>42975</v>
      </c>
      <c r="C408" s="12">
        <v>110</v>
      </c>
      <c r="D408" s="13">
        <v>42509</v>
      </c>
      <c r="E408" s="13">
        <v>2958101</v>
      </c>
      <c r="F408" s="34"/>
      <c r="H408" s="34"/>
      <c r="I408" s="34"/>
    </row>
    <row r="409" spans="1:9">
      <c r="A409" s="9" t="s">
        <v>66</v>
      </c>
      <c r="B409" s="11">
        <v>42976</v>
      </c>
      <c r="C409" s="12">
        <v>110</v>
      </c>
      <c r="D409" s="13">
        <v>42509</v>
      </c>
      <c r="E409" s="13">
        <v>2958101</v>
      </c>
      <c r="F409" s="34"/>
      <c r="H409" s="34"/>
      <c r="I409" s="34"/>
    </row>
    <row r="410" spans="1:9">
      <c r="A410" s="9" t="s">
        <v>66</v>
      </c>
      <c r="B410" s="11">
        <v>42977</v>
      </c>
      <c r="C410" s="12">
        <v>110</v>
      </c>
      <c r="D410" s="13">
        <v>42509</v>
      </c>
      <c r="E410" s="13">
        <v>2958101</v>
      </c>
      <c r="F410" s="34"/>
      <c r="H410" s="34"/>
      <c r="I410" s="34"/>
    </row>
    <row r="411" spans="1:9">
      <c r="A411" s="9" t="s">
        <v>66</v>
      </c>
      <c r="B411" s="11">
        <v>42978</v>
      </c>
      <c r="C411" s="12">
        <v>110</v>
      </c>
      <c r="D411" s="13">
        <v>42509</v>
      </c>
      <c r="E411" s="13">
        <v>2958101</v>
      </c>
      <c r="F411" s="34"/>
      <c r="H411" s="34"/>
      <c r="I411" s="34"/>
    </row>
    <row r="412" spans="1:9">
      <c r="A412" s="9" t="s">
        <v>67</v>
      </c>
      <c r="B412" s="11">
        <v>42948</v>
      </c>
      <c r="C412" s="12">
        <v>106</v>
      </c>
      <c r="D412" s="13">
        <v>42580</v>
      </c>
      <c r="E412" s="13">
        <v>2958101</v>
      </c>
      <c r="F412" s="34"/>
      <c r="H412" s="34"/>
      <c r="I412" s="34"/>
    </row>
    <row r="413" spans="1:9">
      <c r="A413" s="9" t="s">
        <v>67</v>
      </c>
      <c r="B413" s="11">
        <v>42949</v>
      </c>
      <c r="C413" s="12">
        <v>106</v>
      </c>
      <c r="D413" s="13">
        <v>42580</v>
      </c>
      <c r="E413" s="13">
        <v>2958101</v>
      </c>
      <c r="F413" s="34"/>
      <c r="H413" s="34"/>
      <c r="I413" s="34"/>
    </row>
    <row r="414" spans="1:9">
      <c r="A414" s="9" t="s">
        <v>67</v>
      </c>
      <c r="B414" s="11">
        <v>42950</v>
      </c>
      <c r="C414" s="12">
        <v>106</v>
      </c>
      <c r="D414" s="13">
        <v>42580</v>
      </c>
      <c r="E414" s="13">
        <v>2958101</v>
      </c>
      <c r="F414" s="34"/>
      <c r="H414" s="34"/>
      <c r="I414" s="34"/>
    </row>
    <row r="415" spans="1:9">
      <c r="A415" s="9" t="s">
        <v>67</v>
      </c>
      <c r="B415" s="11">
        <v>42951</v>
      </c>
      <c r="C415" s="12">
        <v>106</v>
      </c>
      <c r="D415" s="13">
        <v>42580</v>
      </c>
      <c r="E415" s="13">
        <v>2958101</v>
      </c>
      <c r="F415" s="34"/>
      <c r="H415" s="34"/>
      <c r="I415" s="34"/>
    </row>
    <row r="416" spans="1:9">
      <c r="A416" s="9" t="s">
        <v>67</v>
      </c>
      <c r="B416" s="11">
        <v>42952</v>
      </c>
      <c r="C416" s="12">
        <v>106</v>
      </c>
      <c r="D416" s="13">
        <v>42580</v>
      </c>
      <c r="E416" s="13">
        <v>2958101</v>
      </c>
      <c r="F416" s="34"/>
      <c r="H416" s="34"/>
      <c r="I416" s="34"/>
    </row>
    <row r="417" spans="1:9">
      <c r="A417" s="9" t="s">
        <v>67</v>
      </c>
      <c r="B417" s="11">
        <v>42953</v>
      </c>
      <c r="C417" s="12">
        <v>106</v>
      </c>
      <c r="D417" s="13">
        <v>42580</v>
      </c>
      <c r="E417" s="13">
        <v>2958101</v>
      </c>
      <c r="F417" s="34"/>
      <c r="H417" s="34"/>
      <c r="I417" s="34"/>
    </row>
    <row r="418" spans="1:9">
      <c r="A418" s="9" t="s">
        <v>67</v>
      </c>
      <c r="B418" s="11">
        <v>42954</v>
      </c>
      <c r="C418" s="12">
        <v>106</v>
      </c>
      <c r="D418" s="13">
        <v>42580</v>
      </c>
      <c r="E418" s="13">
        <v>2958101</v>
      </c>
      <c r="F418" s="34"/>
      <c r="H418" s="34"/>
      <c r="I418" s="34"/>
    </row>
    <row r="419" spans="1:9">
      <c r="A419" s="9" t="s">
        <v>67</v>
      </c>
      <c r="B419" s="11">
        <v>42955</v>
      </c>
      <c r="C419" s="12">
        <v>106</v>
      </c>
      <c r="D419" s="13">
        <v>42580</v>
      </c>
      <c r="E419" s="13">
        <v>2958101</v>
      </c>
      <c r="F419" s="34"/>
      <c r="H419" s="34"/>
      <c r="I419" s="34"/>
    </row>
    <row r="420" spans="1:9">
      <c r="A420" s="9" t="s">
        <v>67</v>
      </c>
      <c r="B420" s="11">
        <v>42956</v>
      </c>
      <c r="C420" s="12">
        <v>106</v>
      </c>
      <c r="D420" s="13">
        <v>42580</v>
      </c>
      <c r="E420" s="13">
        <v>2958101</v>
      </c>
      <c r="F420" s="34"/>
      <c r="H420" s="34"/>
      <c r="I420" s="34"/>
    </row>
    <row r="421" spans="1:9">
      <c r="A421" s="9" t="s">
        <v>67</v>
      </c>
      <c r="B421" s="11">
        <v>42957</v>
      </c>
      <c r="C421" s="12">
        <v>106</v>
      </c>
      <c r="D421" s="13">
        <v>42580</v>
      </c>
      <c r="E421" s="13">
        <v>2958101</v>
      </c>
      <c r="F421" s="34"/>
      <c r="H421" s="34"/>
      <c r="I421" s="34"/>
    </row>
    <row r="422" spans="1:9">
      <c r="A422" s="9" t="s">
        <v>67</v>
      </c>
      <c r="B422" s="11">
        <v>42958</v>
      </c>
      <c r="C422" s="12">
        <v>106</v>
      </c>
      <c r="D422" s="13">
        <v>42580</v>
      </c>
      <c r="E422" s="13">
        <v>2958101</v>
      </c>
      <c r="F422" s="34"/>
      <c r="H422" s="34"/>
      <c r="I422" s="34"/>
    </row>
    <row r="423" spans="1:9">
      <c r="A423" s="9" t="s">
        <v>67</v>
      </c>
      <c r="B423" s="11">
        <v>42959</v>
      </c>
      <c r="C423" s="12">
        <v>106</v>
      </c>
      <c r="D423" s="13">
        <v>42580</v>
      </c>
      <c r="E423" s="13">
        <v>2958101</v>
      </c>
      <c r="F423" s="34"/>
      <c r="H423" s="34"/>
      <c r="I423" s="34"/>
    </row>
    <row r="424" spans="1:9">
      <c r="A424" s="9" t="s">
        <v>67</v>
      </c>
      <c r="B424" s="11">
        <v>42960</v>
      </c>
      <c r="C424" s="12">
        <v>106</v>
      </c>
      <c r="D424" s="13">
        <v>42580</v>
      </c>
      <c r="E424" s="13">
        <v>2958101</v>
      </c>
      <c r="F424" s="34"/>
      <c r="H424" s="34"/>
      <c r="I424" s="34"/>
    </row>
    <row r="425" spans="1:9">
      <c r="A425" s="9" t="s">
        <v>67</v>
      </c>
      <c r="B425" s="11">
        <v>42961</v>
      </c>
      <c r="C425" s="12">
        <v>106</v>
      </c>
      <c r="D425" s="13">
        <v>42580</v>
      </c>
      <c r="E425" s="13">
        <v>2958101</v>
      </c>
      <c r="F425" s="34"/>
      <c r="H425" s="34"/>
      <c r="I425" s="34"/>
    </row>
    <row r="426" spans="1:9">
      <c r="A426" s="9" t="s">
        <v>67</v>
      </c>
      <c r="B426" s="11">
        <v>42962</v>
      </c>
      <c r="C426" s="12">
        <v>106</v>
      </c>
      <c r="D426" s="13">
        <v>42580</v>
      </c>
      <c r="E426" s="13">
        <v>2958101</v>
      </c>
      <c r="F426" s="34"/>
      <c r="H426" s="34"/>
      <c r="I426" s="34"/>
    </row>
    <row r="427" spans="1:9">
      <c r="A427" s="9" t="s">
        <v>67</v>
      </c>
      <c r="B427" s="11">
        <v>42963</v>
      </c>
      <c r="C427" s="12">
        <v>106</v>
      </c>
      <c r="D427" s="13">
        <v>42580</v>
      </c>
      <c r="E427" s="13">
        <v>2958101</v>
      </c>
      <c r="F427" s="34"/>
      <c r="H427" s="34"/>
      <c r="I427" s="34"/>
    </row>
    <row r="428" spans="1:9">
      <c r="A428" s="9" t="s">
        <v>67</v>
      </c>
      <c r="B428" s="11">
        <v>42964</v>
      </c>
      <c r="C428" s="12">
        <v>106</v>
      </c>
      <c r="D428" s="13">
        <v>42580</v>
      </c>
      <c r="E428" s="13">
        <v>2958101</v>
      </c>
      <c r="F428" s="34"/>
      <c r="H428" s="34"/>
      <c r="I428" s="34"/>
    </row>
    <row r="429" spans="1:9">
      <c r="A429" s="9" t="s">
        <v>67</v>
      </c>
      <c r="B429" s="11">
        <v>42965</v>
      </c>
      <c r="C429" s="12">
        <v>106</v>
      </c>
      <c r="D429" s="13">
        <v>42580</v>
      </c>
      <c r="E429" s="13">
        <v>2958101</v>
      </c>
      <c r="F429" s="34"/>
      <c r="H429" s="34"/>
      <c r="I429" s="34"/>
    </row>
    <row r="430" spans="1:9">
      <c r="A430" s="9" t="s">
        <v>67</v>
      </c>
      <c r="B430" s="11">
        <v>42966</v>
      </c>
      <c r="C430" s="12">
        <v>106</v>
      </c>
      <c r="D430" s="13">
        <v>42580</v>
      </c>
      <c r="E430" s="13">
        <v>2958101</v>
      </c>
      <c r="F430" s="34"/>
      <c r="H430" s="34"/>
      <c r="I430" s="34"/>
    </row>
    <row r="431" spans="1:9">
      <c r="A431" s="9" t="s">
        <v>67</v>
      </c>
      <c r="B431" s="11">
        <v>42967</v>
      </c>
      <c r="C431" s="12">
        <v>106</v>
      </c>
      <c r="D431" s="13">
        <v>42580</v>
      </c>
      <c r="E431" s="13">
        <v>2958101</v>
      </c>
      <c r="F431" s="34"/>
      <c r="H431" s="34"/>
      <c r="I431" s="34"/>
    </row>
    <row r="432" spans="1:9">
      <c r="A432" s="9" t="s">
        <v>67</v>
      </c>
      <c r="B432" s="11">
        <v>42968</v>
      </c>
      <c r="C432" s="12">
        <v>106</v>
      </c>
      <c r="D432" s="13">
        <v>42580</v>
      </c>
      <c r="E432" s="13">
        <v>2958101</v>
      </c>
      <c r="F432" s="34"/>
      <c r="H432" s="34"/>
      <c r="I432" s="34"/>
    </row>
    <row r="433" spans="1:9">
      <c r="A433" s="9" t="s">
        <v>67</v>
      </c>
      <c r="B433" s="11">
        <v>42969</v>
      </c>
      <c r="C433" s="12">
        <v>106</v>
      </c>
      <c r="D433" s="13">
        <v>42580</v>
      </c>
      <c r="E433" s="13">
        <v>2958101</v>
      </c>
      <c r="F433" s="34"/>
      <c r="H433" s="34"/>
      <c r="I433" s="34"/>
    </row>
    <row r="434" spans="1:9">
      <c r="A434" s="9" t="s">
        <v>67</v>
      </c>
      <c r="B434" s="11">
        <v>42970</v>
      </c>
      <c r="C434" s="12">
        <v>106</v>
      </c>
      <c r="D434" s="13">
        <v>42580</v>
      </c>
      <c r="E434" s="13">
        <v>2958101</v>
      </c>
      <c r="F434" s="34"/>
      <c r="H434" s="34"/>
      <c r="I434" s="34"/>
    </row>
    <row r="435" spans="1:9">
      <c r="A435" s="9" t="s">
        <v>67</v>
      </c>
      <c r="B435" s="11">
        <v>42971</v>
      </c>
      <c r="C435" s="12">
        <v>106</v>
      </c>
      <c r="D435" s="13">
        <v>42580</v>
      </c>
      <c r="E435" s="13">
        <v>2958101</v>
      </c>
      <c r="F435" s="34"/>
      <c r="H435" s="34"/>
      <c r="I435" s="34"/>
    </row>
    <row r="436" spans="1:9">
      <c r="A436" s="9" t="s">
        <v>67</v>
      </c>
      <c r="B436" s="11">
        <v>42972</v>
      </c>
      <c r="C436" s="12">
        <v>106</v>
      </c>
      <c r="D436" s="13">
        <v>42580</v>
      </c>
      <c r="E436" s="13">
        <v>2958101</v>
      </c>
      <c r="F436" s="34"/>
      <c r="H436" s="34"/>
      <c r="I436" s="34"/>
    </row>
    <row r="437" spans="1:9">
      <c r="A437" s="9" t="s">
        <v>67</v>
      </c>
      <c r="B437" s="11">
        <v>42973</v>
      </c>
      <c r="C437" s="12">
        <v>106</v>
      </c>
      <c r="D437" s="13">
        <v>42580</v>
      </c>
      <c r="E437" s="13">
        <v>2958101</v>
      </c>
      <c r="F437" s="34"/>
      <c r="H437" s="34"/>
      <c r="I437" s="34"/>
    </row>
    <row r="438" spans="1:9">
      <c r="A438" s="9" t="s">
        <v>67</v>
      </c>
      <c r="B438" s="11">
        <v>42974</v>
      </c>
      <c r="C438" s="12">
        <v>106</v>
      </c>
      <c r="D438" s="13">
        <v>42580</v>
      </c>
      <c r="E438" s="13">
        <v>2958101</v>
      </c>
      <c r="F438" s="34"/>
      <c r="H438" s="34"/>
      <c r="I438" s="34"/>
    </row>
    <row r="439" spans="1:9">
      <c r="A439" s="9" t="s">
        <v>67</v>
      </c>
      <c r="B439" s="11">
        <v>42975</v>
      </c>
      <c r="C439" s="12">
        <v>106</v>
      </c>
      <c r="D439" s="13">
        <v>42580</v>
      </c>
      <c r="E439" s="13">
        <v>2958101</v>
      </c>
      <c r="F439" s="34"/>
      <c r="H439" s="34"/>
      <c r="I439" s="34"/>
    </row>
    <row r="440" spans="1:9">
      <c r="A440" s="9" t="s">
        <v>67</v>
      </c>
      <c r="B440" s="11">
        <v>42976</v>
      </c>
      <c r="C440" s="12">
        <v>106</v>
      </c>
      <c r="D440" s="13">
        <v>42580</v>
      </c>
      <c r="E440" s="13">
        <v>2958101</v>
      </c>
      <c r="F440" s="34"/>
      <c r="H440" s="34"/>
      <c r="I440" s="34"/>
    </row>
    <row r="441" spans="1:9">
      <c r="A441" s="9" t="s">
        <v>67</v>
      </c>
      <c r="B441" s="11">
        <v>42977</v>
      </c>
      <c r="C441" s="12">
        <v>106</v>
      </c>
      <c r="D441" s="13">
        <v>42580</v>
      </c>
      <c r="E441" s="13">
        <v>2958101</v>
      </c>
      <c r="F441" s="34"/>
      <c r="H441" s="34"/>
      <c r="I441" s="34"/>
    </row>
    <row r="442" spans="1:9">
      <c r="A442" s="9" t="s">
        <v>67</v>
      </c>
      <c r="B442" s="11">
        <v>42978</v>
      </c>
      <c r="C442" s="12">
        <v>106</v>
      </c>
      <c r="D442" s="13">
        <v>42580</v>
      </c>
      <c r="E442" s="13">
        <v>2958101</v>
      </c>
      <c r="F442" s="34"/>
      <c r="H442" s="34"/>
      <c r="I442" s="34"/>
    </row>
    <row r="443" spans="1:9">
      <c r="A443" s="9" t="s">
        <v>68</v>
      </c>
      <c r="B443" s="11">
        <v>42948</v>
      </c>
      <c r="C443" s="12">
        <v>158</v>
      </c>
      <c r="D443" s="13">
        <v>42916</v>
      </c>
      <c r="E443" s="13">
        <v>2958101</v>
      </c>
      <c r="F443" s="34"/>
      <c r="H443" s="34"/>
      <c r="I443" s="34"/>
    </row>
    <row r="444" spans="1:9">
      <c r="A444" s="9" t="s">
        <v>68</v>
      </c>
      <c r="B444" s="11">
        <v>42949</v>
      </c>
      <c r="C444" s="12">
        <v>158</v>
      </c>
      <c r="D444" s="13">
        <v>42916</v>
      </c>
      <c r="E444" s="13">
        <v>2958101</v>
      </c>
      <c r="F444" s="34"/>
      <c r="H444" s="34"/>
      <c r="I444" s="34"/>
    </row>
    <row r="445" spans="1:9">
      <c r="A445" s="9" t="s">
        <v>68</v>
      </c>
      <c r="B445" s="11">
        <v>42950</v>
      </c>
      <c r="C445" s="12">
        <v>158</v>
      </c>
      <c r="D445" s="13">
        <v>42916</v>
      </c>
      <c r="E445" s="13">
        <v>2958101</v>
      </c>
      <c r="F445" s="34"/>
      <c r="H445" s="34"/>
      <c r="I445" s="34"/>
    </row>
    <row r="446" spans="1:9">
      <c r="A446" s="9" t="s">
        <v>68</v>
      </c>
      <c r="B446" s="11">
        <v>42951</v>
      </c>
      <c r="C446" s="12">
        <v>158</v>
      </c>
      <c r="D446" s="13">
        <v>42916</v>
      </c>
      <c r="E446" s="13">
        <v>2958101</v>
      </c>
      <c r="F446" s="34"/>
      <c r="H446" s="34"/>
      <c r="I446" s="34"/>
    </row>
    <row r="447" spans="1:9">
      <c r="A447" s="9" t="s">
        <v>68</v>
      </c>
      <c r="B447" s="11">
        <v>42952</v>
      </c>
      <c r="C447" s="12">
        <v>158</v>
      </c>
      <c r="D447" s="13">
        <v>42916</v>
      </c>
      <c r="E447" s="13">
        <v>2958101</v>
      </c>
      <c r="F447" s="34"/>
      <c r="H447" s="34"/>
      <c r="I447" s="34"/>
    </row>
    <row r="448" spans="1:9">
      <c r="A448" s="9" t="s">
        <v>68</v>
      </c>
      <c r="B448" s="11">
        <v>42953</v>
      </c>
      <c r="C448" s="12">
        <v>158</v>
      </c>
      <c r="D448" s="13">
        <v>42916</v>
      </c>
      <c r="E448" s="13">
        <v>2958101</v>
      </c>
      <c r="F448" s="34"/>
      <c r="H448" s="34"/>
      <c r="I448" s="34"/>
    </row>
    <row r="449" spans="1:9">
      <c r="A449" s="9" t="s">
        <v>68</v>
      </c>
      <c r="B449" s="11">
        <v>42954</v>
      </c>
      <c r="C449" s="12">
        <v>158</v>
      </c>
      <c r="D449" s="13">
        <v>42916</v>
      </c>
      <c r="E449" s="13">
        <v>2958101</v>
      </c>
      <c r="F449" s="34"/>
      <c r="H449" s="34"/>
      <c r="I449" s="34"/>
    </row>
    <row r="450" spans="1:9">
      <c r="A450" s="9" t="s">
        <v>68</v>
      </c>
      <c r="B450" s="11">
        <v>42955</v>
      </c>
      <c r="C450" s="12">
        <v>158</v>
      </c>
      <c r="D450" s="13">
        <v>42916</v>
      </c>
      <c r="E450" s="13">
        <v>2958101</v>
      </c>
      <c r="F450" s="34"/>
      <c r="H450" s="34"/>
      <c r="I450" s="34"/>
    </row>
    <row r="451" spans="1:9">
      <c r="A451" s="9" t="s">
        <v>68</v>
      </c>
      <c r="B451" s="11">
        <v>42956</v>
      </c>
      <c r="C451" s="12">
        <v>158</v>
      </c>
      <c r="D451" s="13">
        <v>42916</v>
      </c>
      <c r="E451" s="13">
        <v>2958101</v>
      </c>
      <c r="F451" s="34"/>
      <c r="H451" s="34"/>
      <c r="I451" s="34"/>
    </row>
    <row r="452" spans="1:9">
      <c r="A452" s="9" t="s">
        <v>68</v>
      </c>
      <c r="B452" s="11">
        <v>42957</v>
      </c>
      <c r="C452" s="12">
        <v>158</v>
      </c>
      <c r="D452" s="13">
        <v>42916</v>
      </c>
      <c r="E452" s="13">
        <v>2958101</v>
      </c>
      <c r="F452" s="34"/>
      <c r="H452" s="34"/>
      <c r="I452" s="34"/>
    </row>
    <row r="453" spans="1:9">
      <c r="A453" s="9" t="s">
        <v>68</v>
      </c>
      <c r="B453" s="11">
        <v>42958</v>
      </c>
      <c r="C453" s="12">
        <v>158</v>
      </c>
      <c r="D453" s="13">
        <v>42916</v>
      </c>
      <c r="E453" s="13">
        <v>2958101</v>
      </c>
      <c r="F453" s="34"/>
      <c r="H453" s="34"/>
      <c r="I453" s="34"/>
    </row>
    <row r="454" spans="1:9">
      <c r="A454" s="9" t="s">
        <v>68</v>
      </c>
      <c r="B454" s="11">
        <v>42959</v>
      </c>
      <c r="C454" s="12">
        <v>158</v>
      </c>
      <c r="D454" s="13">
        <v>42916</v>
      </c>
      <c r="E454" s="13">
        <v>2958101</v>
      </c>
      <c r="F454" s="34"/>
      <c r="H454" s="34"/>
      <c r="I454" s="34"/>
    </row>
    <row r="455" spans="1:9">
      <c r="A455" s="9" t="s">
        <v>68</v>
      </c>
      <c r="B455" s="11">
        <v>42960</v>
      </c>
      <c r="C455" s="12">
        <v>158</v>
      </c>
      <c r="D455" s="13">
        <v>42916</v>
      </c>
      <c r="E455" s="13">
        <v>2958101</v>
      </c>
      <c r="F455" s="34"/>
      <c r="H455" s="34"/>
      <c r="I455" s="34"/>
    </row>
    <row r="456" spans="1:9">
      <c r="A456" s="9" t="s">
        <v>68</v>
      </c>
      <c r="B456" s="11">
        <v>42961</v>
      </c>
      <c r="C456" s="12">
        <v>158</v>
      </c>
      <c r="D456" s="13">
        <v>42916</v>
      </c>
      <c r="E456" s="13">
        <v>2958101</v>
      </c>
      <c r="F456" s="34"/>
      <c r="H456" s="34"/>
      <c r="I456" s="34"/>
    </row>
    <row r="457" spans="1:9">
      <c r="A457" s="9" t="s">
        <v>68</v>
      </c>
      <c r="B457" s="11">
        <v>42962</v>
      </c>
      <c r="C457" s="12">
        <v>158</v>
      </c>
      <c r="D457" s="13">
        <v>42916</v>
      </c>
      <c r="E457" s="13">
        <v>2958101</v>
      </c>
      <c r="F457" s="34"/>
      <c r="H457" s="34"/>
      <c r="I457" s="34"/>
    </row>
    <row r="458" spans="1:9">
      <c r="A458" s="9" t="s">
        <v>68</v>
      </c>
      <c r="B458" s="11">
        <v>42963</v>
      </c>
      <c r="C458" s="12">
        <v>158</v>
      </c>
      <c r="D458" s="13">
        <v>42916</v>
      </c>
      <c r="E458" s="13">
        <v>2958101</v>
      </c>
      <c r="F458" s="34"/>
      <c r="H458" s="34"/>
      <c r="I458" s="34"/>
    </row>
    <row r="459" spans="1:9">
      <c r="A459" s="9" t="s">
        <v>68</v>
      </c>
      <c r="B459" s="11">
        <v>42964</v>
      </c>
      <c r="C459" s="12">
        <v>158</v>
      </c>
      <c r="D459" s="13">
        <v>42916</v>
      </c>
      <c r="E459" s="13">
        <v>2958101</v>
      </c>
      <c r="F459" s="34"/>
      <c r="H459" s="34"/>
      <c r="I459" s="34"/>
    </row>
    <row r="460" spans="1:9">
      <c r="A460" s="9" t="s">
        <v>68</v>
      </c>
      <c r="B460" s="11">
        <v>42965</v>
      </c>
      <c r="C460" s="12">
        <v>158</v>
      </c>
      <c r="D460" s="13">
        <v>42916</v>
      </c>
      <c r="E460" s="13">
        <v>2958101</v>
      </c>
      <c r="F460" s="34"/>
      <c r="H460" s="34"/>
      <c r="I460" s="34"/>
    </row>
    <row r="461" spans="1:9">
      <c r="A461" s="9" t="s">
        <v>68</v>
      </c>
      <c r="B461" s="11">
        <v>42966</v>
      </c>
      <c r="C461" s="12">
        <v>158</v>
      </c>
      <c r="D461" s="13">
        <v>42916</v>
      </c>
      <c r="E461" s="13">
        <v>2958101</v>
      </c>
      <c r="F461" s="34"/>
      <c r="H461" s="34"/>
      <c r="I461" s="34"/>
    </row>
    <row r="462" spans="1:9">
      <c r="A462" s="9" t="s">
        <v>68</v>
      </c>
      <c r="B462" s="11">
        <v>42967</v>
      </c>
      <c r="C462" s="12">
        <v>158</v>
      </c>
      <c r="D462" s="13">
        <v>42916</v>
      </c>
      <c r="E462" s="13">
        <v>2958101</v>
      </c>
      <c r="F462" s="34"/>
      <c r="H462" s="34"/>
      <c r="I462" s="34"/>
    </row>
    <row r="463" spans="1:9">
      <c r="A463" s="9" t="s">
        <v>68</v>
      </c>
      <c r="B463" s="11">
        <v>42968</v>
      </c>
      <c r="C463" s="12">
        <v>158</v>
      </c>
      <c r="D463" s="13">
        <v>42916</v>
      </c>
      <c r="E463" s="13">
        <v>2958101</v>
      </c>
      <c r="F463" s="34"/>
      <c r="H463" s="34"/>
      <c r="I463" s="34"/>
    </row>
    <row r="464" spans="1:9">
      <c r="A464" s="9" t="s">
        <v>68</v>
      </c>
      <c r="B464" s="11">
        <v>42969</v>
      </c>
      <c r="C464" s="12">
        <v>158</v>
      </c>
      <c r="D464" s="13">
        <v>42916</v>
      </c>
      <c r="E464" s="13">
        <v>2958101</v>
      </c>
      <c r="F464" s="34"/>
      <c r="H464" s="34"/>
      <c r="I464" s="34"/>
    </row>
    <row r="465" spans="1:9">
      <c r="A465" s="9" t="s">
        <v>68</v>
      </c>
      <c r="B465" s="11">
        <v>42970</v>
      </c>
      <c r="C465" s="12">
        <v>158</v>
      </c>
      <c r="D465" s="13">
        <v>42916</v>
      </c>
      <c r="E465" s="13">
        <v>2958101</v>
      </c>
      <c r="F465" s="34"/>
      <c r="H465" s="34"/>
      <c r="I465" s="34"/>
    </row>
    <row r="466" spans="1:9">
      <c r="A466" s="9" t="s">
        <v>68</v>
      </c>
      <c r="B466" s="11">
        <v>42971</v>
      </c>
      <c r="C466" s="12">
        <v>158</v>
      </c>
      <c r="D466" s="13">
        <v>42916</v>
      </c>
      <c r="E466" s="13">
        <v>2958101</v>
      </c>
      <c r="F466" s="34"/>
      <c r="H466" s="34"/>
      <c r="I466" s="34"/>
    </row>
    <row r="467" spans="1:9">
      <c r="A467" s="9" t="s">
        <v>68</v>
      </c>
      <c r="B467" s="11">
        <v>42972</v>
      </c>
      <c r="C467" s="12">
        <v>158</v>
      </c>
      <c r="D467" s="13">
        <v>42916</v>
      </c>
      <c r="E467" s="13">
        <v>2958101</v>
      </c>
      <c r="F467" s="34"/>
      <c r="H467" s="34"/>
      <c r="I467" s="34"/>
    </row>
    <row r="468" spans="1:9">
      <c r="A468" s="9" t="s">
        <v>68</v>
      </c>
      <c r="B468" s="11">
        <v>42973</v>
      </c>
      <c r="C468" s="12">
        <v>158</v>
      </c>
      <c r="D468" s="13">
        <v>42916</v>
      </c>
      <c r="E468" s="13">
        <v>2958101</v>
      </c>
      <c r="F468" s="34"/>
      <c r="H468" s="34"/>
      <c r="I468" s="34"/>
    </row>
    <row r="469" spans="1:9">
      <c r="A469" s="9" t="s">
        <v>68</v>
      </c>
      <c r="B469" s="11">
        <v>42974</v>
      </c>
      <c r="C469" s="12">
        <v>158</v>
      </c>
      <c r="D469" s="13">
        <v>42916</v>
      </c>
      <c r="E469" s="13">
        <v>2958101</v>
      </c>
      <c r="F469" s="34"/>
      <c r="H469" s="34"/>
      <c r="I469" s="34"/>
    </row>
    <row r="470" spans="1:9">
      <c r="A470" s="9" t="s">
        <v>68</v>
      </c>
      <c r="B470" s="11">
        <v>42975</v>
      </c>
      <c r="C470" s="12">
        <v>158</v>
      </c>
      <c r="D470" s="13">
        <v>42916</v>
      </c>
      <c r="E470" s="13">
        <v>2958101</v>
      </c>
      <c r="F470" s="34"/>
      <c r="H470" s="34"/>
      <c r="I470" s="34"/>
    </row>
    <row r="471" spans="1:9">
      <c r="A471" s="9" t="s">
        <v>68</v>
      </c>
      <c r="B471" s="11">
        <v>42976</v>
      </c>
      <c r="C471" s="12">
        <v>158</v>
      </c>
      <c r="D471" s="13">
        <v>42916</v>
      </c>
      <c r="E471" s="13">
        <v>2958101</v>
      </c>
      <c r="F471" s="34"/>
      <c r="H471" s="34"/>
      <c r="I471" s="34"/>
    </row>
    <row r="472" spans="1:9">
      <c r="A472" s="9" t="s">
        <v>68</v>
      </c>
      <c r="B472" s="11">
        <v>42977</v>
      </c>
      <c r="C472" s="12">
        <v>158</v>
      </c>
      <c r="D472" s="13">
        <v>42916</v>
      </c>
      <c r="E472" s="13">
        <v>2958101</v>
      </c>
      <c r="F472" s="34"/>
      <c r="H472" s="34"/>
      <c r="I472" s="34"/>
    </row>
    <row r="473" spans="1:9">
      <c r="A473" s="9" t="s">
        <v>68</v>
      </c>
      <c r="B473" s="11">
        <v>42978</v>
      </c>
      <c r="C473" s="12">
        <v>158</v>
      </c>
      <c r="D473" s="13">
        <v>42916</v>
      </c>
      <c r="E473" s="13">
        <v>2958101</v>
      </c>
      <c r="F473" s="34"/>
      <c r="H473" s="34"/>
      <c r="I473" s="34"/>
    </row>
    <row r="474" spans="1:9">
      <c r="A474" s="9" t="s">
        <v>69</v>
      </c>
      <c r="B474" s="11">
        <v>42948</v>
      </c>
      <c r="C474" s="12">
        <v>27</v>
      </c>
      <c r="D474" s="13">
        <v>40870</v>
      </c>
      <c r="E474" s="13">
        <v>2958101</v>
      </c>
      <c r="F474" s="34"/>
      <c r="H474" s="34"/>
      <c r="I474" s="34"/>
    </row>
    <row r="475" spans="1:9">
      <c r="A475" s="9" t="s">
        <v>69</v>
      </c>
      <c r="B475" s="11">
        <v>42949</v>
      </c>
      <c r="C475" s="12">
        <v>27</v>
      </c>
      <c r="D475" s="13">
        <v>40870</v>
      </c>
      <c r="E475" s="13">
        <v>2958101</v>
      </c>
      <c r="F475" s="34"/>
      <c r="H475" s="34"/>
      <c r="I475" s="34"/>
    </row>
    <row r="476" spans="1:9">
      <c r="A476" s="9" t="s">
        <v>69</v>
      </c>
      <c r="B476" s="11">
        <v>42950</v>
      </c>
      <c r="C476" s="12">
        <v>27</v>
      </c>
      <c r="D476" s="13">
        <v>40870</v>
      </c>
      <c r="E476" s="13">
        <v>2958101</v>
      </c>
      <c r="F476" s="34"/>
      <c r="H476" s="34"/>
      <c r="I476" s="34"/>
    </row>
    <row r="477" spans="1:9">
      <c r="A477" s="9" t="s">
        <v>69</v>
      </c>
      <c r="B477" s="11">
        <v>42951</v>
      </c>
      <c r="C477" s="12">
        <v>27</v>
      </c>
      <c r="D477" s="13">
        <v>40870</v>
      </c>
      <c r="E477" s="13">
        <v>2958101</v>
      </c>
      <c r="F477" s="34"/>
      <c r="H477" s="34"/>
      <c r="I477" s="34"/>
    </row>
    <row r="478" spans="1:9">
      <c r="A478" s="9" t="s">
        <v>69</v>
      </c>
      <c r="B478" s="11">
        <v>42952</v>
      </c>
      <c r="C478" s="12">
        <v>27</v>
      </c>
      <c r="D478" s="13">
        <v>40870</v>
      </c>
      <c r="E478" s="13">
        <v>2958101</v>
      </c>
      <c r="F478" s="34"/>
      <c r="H478" s="34"/>
      <c r="I478" s="34"/>
    </row>
    <row r="479" spans="1:9">
      <c r="A479" s="9" t="s">
        <v>69</v>
      </c>
      <c r="B479" s="11">
        <v>42953</v>
      </c>
      <c r="C479" s="12">
        <v>27</v>
      </c>
      <c r="D479" s="13">
        <v>40870</v>
      </c>
      <c r="E479" s="13">
        <v>2958101</v>
      </c>
      <c r="F479" s="34"/>
      <c r="H479" s="34"/>
      <c r="I479" s="34"/>
    </row>
    <row r="480" spans="1:9">
      <c r="A480" s="9" t="s">
        <v>69</v>
      </c>
      <c r="B480" s="11">
        <v>42954</v>
      </c>
      <c r="C480" s="12">
        <v>27</v>
      </c>
      <c r="D480" s="13">
        <v>40870</v>
      </c>
      <c r="E480" s="13">
        <v>2958101</v>
      </c>
      <c r="F480" s="34"/>
      <c r="H480" s="34"/>
      <c r="I480" s="34"/>
    </row>
    <row r="481" spans="1:9">
      <c r="A481" s="9" t="s">
        <v>69</v>
      </c>
      <c r="B481" s="11">
        <v>42955</v>
      </c>
      <c r="C481" s="12">
        <v>27</v>
      </c>
      <c r="D481" s="13">
        <v>40870</v>
      </c>
      <c r="E481" s="13">
        <v>2958101</v>
      </c>
      <c r="F481" s="34"/>
      <c r="H481" s="34"/>
      <c r="I481" s="34"/>
    </row>
    <row r="482" spans="1:9">
      <c r="A482" s="9" t="s">
        <v>69</v>
      </c>
      <c r="B482" s="11">
        <v>42956</v>
      </c>
      <c r="C482" s="12">
        <v>27</v>
      </c>
      <c r="D482" s="13">
        <v>40870</v>
      </c>
      <c r="E482" s="13">
        <v>2958101</v>
      </c>
      <c r="F482" s="34"/>
      <c r="H482" s="34"/>
      <c r="I482" s="34"/>
    </row>
    <row r="483" spans="1:9">
      <c r="A483" s="9" t="s">
        <v>69</v>
      </c>
      <c r="B483" s="11">
        <v>42957</v>
      </c>
      <c r="C483" s="12">
        <v>27</v>
      </c>
      <c r="D483" s="13">
        <v>40870</v>
      </c>
      <c r="E483" s="13">
        <v>2958101</v>
      </c>
      <c r="F483" s="34"/>
      <c r="H483" s="34"/>
      <c r="I483" s="34"/>
    </row>
    <row r="484" spans="1:9">
      <c r="A484" s="9" t="s">
        <v>69</v>
      </c>
      <c r="B484" s="11">
        <v>42958</v>
      </c>
      <c r="C484" s="12">
        <v>27</v>
      </c>
      <c r="D484" s="13">
        <v>40870</v>
      </c>
      <c r="E484" s="13">
        <v>2958101</v>
      </c>
      <c r="F484" s="34"/>
      <c r="H484" s="34"/>
      <c r="I484" s="34"/>
    </row>
    <row r="485" spans="1:9">
      <c r="A485" s="9" t="s">
        <v>69</v>
      </c>
      <c r="B485" s="11">
        <v>42959</v>
      </c>
      <c r="C485" s="12">
        <v>27</v>
      </c>
      <c r="D485" s="13">
        <v>40870</v>
      </c>
      <c r="E485" s="13">
        <v>2958101</v>
      </c>
      <c r="F485" s="34"/>
      <c r="H485" s="34"/>
      <c r="I485" s="34"/>
    </row>
    <row r="486" spans="1:9">
      <c r="A486" s="9" t="s">
        <v>69</v>
      </c>
      <c r="B486" s="11">
        <v>42960</v>
      </c>
      <c r="C486" s="12">
        <v>27</v>
      </c>
      <c r="D486" s="13">
        <v>40870</v>
      </c>
      <c r="E486" s="13">
        <v>2958101</v>
      </c>
      <c r="F486" s="34"/>
      <c r="H486" s="34"/>
      <c r="I486" s="34"/>
    </row>
    <row r="487" spans="1:9">
      <c r="A487" s="9" t="s">
        <v>69</v>
      </c>
      <c r="B487" s="11">
        <v>42961</v>
      </c>
      <c r="C487" s="12">
        <v>27</v>
      </c>
      <c r="D487" s="13">
        <v>40870</v>
      </c>
      <c r="E487" s="13">
        <v>2958101</v>
      </c>
      <c r="F487" s="34"/>
      <c r="H487" s="34"/>
      <c r="I487" s="34"/>
    </row>
    <row r="488" spans="1:9">
      <c r="A488" s="9" t="s">
        <v>69</v>
      </c>
      <c r="B488" s="11">
        <v>42962</v>
      </c>
      <c r="C488" s="12">
        <v>27</v>
      </c>
      <c r="D488" s="13">
        <v>40870</v>
      </c>
      <c r="E488" s="13">
        <v>2958101</v>
      </c>
      <c r="F488" s="34"/>
      <c r="H488" s="34"/>
      <c r="I488" s="34"/>
    </row>
    <row r="489" spans="1:9">
      <c r="A489" s="9" t="s">
        <v>69</v>
      </c>
      <c r="B489" s="11">
        <v>42963</v>
      </c>
      <c r="C489" s="12">
        <v>27</v>
      </c>
      <c r="D489" s="13">
        <v>40870</v>
      </c>
      <c r="E489" s="13">
        <v>2958101</v>
      </c>
      <c r="F489" s="34"/>
      <c r="H489" s="34"/>
      <c r="I489" s="34"/>
    </row>
    <row r="490" spans="1:9">
      <c r="A490" s="9" t="s">
        <v>69</v>
      </c>
      <c r="B490" s="11">
        <v>42964</v>
      </c>
      <c r="C490" s="12">
        <v>27</v>
      </c>
      <c r="D490" s="13">
        <v>40870</v>
      </c>
      <c r="E490" s="13">
        <v>2958101</v>
      </c>
      <c r="F490" s="34"/>
      <c r="H490" s="34"/>
      <c r="I490" s="34"/>
    </row>
    <row r="491" spans="1:9">
      <c r="A491" s="9" t="s">
        <v>69</v>
      </c>
      <c r="B491" s="11">
        <v>42965</v>
      </c>
      <c r="C491" s="12">
        <v>27</v>
      </c>
      <c r="D491" s="13">
        <v>40870</v>
      </c>
      <c r="E491" s="13">
        <v>2958101</v>
      </c>
      <c r="F491" s="34"/>
      <c r="H491" s="34"/>
      <c r="I491" s="34"/>
    </row>
    <row r="492" spans="1:9">
      <c r="A492" s="9" t="s">
        <v>69</v>
      </c>
      <c r="B492" s="11">
        <v>42966</v>
      </c>
      <c r="C492" s="12">
        <v>27</v>
      </c>
      <c r="D492" s="13">
        <v>40870</v>
      </c>
      <c r="E492" s="13">
        <v>2958101</v>
      </c>
      <c r="F492" s="34"/>
      <c r="H492" s="34"/>
      <c r="I492" s="34"/>
    </row>
    <row r="493" spans="1:9">
      <c r="A493" s="9" t="s">
        <v>69</v>
      </c>
      <c r="B493" s="11">
        <v>42967</v>
      </c>
      <c r="C493" s="12">
        <v>27</v>
      </c>
      <c r="D493" s="13">
        <v>40870</v>
      </c>
      <c r="E493" s="13">
        <v>2958101</v>
      </c>
      <c r="F493" s="34"/>
      <c r="H493" s="34"/>
      <c r="I493" s="34"/>
    </row>
    <row r="494" spans="1:9">
      <c r="A494" s="9" t="s">
        <v>69</v>
      </c>
      <c r="B494" s="11">
        <v>42968</v>
      </c>
      <c r="C494" s="12">
        <v>27</v>
      </c>
      <c r="D494" s="13">
        <v>40870</v>
      </c>
      <c r="E494" s="13">
        <v>2958101</v>
      </c>
      <c r="F494" s="34"/>
      <c r="H494" s="34"/>
      <c r="I494" s="34"/>
    </row>
    <row r="495" spans="1:9">
      <c r="A495" s="9" t="s">
        <v>69</v>
      </c>
      <c r="B495" s="11">
        <v>42969</v>
      </c>
      <c r="C495" s="12">
        <v>27</v>
      </c>
      <c r="D495" s="13">
        <v>40870</v>
      </c>
      <c r="E495" s="13">
        <v>2958101</v>
      </c>
      <c r="F495" s="34"/>
      <c r="H495" s="34"/>
      <c r="I495" s="34"/>
    </row>
    <row r="496" spans="1:9">
      <c r="A496" s="9" t="s">
        <v>69</v>
      </c>
      <c r="B496" s="11">
        <v>42970</v>
      </c>
      <c r="C496" s="12">
        <v>27</v>
      </c>
      <c r="D496" s="13">
        <v>40870</v>
      </c>
      <c r="E496" s="13">
        <v>2958101</v>
      </c>
      <c r="F496" s="34"/>
      <c r="H496" s="34"/>
      <c r="I496" s="34"/>
    </row>
    <row r="497" spans="1:9">
      <c r="A497" s="9" t="s">
        <v>69</v>
      </c>
      <c r="B497" s="11">
        <v>42971</v>
      </c>
      <c r="C497" s="12">
        <v>27</v>
      </c>
      <c r="D497" s="13">
        <v>40870</v>
      </c>
      <c r="E497" s="13">
        <v>2958101</v>
      </c>
      <c r="F497" s="34"/>
      <c r="H497" s="34"/>
      <c r="I497" s="34"/>
    </row>
    <row r="498" spans="1:9">
      <c r="A498" s="9" t="s">
        <v>69</v>
      </c>
      <c r="B498" s="11">
        <v>42972</v>
      </c>
      <c r="C498" s="12">
        <v>27</v>
      </c>
      <c r="D498" s="13">
        <v>40870</v>
      </c>
      <c r="E498" s="13">
        <v>2958101</v>
      </c>
      <c r="F498" s="34"/>
      <c r="H498" s="34"/>
      <c r="I498" s="34"/>
    </row>
    <row r="499" spans="1:9">
      <c r="A499" s="9" t="s">
        <v>69</v>
      </c>
      <c r="B499" s="11">
        <v>42973</v>
      </c>
      <c r="C499" s="12">
        <v>27</v>
      </c>
      <c r="D499" s="13">
        <v>40870</v>
      </c>
      <c r="E499" s="13">
        <v>2958101</v>
      </c>
      <c r="F499" s="34"/>
      <c r="H499" s="34"/>
      <c r="I499" s="34"/>
    </row>
    <row r="500" spans="1:9">
      <c r="A500" s="9" t="s">
        <v>69</v>
      </c>
      <c r="B500" s="11">
        <v>42974</v>
      </c>
      <c r="C500" s="12">
        <v>27</v>
      </c>
      <c r="D500" s="13">
        <v>40870</v>
      </c>
      <c r="E500" s="13">
        <v>2958101</v>
      </c>
      <c r="F500" s="34"/>
      <c r="H500" s="34"/>
      <c r="I500" s="34"/>
    </row>
    <row r="501" spans="1:9">
      <c r="A501" s="9" t="s">
        <v>69</v>
      </c>
      <c r="B501" s="11">
        <v>42975</v>
      </c>
      <c r="C501" s="12">
        <v>27</v>
      </c>
      <c r="D501" s="13">
        <v>40870</v>
      </c>
      <c r="E501" s="13">
        <v>2958101</v>
      </c>
      <c r="F501" s="34"/>
      <c r="H501" s="34"/>
      <c r="I501" s="34"/>
    </row>
    <row r="502" spans="1:9">
      <c r="A502" s="9" t="s">
        <v>69</v>
      </c>
      <c r="B502" s="11">
        <v>42976</v>
      </c>
      <c r="C502" s="12">
        <v>27</v>
      </c>
      <c r="D502" s="13">
        <v>40870</v>
      </c>
      <c r="E502" s="13">
        <v>2958101</v>
      </c>
      <c r="F502" s="34"/>
      <c r="H502" s="34"/>
      <c r="I502" s="34"/>
    </row>
    <row r="503" spans="1:9">
      <c r="A503" s="9" t="s">
        <v>69</v>
      </c>
      <c r="B503" s="11">
        <v>42977</v>
      </c>
      <c r="C503" s="12">
        <v>27</v>
      </c>
      <c r="D503" s="13">
        <v>40870</v>
      </c>
      <c r="E503" s="13">
        <v>2958101</v>
      </c>
      <c r="F503" s="34"/>
      <c r="H503" s="34"/>
      <c r="I503" s="34"/>
    </row>
    <row r="504" spans="1:9">
      <c r="A504" s="9" t="s">
        <v>69</v>
      </c>
      <c r="B504" s="11">
        <v>42978</v>
      </c>
      <c r="C504" s="12">
        <v>27</v>
      </c>
      <c r="D504" s="13">
        <v>40870</v>
      </c>
      <c r="E504" s="13">
        <v>2958101</v>
      </c>
      <c r="F504" s="34"/>
      <c r="H504" s="34"/>
      <c r="I504" s="34"/>
    </row>
  </sheetData>
  <mergeCells count="13">
    <mergeCell ref="A37:E37"/>
    <mergeCell ref="A38:E38"/>
    <mergeCell ref="A1:E1"/>
    <mergeCell ref="A2:E2"/>
    <mergeCell ref="A3:E3"/>
    <mergeCell ref="A4:E4"/>
    <mergeCell ref="F39:F504"/>
    <mergeCell ref="H39:H504"/>
    <mergeCell ref="I39:I504"/>
    <mergeCell ref="G5:G36"/>
    <mergeCell ref="H5:H36"/>
    <mergeCell ref="I5:I36"/>
    <mergeCell ref="F5:F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sqref="A1:D1"/>
    </sheetView>
  </sheetViews>
  <sheetFormatPr defaultRowHeight="12.75" customHeight="1"/>
  <cols>
    <col min="1" max="1" width="17.5703125" bestFit="1" customWidth="1"/>
    <col min="2" max="2" width="22.5703125" bestFit="1" customWidth="1"/>
    <col min="3" max="3" width="78.28515625" bestFit="1" customWidth="1"/>
    <col min="4" max="4" width="17.5703125" bestFit="1" customWidth="1"/>
    <col min="6" max="6" width="22.5703125" bestFit="1" customWidth="1"/>
  </cols>
  <sheetData>
    <row r="1" spans="1:8" ht="21" customHeight="1">
      <c r="A1" s="36" t="s">
        <v>72</v>
      </c>
      <c r="B1" s="34"/>
      <c r="C1" s="34"/>
      <c r="D1" s="34"/>
    </row>
    <row r="2" spans="1:8" ht="31.5" customHeight="1">
      <c r="A2" s="37" t="s">
        <v>73</v>
      </c>
      <c r="B2" s="34"/>
      <c r="C2" s="34"/>
      <c r="D2" s="34"/>
    </row>
    <row r="3" spans="1:8">
      <c r="A3" s="35" t="s">
        <v>74</v>
      </c>
      <c r="B3" s="34"/>
      <c r="C3" s="34"/>
      <c r="D3" s="34"/>
      <c r="F3" s="4" t="s">
        <v>75</v>
      </c>
    </row>
    <row r="4" spans="1:8">
      <c r="A4" s="8" t="s">
        <v>76</v>
      </c>
      <c r="B4" s="8" t="s">
        <v>77</v>
      </c>
      <c r="C4" s="8" t="s">
        <v>78</v>
      </c>
      <c r="D4" s="8" t="s">
        <v>79</v>
      </c>
      <c r="E4" s="34"/>
      <c r="F4" s="8" t="s">
        <v>77</v>
      </c>
      <c r="G4" s="34"/>
      <c r="H4" s="34"/>
    </row>
    <row r="5" spans="1:8">
      <c r="A5" s="9" t="s">
        <v>80</v>
      </c>
      <c r="B5" s="9" t="s">
        <v>81</v>
      </c>
      <c r="C5" s="15" t="s">
        <v>82</v>
      </c>
      <c r="D5" s="16" t="s">
        <v>83</v>
      </c>
      <c r="E5" s="34"/>
      <c r="F5" s="17" t="s">
        <v>134</v>
      </c>
      <c r="G5" s="34"/>
      <c r="H5" s="34"/>
    </row>
    <row r="6" spans="1:8">
      <c r="A6" s="9" t="s">
        <v>80</v>
      </c>
      <c r="B6" s="9" t="s">
        <v>84</v>
      </c>
      <c r="C6" s="15" t="s">
        <v>85</v>
      </c>
      <c r="D6" s="16" t="s">
        <v>83</v>
      </c>
      <c r="E6" s="34"/>
      <c r="G6" s="34"/>
      <c r="H6" s="34"/>
    </row>
    <row r="7" spans="1:8">
      <c r="A7" s="9" t="s">
        <v>80</v>
      </c>
      <c r="B7" s="9" t="s">
        <v>86</v>
      </c>
      <c r="C7" s="15" t="s">
        <v>87</v>
      </c>
      <c r="D7" s="16" t="s">
        <v>83</v>
      </c>
      <c r="E7" s="34"/>
      <c r="G7" s="34"/>
      <c r="H7" s="34"/>
    </row>
    <row r="8" spans="1:8">
      <c r="A8" s="9" t="s">
        <v>80</v>
      </c>
      <c r="B8" s="9" t="s">
        <v>88</v>
      </c>
      <c r="C8" s="15" t="s">
        <v>89</v>
      </c>
      <c r="D8" s="16" t="s">
        <v>83</v>
      </c>
      <c r="E8" s="34"/>
      <c r="G8" s="34"/>
      <c r="H8" s="34"/>
    </row>
    <row r="9" spans="1:8">
      <c r="A9" s="9" t="s">
        <v>80</v>
      </c>
      <c r="B9" s="9" t="s">
        <v>90</v>
      </c>
      <c r="C9" s="15" t="s">
        <v>91</v>
      </c>
      <c r="D9" s="16" t="s">
        <v>83</v>
      </c>
      <c r="E9" s="34"/>
      <c r="G9" s="34"/>
      <c r="H9" s="34"/>
    </row>
    <row r="10" spans="1:8">
      <c r="A10" s="9" t="s">
        <v>80</v>
      </c>
      <c r="B10" s="9" t="s">
        <v>92</v>
      </c>
      <c r="C10" s="15" t="s">
        <v>93</v>
      </c>
      <c r="D10" s="16" t="s">
        <v>83</v>
      </c>
      <c r="E10" s="34"/>
      <c r="G10" s="34"/>
      <c r="H10" s="34"/>
    </row>
    <row r="11" spans="1:8">
      <c r="A11" s="9" t="s">
        <v>80</v>
      </c>
      <c r="B11" s="9" t="s">
        <v>94</v>
      </c>
      <c r="C11" s="15" t="s">
        <v>95</v>
      </c>
      <c r="D11" s="16" t="s">
        <v>83</v>
      </c>
      <c r="E11" s="34"/>
      <c r="G11" s="34"/>
      <c r="H11" s="34"/>
    </row>
    <row r="12" spans="1:8">
      <c r="A12" s="9" t="s">
        <v>80</v>
      </c>
      <c r="B12" s="9" t="s">
        <v>96</v>
      </c>
      <c r="C12" s="15" t="s">
        <v>97</v>
      </c>
      <c r="D12" s="16" t="s">
        <v>83</v>
      </c>
      <c r="E12" s="34"/>
      <c r="G12" s="34"/>
      <c r="H12" s="34"/>
    </row>
    <row r="13" spans="1:8">
      <c r="A13" s="9" t="s">
        <v>80</v>
      </c>
      <c r="B13" s="9" t="s">
        <v>98</v>
      </c>
      <c r="C13" s="15" t="s">
        <v>99</v>
      </c>
      <c r="D13" s="16" t="s">
        <v>83</v>
      </c>
      <c r="E13" s="34"/>
      <c r="G13" s="34"/>
      <c r="H13" s="34"/>
    </row>
    <row r="14" spans="1:8">
      <c r="A14" s="9" t="s">
        <v>80</v>
      </c>
      <c r="B14" s="9" t="s">
        <v>100</v>
      </c>
      <c r="C14" s="15" t="s">
        <v>101</v>
      </c>
      <c r="D14" s="16" t="s">
        <v>83</v>
      </c>
      <c r="E14" s="34"/>
      <c r="G14" s="34"/>
      <c r="H14" s="34"/>
    </row>
    <row r="15" spans="1:8">
      <c r="A15" s="9" t="s">
        <v>102</v>
      </c>
      <c r="B15" s="9" t="s">
        <v>103</v>
      </c>
      <c r="C15" s="15" t="s">
        <v>104</v>
      </c>
      <c r="D15" s="16" t="s">
        <v>105</v>
      </c>
      <c r="E15" s="34"/>
      <c r="G15" s="34"/>
      <c r="H15" s="34"/>
    </row>
    <row r="16" spans="1:8">
      <c r="A16" s="9" t="s">
        <v>102</v>
      </c>
      <c r="B16" s="9" t="s">
        <v>106</v>
      </c>
      <c r="C16" s="15" t="s">
        <v>107</v>
      </c>
      <c r="D16" s="16" t="s">
        <v>105</v>
      </c>
      <c r="E16" s="34"/>
      <c r="G16" s="34"/>
      <c r="H16" s="34"/>
    </row>
    <row r="17" spans="1:8">
      <c r="A17" s="9" t="s">
        <v>102</v>
      </c>
      <c r="B17" s="9" t="s">
        <v>108</v>
      </c>
      <c r="C17" s="15" t="s">
        <v>109</v>
      </c>
      <c r="D17" s="16" t="s">
        <v>105</v>
      </c>
      <c r="E17" s="34"/>
      <c r="G17" s="34"/>
      <c r="H17" s="34"/>
    </row>
    <row r="18" spans="1:8">
      <c r="A18" s="9" t="s">
        <v>102</v>
      </c>
      <c r="B18" s="9" t="s">
        <v>110</v>
      </c>
      <c r="C18" s="15" t="s">
        <v>111</v>
      </c>
      <c r="D18" s="16" t="s">
        <v>105</v>
      </c>
      <c r="E18" s="34"/>
      <c r="G18" s="34"/>
      <c r="H18" s="34"/>
    </row>
    <row r="19" spans="1:8">
      <c r="A19" s="9" t="s">
        <v>102</v>
      </c>
      <c r="B19" s="9" t="s">
        <v>112</v>
      </c>
      <c r="C19" s="15" t="s">
        <v>113</v>
      </c>
      <c r="D19" s="16" t="s">
        <v>105</v>
      </c>
      <c r="E19" s="34"/>
      <c r="G19" s="34"/>
      <c r="H19" s="34"/>
    </row>
    <row r="20" spans="1:8">
      <c r="A20" s="9" t="s">
        <v>102</v>
      </c>
      <c r="B20" s="9" t="s">
        <v>114</v>
      </c>
      <c r="C20" s="15" t="s">
        <v>115</v>
      </c>
      <c r="D20" s="16" t="s">
        <v>105</v>
      </c>
      <c r="E20" s="34"/>
      <c r="G20" s="34"/>
      <c r="H20" s="34"/>
    </row>
    <row r="21" spans="1:8">
      <c r="A21" s="9" t="s">
        <v>80</v>
      </c>
      <c r="B21" s="9" t="s">
        <v>116</v>
      </c>
      <c r="C21" s="15" t="s">
        <v>117</v>
      </c>
      <c r="D21" s="16" t="s">
        <v>105</v>
      </c>
      <c r="E21" s="34"/>
      <c r="G21" s="34"/>
      <c r="H21" s="34"/>
    </row>
    <row r="22" spans="1:8">
      <c r="A22" s="9" t="s">
        <v>80</v>
      </c>
      <c r="B22" s="9" t="s">
        <v>118</v>
      </c>
      <c r="C22" s="15" t="s">
        <v>119</v>
      </c>
      <c r="D22" s="16" t="s">
        <v>105</v>
      </c>
      <c r="E22" s="34"/>
      <c r="G22" s="34"/>
      <c r="H22" s="34"/>
    </row>
    <row r="23" spans="1:8">
      <c r="A23" s="9" t="s">
        <v>80</v>
      </c>
      <c r="B23" s="9" t="s">
        <v>120</v>
      </c>
      <c r="C23" s="15" t="s">
        <v>121</v>
      </c>
      <c r="D23" s="16" t="s">
        <v>105</v>
      </c>
      <c r="E23" s="34"/>
      <c r="G23" s="34"/>
      <c r="H23" s="34"/>
    </row>
    <row r="24" spans="1:8">
      <c r="A24" s="9" t="s">
        <v>80</v>
      </c>
      <c r="B24" s="9" t="s">
        <v>122</v>
      </c>
      <c r="C24" s="15" t="s">
        <v>123</v>
      </c>
      <c r="D24" s="16" t="s">
        <v>105</v>
      </c>
      <c r="E24" s="34"/>
      <c r="G24" s="34"/>
      <c r="H24" s="34"/>
    </row>
    <row r="25" spans="1:8">
      <c r="A25" s="9" t="s">
        <v>80</v>
      </c>
      <c r="B25" s="9" t="s">
        <v>124</v>
      </c>
      <c r="C25" s="15" t="s">
        <v>125</v>
      </c>
      <c r="D25" s="16" t="s">
        <v>105</v>
      </c>
      <c r="E25" s="34"/>
      <c r="G25" s="34"/>
      <c r="H25" s="34"/>
    </row>
    <row r="26" spans="1:8">
      <c r="A26" s="9" t="s">
        <v>80</v>
      </c>
      <c r="B26" s="9" t="s">
        <v>126</v>
      </c>
      <c r="C26" s="15" t="s">
        <v>127</v>
      </c>
      <c r="D26" s="16" t="s">
        <v>105</v>
      </c>
      <c r="E26" s="34"/>
      <c r="G26" s="34"/>
      <c r="H26" s="34"/>
    </row>
    <row r="27" spans="1:8">
      <c r="A27" s="9" t="s">
        <v>102</v>
      </c>
      <c r="B27" s="9" t="s">
        <v>116</v>
      </c>
      <c r="C27" s="15" t="s">
        <v>117</v>
      </c>
      <c r="D27" s="16" t="s">
        <v>105</v>
      </c>
      <c r="E27" s="34"/>
      <c r="G27" s="34"/>
      <c r="H27" s="34"/>
    </row>
    <row r="28" spans="1:8">
      <c r="A28" s="9" t="s">
        <v>80</v>
      </c>
      <c r="B28" s="9" t="s">
        <v>128</v>
      </c>
      <c r="C28" s="15" t="s">
        <v>129</v>
      </c>
      <c r="D28" s="16" t="s">
        <v>105</v>
      </c>
      <c r="E28" s="34"/>
      <c r="G28" s="34"/>
      <c r="H28" s="34"/>
    </row>
    <row r="29" spans="1:8">
      <c r="A29" s="9" t="s">
        <v>80</v>
      </c>
      <c r="B29" s="9" t="s">
        <v>130</v>
      </c>
      <c r="C29" s="15" t="s">
        <v>131</v>
      </c>
      <c r="D29" s="16" t="s">
        <v>105</v>
      </c>
      <c r="E29" s="34"/>
      <c r="G29" s="34"/>
      <c r="H29" s="34"/>
    </row>
    <row r="30" spans="1:8">
      <c r="A30" s="9" t="s">
        <v>80</v>
      </c>
      <c r="B30" s="9" t="s">
        <v>132</v>
      </c>
      <c r="C30" s="15" t="s">
        <v>133</v>
      </c>
      <c r="D30" s="16" t="s">
        <v>105</v>
      </c>
      <c r="E30" s="34"/>
      <c r="G30" s="34"/>
      <c r="H30" s="34"/>
    </row>
    <row r="31" spans="1:8" ht="12.75" customHeight="1">
      <c r="A31" s="34"/>
      <c r="B31" s="34"/>
      <c r="C31" s="34"/>
      <c r="D31" s="34"/>
    </row>
  </sheetData>
  <mergeCells count="7">
    <mergeCell ref="H4:H30"/>
    <mergeCell ref="A31:D31"/>
    <mergeCell ref="A1:D1"/>
    <mergeCell ref="A2:D2"/>
    <mergeCell ref="A3:D3"/>
    <mergeCell ref="E4:E30"/>
    <mergeCell ref="G4:G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C29" sqref="C29"/>
    </sheetView>
  </sheetViews>
  <sheetFormatPr defaultRowHeight="15"/>
  <cols>
    <col min="1" max="1" width="18.28515625" style="20" bestFit="1" customWidth="1"/>
    <col min="2" max="2" width="18.28515625" style="20" customWidth="1"/>
    <col min="3" max="6" width="21" style="20" customWidth="1"/>
    <col min="7" max="16384" width="9.140625" style="20"/>
  </cols>
  <sheetData>
    <row r="1" spans="1:16">
      <c r="A1" s="40"/>
      <c r="B1" s="41"/>
      <c r="C1" s="41"/>
      <c r="D1" s="41"/>
      <c r="E1" s="41"/>
      <c r="F1" s="42"/>
    </row>
    <row r="2" spans="1:16" ht="18">
      <c r="A2" s="43" t="s">
        <v>165</v>
      </c>
      <c r="B2" s="44"/>
      <c r="C2" s="44"/>
      <c r="D2" s="44"/>
      <c r="E2" s="44"/>
      <c r="F2" s="45"/>
    </row>
    <row r="3" spans="1:16" ht="15.75" thickBot="1">
      <c r="A3" s="46"/>
      <c r="B3" s="47"/>
      <c r="C3" s="47"/>
      <c r="D3" s="47"/>
      <c r="E3" s="47"/>
      <c r="F3" s="48"/>
    </row>
    <row r="4" spans="1:16" ht="25.5" customHeight="1">
      <c r="A4" s="49" t="s">
        <v>164</v>
      </c>
      <c r="B4" s="51" t="s">
        <v>166</v>
      </c>
      <c r="C4" s="53" t="s">
        <v>167</v>
      </c>
      <c r="D4" s="54"/>
      <c r="E4" s="54"/>
      <c r="F4" s="55"/>
    </row>
    <row r="5" spans="1:16" ht="12" customHeight="1">
      <c r="A5" s="49"/>
      <c r="B5" s="51"/>
      <c r="C5" s="56" t="s">
        <v>168</v>
      </c>
      <c r="D5" s="56"/>
      <c r="E5" s="57" t="s">
        <v>169</v>
      </c>
      <c r="F5" s="58"/>
    </row>
    <row r="6" spans="1:16" ht="12" customHeight="1">
      <c r="A6" s="49"/>
      <c r="B6" s="51"/>
      <c r="C6" s="56"/>
      <c r="D6" s="56"/>
      <c r="E6" s="57"/>
      <c r="F6" s="58"/>
    </row>
    <row r="7" spans="1:16" ht="12" customHeight="1">
      <c r="A7" s="49"/>
      <c r="B7" s="51"/>
      <c r="C7" s="56"/>
      <c r="D7" s="56"/>
      <c r="E7" s="57"/>
      <c r="F7" s="58"/>
    </row>
    <row r="8" spans="1:16" ht="15" customHeight="1">
      <c r="A8" s="49"/>
      <c r="B8" s="51"/>
      <c r="C8" s="59" t="s">
        <v>140</v>
      </c>
      <c r="D8" s="59" t="s">
        <v>170</v>
      </c>
      <c r="E8" s="38" t="s">
        <v>140</v>
      </c>
      <c r="F8" s="39" t="s">
        <v>171</v>
      </c>
    </row>
    <row r="9" spans="1:16">
      <c r="A9" s="50"/>
      <c r="B9" s="52"/>
      <c r="C9" s="59"/>
      <c r="D9" s="59"/>
      <c r="E9" s="38"/>
      <c r="F9" s="39"/>
      <c r="M9" s="22"/>
      <c r="N9" s="22"/>
      <c r="O9" s="22"/>
      <c r="P9" s="22"/>
    </row>
    <row r="10" spans="1:16" ht="15.75">
      <c r="A10" s="28">
        <v>42583</v>
      </c>
      <c r="B10" s="23"/>
      <c r="C10" s="21"/>
      <c r="D10" s="21"/>
      <c r="E10" s="21"/>
      <c r="F10" s="27"/>
      <c r="M10" s="24"/>
      <c r="N10" s="24"/>
    </row>
    <row r="11" spans="1:16" ht="15.75">
      <c r="A11" s="28">
        <v>42614</v>
      </c>
      <c r="B11" s="23"/>
      <c r="C11" s="21"/>
      <c r="D11" s="21"/>
      <c r="E11" s="21"/>
      <c r="F11" s="27"/>
      <c r="M11" s="24"/>
      <c r="N11" s="24"/>
    </row>
    <row r="12" spans="1:16" ht="15.75">
      <c r="A12" s="28">
        <v>42644</v>
      </c>
      <c r="B12" s="23"/>
      <c r="C12" s="21"/>
      <c r="D12" s="21"/>
      <c r="E12" s="21"/>
      <c r="F12" s="27"/>
      <c r="M12" s="24"/>
      <c r="N12" s="24"/>
    </row>
    <row r="13" spans="1:16" ht="15.75">
      <c r="A13" s="28">
        <v>42675</v>
      </c>
      <c r="B13" s="23"/>
      <c r="C13" s="21"/>
      <c r="D13" s="21"/>
      <c r="E13" s="21"/>
      <c r="F13" s="27"/>
      <c r="M13" s="24"/>
      <c r="N13" s="24"/>
    </row>
    <row r="14" spans="1:16" ht="15.75">
      <c r="A14" s="28">
        <v>42705</v>
      </c>
      <c r="B14" s="23"/>
      <c r="C14" s="21"/>
      <c r="D14" s="21"/>
      <c r="E14" s="21"/>
      <c r="F14" s="27"/>
      <c r="M14" s="24"/>
      <c r="N14" s="24"/>
    </row>
    <row r="15" spans="1:16" ht="15.75">
      <c r="A15" s="28">
        <v>42736</v>
      </c>
      <c r="B15" s="23"/>
      <c r="C15" s="21"/>
      <c r="D15" s="21"/>
      <c r="E15" s="21"/>
      <c r="F15" s="27"/>
      <c r="M15" s="24"/>
      <c r="N15" s="24"/>
    </row>
    <row r="16" spans="1:16" ht="15.75">
      <c r="A16" s="28">
        <v>42767</v>
      </c>
      <c r="B16" s="23"/>
      <c r="C16" s="21"/>
      <c r="D16" s="21"/>
      <c r="E16" s="21"/>
      <c r="F16" s="27"/>
      <c r="M16" s="24"/>
      <c r="N16" s="24"/>
    </row>
    <row r="17" spans="1:14" ht="15.75">
      <c r="A17" s="28">
        <v>42795</v>
      </c>
      <c r="B17" s="23"/>
      <c r="C17" s="21"/>
      <c r="D17" s="21"/>
      <c r="E17" s="21"/>
      <c r="F17" s="27"/>
      <c r="M17" s="24"/>
      <c r="N17" s="24"/>
    </row>
    <row r="18" spans="1:14" ht="15.75">
      <c r="A18" s="29">
        <v>42826</v>
      </c>
      <c r="B18" s="23"/>
      <c r="C18" s="21"/>
      <c r="D18" s="21"/>
      <c r="E18" s="21"/>
      <c r="F18" s="27"/>
    </row>
    <row r="19" spans="1:14" ht="15.75">
      <c r="A19" s="29">
        <v>42856</v>
      </c>
      <c r="B19" s="23"/>
      <c r="C19" s="21"/>
      <c r="D19" s="21"/>
      <c r="E19" s="21"/>
      <c r="F19" s="27"/>
    </row>
    <row r="20" spans="1:14" ht="15.75">
      <c r="A20" s="28">
        <v>42887</v>
      </c>
      <c r="B20" s="23"/>
      <c r="C20" s="21"/>
      <c r="D20" s="21"/>
      <c r="E20" s="21"/>
      <c r="F20" s="27"/>
    </row>
    <row r="21" spans="1:14" ht="15.75">
      <c r="A21" s="28">
        <v>42917</v>
      </c>
      <c r="B21" s="23"/>
      <c r="C21" s="21"/>
      <c r="D21" s="21"/>
      <c r="E21" s="21"/>
      <c r="F21" s="27"/>
    </row>
    <row r="22" spans="1:14" ht="16.5" thickBot="1">
      <c r="A22" s="30">
        <v>42948</v>
      </c>
      <c r="B22" s="31">
        <v>544.62532251713992</v>
      </c>
      <c r="C22" s="32">
        <v>5.6760743353999998E-2</v>
      </c>
      <c r="D22" s="32">
        <v>5.7990705965E-2</v>
      </c>
      <c r="E22" s="32">
        <v>5.3436399046999997E-2</v>
      </c>
      <c r="F22" s="33">
        <v>5.4339260921999998E-2</v>
      </c>
    </row>
    <row r="26" spans="1:14">
      <c r="B26" s="67" t="s">
        <v>173</v>
      </c>
      <c r="C26" s="67"/>
      <c r="D26" s="67"/>
      <c r="E26" s="67"/>
      <c r="F26" s="67"/>
    </row>
  </sheetData>
  <mergeCells count="13">
    <mergeCell ref="B26:F26"/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9"/>
  <sheetViews>
    <sheetView topLeftCell="G1" workbookViewId="0">
      <selection activeCell="J13" sqref="J13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6.1406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6.28515625" bestFit="1" customWidth="1"/>
    <col min="9" max="9" width="23.85546875" bestFit="1" customWidth="1"/>
    <col min="10" max="10" width="25.140625" bestFit="1" customWidth="1"/>
    <col min="11" max="11" width="22.5703125" bestFit="1" customWidth="1"/>
    <col min="12" max="12" width="23.85546875" bestFit="1" customWidth="1"/>
    <col min="13" max="13" width="6.42578125" bestFit="1" customWidth="1"/>
    <col min="14" max="14" width="6.42578125" customWidth="1"/>
    <col min="16" max="16" width="30.140625" bestFit="1" customWidth="1"/>
    <col min="17" max="17" width="22.5703125" bestFit="1" customWidth="1"/>
    <col min="18" max="18" width="21.28515625" bestFit="1" customWidth="1"/>
    <col min="19" max="20" width="18.85546875" bestFit="1" customWidth="1"/>
  </cols>
  <sheetData>
    <row r="1" spans="1:20" ht="21" customHeight="1">
      <c r="A1" s="36" t="s">
        <v>135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P1" s="34"/>
      <c r="Q1" s="34"/>
      <c r="R1" s="34"/>
      <c r="S1" s="34"/>
      <c r="T1" s="34"/>
    </row>
    <row r="2" spans="1:20">
      <c r="A2" s="60" t="s">
        <v>136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P2" s="60" t="s">
        <v>137</v>
      </c>
      <c r="Q2" s="34"/>
      <c r="R2" s="34"/>
      <c r="S2" s="34"/>
      <c r="T2" s="34"/>
    </row>
    <row r="3" spans="1:20">
      <c r="A3" s="8" t="s">
        <v>16</v>
      </c>
      <c r="B3" s="8" t="s">
        <v>138</v>
      </c>
      <c r="C3" s="8" t="s">
        <v>139</v>
      </c>
      <c r="D3" s="8" t="s">
        <v>140</v>
      </c>
      <c r="E3" s="8" t="s">
        <v>141</v>
      </c>
      <c r="F3" s="8" t="s">
        <v>142</v>
      </c>
      <c r="G3" s="8" t="s">
        <v>143</v>
      </c>
      <c r="H3" s="8" t="s">
        <v>144</v>
      </c>
      <c r="I3" s="8" t="s">
        <v>145</v>
      </c>
      <c r="J3" s="8" t="s">
        <v>146</v>
      </c>
      <c r="K3" s="8" t="s">
        <v>147</v>
      </c>
      <c r="L3" s="8" t="s">
        <v>148</v>
      </c>
      <c r="M3" s="25" t="s">
        <v>172</v>
      </c>
      <c r="N3" s="25"/>
      <c r="O3" s="34"/>
      <c r="P3" s="8" t="s">
        <v>16</v>
      </c>
      <c r="Q3" s="8" t="s">
        <v>149</v>
      </c>
      <c r="R3" s="8" t="s">
        <v>150</v>
      </c>
      <c r="S3" s="8" t="s">
        <v>151</v>
      </c>
      <c r="T3" s="8" t="s">
        <v>152</v>
      </c>
    </row>
    <row r="4" spans="1:20">
      <c r="A4" s="15" t="s">
        <v>18</v>
      </c>
      <c r="B4" s="12">
        <v>1</v>
      </c>
      <c r="C4" s="18">
        <v>43320.8671875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9">
        <v>0</v>
      </c>
      <c r="J4" s="19">
        <v>0</v>
      </c>
      <c r="K4" s="19">
        <v>0</v>
      </c>
      <c r="L4" s="19">
        <v>0</v>
      </c>
      <c r="M4" s="26">
        <f>IF(G4&gt;5,1,0)</f>
        <v>0</v>
      </c>
      <c r="N4" s="26">
        <f>IF(G4&gt;E4,1,0)</f>
        <v>0</v>
      </c>
      <c r="O4" s="34"/>
      <c r="P4" s="15" t="s">
        <v>18</v>
      </c>
      <c r="Q4" s="19">
        <v>6.6772582430000005E-2</v>
      </c>
      <c r="R4" s="19">
        <v>6.5488654908000002E-2</v>
      </c>
      <c r="S4" s="19">
        <v>6.5051368328E-2</v>
      </c>
      <c r="T4" s="19">
        <v>6.3540083117000004E-2</v>
      </c>
    </row>
    <row r="5" spans="1:20">
      <c r="A5" s="15" t="s">
        <v>18</v>
      </c>
      <c r="B5" s="12">
        <v>2</v>
      </c>
      <c r="C5" s="18">
        <v>40830.02734375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9">
        <v>0</v>
      </c>
      <c r="J5" s="19">
        <v>0</v>
      </c>
      <c r="K5" s="19">
        <v>0</v>
      </c>
      <c r="L5" s="19">
        <v>0</v>
      </c>
      <c r="M5" s="26">
        <f t="shared" ref="M5:M68" si="0">IF(G5&gt;5,1,0)</f>
        <v>0</v>
      </c>
      <c r="N5" s="26">
        <f t="shared" ref="N5:N68" si="1">IF(G5&gt;E5,1,0)</f>
        <v>0</v>
      </c>
      <c r="O5" s="34"/>
      <c r="P5" s="15" t="s">
        <v>19</v>
      </c>
      <c r="Q5" s="19">
        <v>6.5539363805E-2</v>
      </c>
      <c r="R5" s="19">
        <v>5.8112865244999999E-2</v>
      </c>
      <c r="S5" s="19">
        <v>6.8504686485999999E-2</v>
      </c>
      <c r="T5" s="19">
        <v>6.0242189347E-2</v>
      </c>
    </row>
    <row r="6" spans="1:20">
      <c r="A6" s="15" t="s">
        <v>18</v>
      </c>
      <c r="B6" s="12">
        <v>3</v>
      </c>
      <c r="C6" s="18">
        <v>39112.3203125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9">
        <v>0</v>
      </c>
      <c r="J6" s="19">
        <v>0</v>
      </c>
      <c r="K6" s="19">
        <v>0</v>
      </c>
      <c r="L6" s="19">
        <v>0</v>
      </c>
      <c r="M6" s="26">
        <f t="shared" si="0"/>
        <v>0</v>
      </c>
      <c r="N6" s="26">
        <f t="shared" si="1"/>
        <v>0</v>
      </c>
      <c r="O6" s="34"/>
      <c r="P6" s="15" t="s">
        <v>20</v>
      </c>
      <c r="Q6" s="19">
        <v>4.3770752500000003E-2</v>
      </c>
      <c r="R6" s="19">
        <v>3.8477326669999999E-2</v>
      </c>
      <c r="S6" s="19">
        <v>4.6536055017999997E-2</v>
      </c>
      <c r="T6" s="19">
        <v>3.6459090893E-2</v>
      </c>
    </row>
    <row r="7" spans="1:20">
      <c r="A7" s="15" t="s">
        <v>18</v>
      </c>
      <c r="B7" s="12">
        <v>4</v>
      </c>
      <c r="C7" s="18">
        <v>37995.6875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9">
        <v>0</v>
      </c>
      <c r="J7" s="19">
        <v>0</v>
      </c>
      <c r="K7" s="19">
        <v>0</v>
      </c>
      <c r="L7" s="19">
        <v>0</v>
      </c>
      <c r="M7" s="26">
        <f t="shared" si="0"/>
        <v>0</v>
      </c>
      <c r="N7" s="26">
        <f t="shared" si="1"/>
        <v>0</v>
      </c>
      <c r="O7" s="34"/>
      <c r="P7" s="15" t="s">
        <v>21</v>
      </c>
      <c r="Q7" s="19">
        <v>1.7530607007000001E-2</v>
      </c>
      <c r="R7" s="19">
        <v>1.7966202559E-2</v>
      </c>
      <c r="S7" s="19">
        <v>2.175033312E-2</v>
      </c>
      <c r="T7" s="19">
        <v>1.6812237242999999E-2</v>
      </c>
    </row>
    <row r="8" spans="1:20">
      <c r="A8" s="15" t="s">
        <v>18</v>
      </c>
      <c r="B8" s="12">
        <v>5</v>
      </c>
      <c r="C8" s="18">
        <v>37782.17578125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9">
        <v>0</v>
      </c>
      <c r="J8" s="19">
        <v>0</v>
      </c>
      <c r="K8" s="19">
        <v>0</v>
      </c>
      <c r="L8" s="19">
        <v>0</v>
      </c>
      <c r="M8" s="26">
        <f t="shared" si="0"/>
        <v>0</v>
      </c>
      <c r="N8" s="26">
        <f t="shared" si="1"/>
        <v>0</v>
      </c>
      <c r="O8" s="34"/>
      <c r="P8" s="15" t="s">
        <v>22</v>
      </c>
      <c r="Q8" s="19">
        <v>6.5544341192999997E-2</v>
      </c>
      <c r="R8" s="19">
        <v>5.8329783140000001E-2</v>
      </c>
      <c r="S8" s="19">
        <v>6.6060371317999994E-2</v>
      </c>
      <c r="T8" s="19">
        <v>5.8371370174000001E-2</v>
      </c>
    </row>
    <row r="9" spans="1:20">
      <c r="A9" s="15" t="s">
        <v>18</v>
      </c>
      <c r="B9" s="12">
        <v>6</v>
      </c>
      <c r="C9" s="18">
        <v>38819.90625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9">
        <v>0</v>
      </c>
      <c r="J9" s="19">
        <v>0</v>
      </c>
      <c r="K9" s="19">
        <v>0</v>
      </c>
      <c r="L9" s="19">
        <v>0</v>
      </c>
      <c r="M9" s="26">
        <f t="shared" si="0"/>
        <v>0</v>
      </c>
      <c r="N9" s="26">
        <f t="shared" si="1"/>
        <v>0</v>
      </c>
      <c r="O9" s="34"/>
      <c r="P9" s="15" t="s">
        <v>23</v>
      </c>
      <c r="Q9" s="19">
        <v>3.4662671367999998E-2</v>
      </c>
      <c r="R9" s="19">
        <v>3.3672225859000003E-2</v>
      </c>
      <c r="S9" s="19">
        <v>3.8766457206999998E-2</v>
      </c>
      <c r="T9" s="19">
        <v>3.3831704240000003E-2</v>
      </c>
    </row>
    <row r="10" spans="1:20">
      <c r="A10" s="15" t="s">
        <v>18</v>
      </c>
      <c r="B10" s="12">
        <v>7</v>
      </c>
      <c r="C10" s="18">
        <v>40698.15234375</v>
      </c>
      <c r="D10" s="18">
        <v>0</v>
      </c>
      <c r="E10" s="18">
        <v>0</v>
      </c>
      <c r="F10" s="18">
        <v>5.3780395639999997E-3</v>
      </c>
      <c r="G10" s="18">
        <v>5.3780395639999997E-3</v>
      </c>
      <c r="H10" s="18">
        <v>0</v>
      </c>
      <c r="I10" s="19">
        <v>5.1563178946399901E-6</v>
      </c>
      <c r="J10" s="19">
        <v>5.1563178946399901E-6</v>
      </c>
      <c r="K10" s="19">
        <v>5.1563178946399901E-6</v>
      </c>
      <c r="L10" s="19">
        <v>5.1563178946399901E-6</v>
      </c>
      <c r="M10" s="26">
        <f t="shared" si="0"/>
        <v>0</v>
      </c>
      <c r="N10" s="26">
        <f t="shared" si="1"/>
        <v>1</v>
      </c>
      <c r="O10" s="34"/>
      <c r="P10" s="15" t="s">
        <v>24</v>
      </c>
      <c r="Q10" s="19">
        <v>6.206569772E-2</v>
      </c>
      <c r="R10" s="19">
        <v>6.8788763167E-2</v>
      </c>
      <c r="S10" s="19">
        <v>6.2172573905E-2</v>
      </c>
      <c r="T10" s="19">
        <v>6.5766906299000005E-2</v>
      </c>
    </row>
    <row r="11" spans="1:20">
      <c r="A11" s="15" t="s">
        <v>18</v>
      </c>
      <c r="B11" s="12">
        <v>8</v>
      </c>
      <c r="C11" s="18">
        <v>41672.00390625</v>
      </c>
      <c r="D11" s="18">
        <v>24.5</v>
      </c>
      <c r="E11" s="18">
        <v>15.5</v>
      </c>
      <c r="F11" s="18">
        <v>17.909741481872</v>
      </c>
      <c r="G11" s="18">
        <v>17.955791789386002</v>
      </c>
      <c r="H11" s="18">
        <v>4.6050307513000002E-2</v>
      </c>
      <c r="I11" s="19">
        <v>6.274408639E-3</v>
      </c>
      <c r="J11" s="19">
        <v>6.31856042E-3</v>
      </c>
      <c r="K11" s="19">
        <v>2.354546298E-3</v>
      </c>
      <c r="L11" s="19">
        <v>2.310394517E-3</v>
      </c>
      <c r="M11" s="26">
        <f t="shared" si="0"/>
        <v>1</v>
      </c>
      <c r="N11" s="26">
        <f t="shared" si="1"/>
        <v>1</v>
      </c>
      <c r="O11" s="34"/>
      <c r="P11" s="15" t="s">
        <v>25</v>
      </c>
      <c r="Q11" s="19">
        <v>4.2626734653999999E-2</v>
      </c>
      <c r="R11" s="19">
        <v>3.9804941578999997E-2</v>
      </c>
      <c r="S11" s="19">
        <v>4.6099898091999998E-2</v>
      </c>
      <c r="T11" s="19">
        <v>4.3198756903999998E-2</v>
      </c>
    </row>
    <row r="12" spans="1:20">
      <c r="A12" s="15" t="s">
        <v>18</v>
      </c>
      <c r="B12" s="12">
        <v>9</v>
      </c>
      <c r="C12" s="18">
        <v>43986.89453125</v>
      </c>
      <c r="D12" s="18">
        <v>205.3</v>
      </c>
      <c r="E12" s="18">
        <v>201.8</v>
      </c>
      <c r="F12" s="18">
        <v>116.019103021117</v>
      </c>
      <c r="G12" s="18">
        <v>116.967166549323</v>
      </c>
      <c r="H12" s="18">
        <v>0.94806352820600004</v>
      </c>
      <c r="I12" s="19">
        <v>8.4691115484000004E-2</v>
      </c>
      <c r="J12" s="19">
        <v>8.560009298E-2</v>
      </c>
      <c r="K12" s="19">
        <v>8.1335410785999998E-2</v>
      </c>
      <c r="L12" s="19">
        <v>8.2244388281999994E-2</v>
      </c>
      <c r="M12" s="26">
        <f t="shared" si="0"/>
        <v>1</v>
      </c>
      <c r="N12" s="26">
        <f t="shared" si="1"/>
        <v>0</v>
      </c>
      <c r="O12" s="34"/>
      <c r="P12" s="15" t="s">
        <v>26</v>
      </c>
      <c r="Q12" s="19">
        <v>4.0618597038999997E-2</v>
      </c>
      <c r="R12" s="19">
        <v>4.0935559268E-2</v>
      </c>
      <c r="S12" s="19">
        <v>4.2316994518999999E-2</v>
      </c>
      <c r="T12" s="19">
        <v>4.2087155488000003E-2</v>
      </c>
    </row>
    <row r="13" spans="1:20">
      <c r="A13" s="15" t="s">
        <v>18</v>
      </c>
      <c r="B13" s="12">
        <v>10</v>
      </c>
      <c r="C13" s="18">
        <v>47492.7890625</v>
      </c>
      <c r="D13" s="18">
        <v>389.3</v>
      </c>
      <c r="E13" s="18">
        <v>381.9</v>
      </c>
      <c r="F13" s="18">
        <v>159.77829390154901</v>
      </c>
      <c r="G13" s="18">
        <v>162.31336344268601</v>
      </c>
      <c r="H13" s="18">
        <v>2.535069541136</v>
      </c>
      <c r="I13" s="19">
        <v>0.217628606478</v>
      </c>
      <c r="J13" s="19">
        <v>0.22005916212599999</v>
      </c>
      <c r="K13" s="19">
        <v>0.21053368797399999</v>
      </c>
      <c r="L13" s="19">
        <v>0.212964243622</v>
      </c>
      <c r="M13" s="26">
        <f t="shared" si="0"/>
        <v>1</v>
      </c>
      <c r="N13" s="26">
        <f t="shared" si="1"/>
        <v>0</v>
      </c>
      <c r="O13" s="34"/>
      <c r="P13" s="15" t="s">
        <v>27</v>
      </c>
      <c r="Q13" s="19">
        <v>3.1584905874999999E-2</v>
      </c>
      <c r="R13" s="19">
        <v>3.0724230764E-2</v>
      </c>
      <c r="S13" s="19">
        <v>3.1752655679E-2</v>
      </c>
      <c r="T13" s="19">
        <v>2.9173513123999999E-2</v>
      </c>
    </row>
    <row r="14" spans="1:20">
      <c r="A14" s="15" t="s">
        <v>18</v>
      </c>
      <c r="B14" s="12">
        <v>11</v>
      </c>
      <c r="C14" s="18">
        <v>51562.1875</v>
      </c>
      <c r="D14" s="18">
        <v>495.9</v>
      </c>
      <c r="E14" s="18">
        <v>487.6</v>
      </c>
      <c r="F14" s="18">
        <v>245.225991699497</v>
      </c>
      <c r="G14" s="18">
        <v>249.039895884792</v>
      </c>
      <c r="H14" s="18">
        <v>3.8139041852950002</v>
      </c>
      <c r="I14" s="19">
        <v>0.236682746035</v>
      </c>
      <c r="J14" s="19">
        <v>0.24033941351900001</v>
      </c>
      <c r="K14" s="19">
        <v>0.22872493203700001</v>
      </c>
      <c r="L14" s="19">
        <v>0.23238159952099999</v>
      </c>
      <c r="M14" s="26">
        <f t="shared" si="0"/>
        <v>1</v>
      </c>
      <c r="N14" s="26">
        <f t="shared" si="1"/>
        <v>0</v>
      </c>
      <c r="O14" s="34"/>
      <c r="P14" s="15" t="s">
        <v>28</v>
      </c>
      <c r="Q14" s="19">
        <v>3.7700887741999999E-2</v>
      </c>
      <c r="R14" s="19">
        <v>2.3084221357000001E-2</v>
      </c>
      <c r="S14" s="19">
        <v>4.1118227833000003E-2</v>
      </c>
      <c r="T14" s="19">
        <v>2.3091069733999998E-2</v>
      </c>
    </row>
    <row r="15" spans="1:20">
      <c r="A15" s="15" t="s">
        <v>18</v>
      </c>
      <c r="B15" s="12">
        <v>12</v>
      </c>
      <c r="C15" s="18">
        <v>55102.62890625</v>
      </c>
      <c r="D15" s="18">
        <v>569</v>
      </c>
      <c r="E15" s="18">
        <v>560.79999999999995</v>
      </c>
      <c r="F15" s="18">
        <v>442.05981198575802</v>
      </c>
      <c r="G15" s="18">
        <v>449.21114599810699</v>
      </c>
      <c r="H15" s="18">
        <v>7.1513340123490003</v>
      </c>
      <c r="I15" s="19">
        <v>0.11485029146799999</v>
      </c>
      <c r="J15" s="19">
        <v>0.121706795795</v>
      </c>
      <c r="K15" s="19">
        <v>0.106988354747</v>
      </c>
      <c r="L15" s="19">
        <v>0.11384485907399999</v>
      </c>
      <c r="M15" s="26">
        <f t="shared" si="0"/>
        <v>1</v>
      </c>
      <c r="N15" s="26">
        <f t="shared" si="1"/>
        <v>0</v>
      </c>
      <c r="O15" s="34"/>
      <c r="P15" s="15" t="s">
        <v>29</v>
      </c>
      <c r="Q15" s="19">
        <v>3.0695722341999999E-2</v>
      </c>
      <c r="R15" s="19">
        <v>3.112086826E-2</v>
      </c>
      <c r="S15" s="19">
        <v>3.1242693259999999E-2</v>
      </c>
      <c r="T15" s="19">
        <v>3.0819539675E-2</v>
      </c>
    </row>
    <row r="16" spans="1:20">
      <c r="A16" s="15" t="s">
        <v>18</v>
      </c>
      <c r="B16" s="12">
        <v>13</v>
      </c>
      <c r="C16" s="18">
        <v>57759.50390625</v>
      </c>
      <c r="D16" s="18">
        <v>598.1</v>
      </c>
      <c r="E16" s="18">
        <v>590.1</v>
      </c>
      <c r="F16" s="18">
        <v>551.96121517022505</v>
      </c>
      <c r="G16" s="18">
        <v>559.23142806953899</v>
      </c>
      <c r="H16" s="18">
        <v>7.2702128993140001</v>
      </c>
      <c r="I16" s="19">
        <v>3.7266128407999997E-2</v>
      </c>
      <c r="J16" s="19">
        <v>4.4236610575000002E-2</v>
      </c>
      <c r="K16" s="19">
        <v>2.9595946242000001E-2</v>
      </c>
      <c r="L16" s="19">
        <v>3.6566428408E-2</v>
      </c>
      <c r="M16" s="26">
        <f t="shared" si="0"/>
        <v>1</v>
      </c>
      <c r="N16" s="26">
        <f t="shared" si="1"/>
        <v>0</v>
      </c>
      <c r="O16" s="34"/>
      <c r="P16" s="15" t="s">
        <v>30</v>
      </c>
      <c r="Q16" s="19">
        <v>6.2530329482999997E-2</v>
      </c>
      <c r="R16" s="19">
        <v>6.2984513534000003E-2</v>
      </c>
      <c r="S16" s="19">
        <v>6.1330287757000002E-2</v>
      </c>
      <c r="T16" s="19">
        <v>6.0813578046000002E-2</v>
      </c>
    </row>
    <row r="17" spans="1:20">
      <c r="A17" s="15" t="s">
        <v>18</v>
      </c>
      <c r="B17" s="12">
        <v>14</v>
      </c>
      <c r="C17" s="18">
        <v>59908.09375</v>
      </c>
      <c r="D17" s="18">
        <v>557.79999999999995</v>
      </c>
      <c r="E17" s="18">
        <v>550.1</v>
      </c>
      <c r="F17" s="18">
        <v>605.58885720332501</v>
      </c>
      <c r="G17" s="18">
        <v>615.73322635412205</v>
      </c>
      <c r="H17" s="18">
        <v>10.144369150797001</v>
      </c>
      <c r="I17" s="19">
        <v>5.5544799956E-2</v>
      </c>
      <c r="J17" s="19">
        <v>4.5818655036000001E-2</v>
      </c>
      <c r="K17" s="19">
        <v>6.2927350290999995E-2</v>
      </c>
      <c r="L17" s="19">
        <v>5.3201205372000002E-2</v>
      </c>
      <c r="M17" s="26">
        <f t="shared" si="0"/>
        <v>1</v>
      </c>
      <c r="N17" s="26">
        <f t="shared" si="1"/>
        <v>1</v>
      </c>
      <c r="O17" s="34"/>
      <c r="P17" s="15" t="s">
        <v>31</v>
      </c>
      <c r="Q17" s="19">
        <v>3.5510036326E-2</v>
      </c>
      <c r="R17" s="19">
        <v>3.3883497706999999E-2</v>
      </c>
      <c r="S17" s="19">
        <v>3.8059900281000002E-2</v>
      </c>
      <c r="T17" s="19">
        <v>3.6365855896999998E-2</v>
      </c>
    </row>
    <row r="18" spans="1:20">
      <c r="A18" s="15" t="s">
        <v>18</v>
      </c>
      <c r="B18" s="12">
        <v>15</v>
      </c>
      <c r="C18" s="18">
        <v>61482.703125</v>
      </c>
      <c r="D18" s="18">
        <v>593.6</v>
      </c>
      <c r="E18" s="18">
        <v>586</v>
      </c>
      <c r="F18" s="18">
        <v>627.39095299541498</v>
      </c>
      <c r="G18" s="18">
        <v>667.61133868703803</v>
      </c>
      <c r="H18" s="18">
        <v>40.220385691621999</v>
      </c>
      <c r="I18" s="19">
        <v>7.0960056266999999E-2</v>
      </c>
      <c r="J18" s="19">
        <v>3.2397845633000001E-2</v>
      </c>
      <c r="K18" s="19">
        <v>7.8246729326000006E-2</v>
      </c>
      <c r="L18" s="19">
        <v>3.9684518691000002E-2</v>
      </c>
      <c r="M18" s="26">
        <f t="shared" si="0"/>
        <v>1</v>
      </c>
      <c r="N18" s="26">
        <f t="shared" si="1"/>
        <v>1</v>
      </c>
      <c r="O18" s="34"/>
      <c r="P18" s="15" t="s">
        <v>32</v>
      </c>
      <c r="Q18" s="19">
        <v>7.5536400939999998E-2</v>
      </c>
      <c r="R18" s="19">
        <v>7.767077251E-2</v>
      </c>
      <c r="S18" s="19">
        <v>7.3481887859000006E-2</v>
      </c>
      <c r="T18" s="19">
        <v>7.5616259429999999E-2</v>
      </c>
    </row>
    <row r="19" spans="1:20">
      <c r="A19" s="15" t="s">
        <v>18</v>
      </c>
      <c r="B19" s="12">
        <v>16</v>
      </c>
      <c r="C19" s="18">
        <v>62245.96875</v>
      </c>
      <c r="D19" s="18">
        <v>598.29999999999995</v>
      </c>
      <c r="E19" s="18">
        <v>591.79999999999995</v>
      </c>
      <c r="F19" s="18">
        <v>511.94131643109802</v>
      </c>
      <c r="G19" s="18">
        <v>524.30629911528695</v>
      </c>
      <c r="H19" s="18">
        <v>12.364982684188</v>
      </c>
      <c r="I19" s="19">
        <v>7.0943145622000006E-2</v>
      </c>
      <c r="J19" s="19">
        <v>8.2798354332000001E-2</v>
      </c>
      <c r="K19" s="19">
        <v>6.4711122612000002E-2</v>
      </c>
      <c r="L19" s="19">
        <v>7.6566331321999997E-2</v>
      </c>
      <c r="M19" s="26">
        <f t="shared" si="0"/>
        <v>1</v>
      </c>
      <c r="N19" s="26">
        <f t="shared" si="1"/>
        <v>0</v>
      </c>
      <c r="O19" s="34"/>
      <c r="P19" s="15" t="s">
        <v>33</v>
      </c>
      <c r="Q19" s="19">
        <v>5.4954790559000002E-2</v>
      </c>
      <c r="R19" s="19">
        <v>4.5577317100999999E-2</v>
      </c>
      <c r="S19" s="19">
        <v>5.9048615142000001E-2</v>
      </c>
      <c r="T19" s="19">
        <v>4.8385152016999999E-2</v>
      </c>
    </row>
    <row r="20" spans="1:20">
      <c r="A20" s="15" t="s">
        <v>18</v>
      </c>
      <c r="B20" s="12">
        <v>17</v>
      </c>
      <c r="C20" s="18">
        <v>62346.76171875</v>
      </c>
      <c r="D20" s="18">
        <v>570</v>
      </c>
      <c r="E20" s="18">
        <v>564.29999999999995</v>
      </c>
      <c r="F20" s="18">
        <v>569.84749532461205</v>
      </c>
      <c r="G20" s="18">
        <v>580.76938978698502</v>
      </c>
      <c r="H20" s="18">
        <v>10.921894462373</v>
      </c>
      <c r="I20" s="19">
        <v>1.0325397686E-2</v>
      </c>
      <c r="J20" s="19">
        <v>1.4621733000000001E-4</v>
      </c>
      <c r="K20" s="19">
        <v>1.579040248E-2</v>
      </c>
      <c r="L20" s="19">
        <v>5.3187874629999996E-3</v>
      </c>
      <c r="M20" s="26">
        <f t="shared" si="0"/>
        <v>1</v>
      </c>
      <c r="N20" s="26">
        <f t="shared" si="1"/>
        <v>1</v>
      </c>
      <c r="O20" s="34"/>
      <c r="P20" s="15" t="s">
        <v>34</v>
      </c>
      <c r="Q20" s="19">
        <v>4.3299443349000002E-2</v>
      </c>
      <c r="R20" s="19">
        <v>5.4877975085000003E-2</v>
      </c>
      <c r="S20" s="19">
        <v>4.1257806251E-2</v>
      </c>
      <c r="T20" s="19">
        <v>5.2530702744999998E-2</v>
      </c>
    </row>
    <row r="21" spans="1:20">
      <c r="A21" s="15" t="s">
        <v>18</v>
      </c>
      <c r="B21" s="12">
        <v>18</v>
      </c>
      <c r="C21" s="18">
        <v>61533.6015625</v>
      </c>
      <c r="D21" s="18">
        <v>501.9</v>
      </c>
      <c r="E21" s="18">
        <v>496.4</v>
      </c>
      <c r="F21" s="18">
        <v>479.73600640800299</v>
      </c>
      <c r="G21" s="18">
        <v>485.14712675279998</v>
      </c>
      <c r="H21" s="18">
        <v>5.4111203447970002</v>
      </c>
      <c r="I21" s="19">
        <v>1.6062198702E-2</v>
      </c>
      <c r="J21" s="19">
        <v>2.1250233548999999E-2</v>
      </c>
      <c r="K21" s="19">
        <v>1.0788948463000001E-2</v>
      </c>
      <c r="L21" s="19">
        <v>1.5976983308999999E-2</v>
      </c>
      <c r="M21" s="26">
        <f t="shared" si="0"/>
        <v>1</v>
      </c>
      <c r="N21" s="26">
        <f t="shared" si="1"/>
        <v>0</v>
      </c>
      <c r="O21" s="34"/>
      <c r="P21" s="15" t="s">
        <v>35</v>
      </c>
      <c r="Q21" s="19">
        <v>0.11321113484000001</v>
      </c>
      <c r="R21" s="19">
        <v>0.113665066638</v>
      </c>
      <c r="S21" s="19">
        <v>0.11041014867399999</v>
      </c>
      <c r="T21" s="19">
        <v>0.110864080472</v>
      </c>
    </row>
    <row r="22" spans="1:20">
      <c r="A22" s="15" t="s">
        <v>18</v>
      </c>
      <c r="B22" s="12">
        <v>19</v>
      </c>
      <c r="C22" s="18">
        <v>59625.6015625</v>
      </c>
      <c r="D22" s="18">
        <v>336.4</v>
      </c>
      <c r="E22" s="18">
        <v>332.7</v>
      </c>
      <c r="F22" s="18">
        <v>325.36925525314302</v>
      </c>
      <c r="G22" s="18">
        <v>326.60086452345001</v>
      </c>
      <c r="H22" s="18">
        <v>1.2316092703070001</v>
      </c>
      <c r="I22" s="19">
        <v>9.395144272E-3</v>
      </c>
      <c r="J22" s="19">
        <v>1.0575977705E-2</v>
      </c>
      <c r="K22" s="19">
        <v>5.84768502E-3</v>
      </c>
      <c r="L22" s="19">
        <v>7.0285184529999996E-3</v>
      </c>
      <c r="M22" s="26">
        <f t="shared" si="0"/>
        <v>1</v>
      </c>
      <c r="N22" s="26">
        <f t="shared" si="1"/>
        <v>0</v>
      </c>
      <c r="O22" s="34"/>
      <c r="P22" s="15" t="s">
        <v>36</v>
      </c>
      <c r="Q22" s="19">
        <v>9.4698211685000006E-2</v>
      </c>
      <c r="R22" s="19">
        <v>8.8925812792E-2</v>
      </c>
      <c r="S22" s="19">
        <v>0.10728026050800001</v>
      </c>
      <c r="T22" s="19">
        <v>0.10150786161600001</v>
      </c>
    </row>
    <row r="23" spans="1:20">
      <c r="A23" s="15" t="s">
        <v>18</v>
      </c>
      <c r="B23" s="12">
        <v>20</v>
      </c>
      <c r="C23" s="18">
        <v>57485.9609375</v>
      </c>
      <c r="D23" s="18">
        <v>127.6</v>
      </c>
      <c r="E23" s="18">
        <v>112.5</v>
      </c>
      <c r="F23" s="18">
        <v>124.433928749917</v>
      </c>
      <c r="G23" s="18">
        <v>125.06147938780499</v>
      </c>
      <c r="H23" s="18">
        <v>0.62755063788700005</v>
      </c>
      <c r="I23" s="19">
        <v>2.433864441E-3</v>
      </c>
      <c r="J23" s="19">
        <v>3.0355429049999999E-3</v>
      </c>
      <c r="K23" s="19">
        <v>1.2043604398E-2</v>
      </c>
      <c r="L23" s="19">
        <v>1.1441925933999999E-2</v>
      </c>
      <c r="M23" s="26">
        <f t="shared" si="0"/>
        <v>1</v>
      </c>
      <c r="N23" s="26">
        <f t="shared" si="1"/>
        <v>1</v>
      </c>
      <c r="O23" s="34"/>
      <c r="P23" s="15" t="s">
        <v>37</v>
      </c>
      <c r="Q23" s="19">
        <v>7.7001706397000005E-2</v>
      </c>
      <c r="R23" s="19">
        <v>7.4531716092999994E-2</v>
      </c>
      <c r="S23" s="19">
        <v>7.7068082972999996E-2</v>
      </c>
      <c r="T23" s="19">
        <v>7.4598092668999999E-2</v>
      </c>
    </row>
    <row r="24" spans="1:20">
      <c r="A24" s="15" t="s">
        <v>18</v>
      </c>
      <c r="B24" s="12">
        <v>21</v>
      </c>
      <c r="C24" s="18">
        <v>56122.79296875</v>
      </c>
      <c r="D24" s="18">
        <v>10.199999999999999</v>
      </c>
      <c r="E24" s="18">
        <v>7.5</v>
      </c>
      <c r="F24" s="18">
        <v>7.5323117914460003</v>
      </c>
      <c r="G24" s="18">
        <v>8.3661446633470007</v>
      </c>
      <c r="H24" s="18">
        <v>0.83383287190099997</v>
      </c>
      <c r="I24" s="19">
        <v>1.758250562E-3</v>
      </c>
      <c r="J24" s="19">
        <v>2.5577068150000001E-3</v>
      </c>
      <c r="K24" s="19">
        <v>8.3043591800000005E-4</v>
      </c>
      <c r="L24" s="19">
        <v>3.0979665816380202E-5</v>
      </c>
      <c r="M24" s="26">
        <f t="shared" si="0"/>
        <v>1</v>
      </c>
      <c r="N24" s="26">
        <f t="shared" si="1"/>
        <v>1</v>
      </c>
      <c r="O24" s="34"/>
      <c r="P24" s="15" t="s">
        <v>38</v>
      </c>
      <c r="Q24" s="19">
        <v>3.6056212696999997E-2</v>
      </c>
      <c r="R24" s="19">
        <v>3.5908508849000001E-2</v>
      </c>
      <c r="S24" s="19">
        <v>3.7356958475999999E-2</v>
      </c>
      <c r="T24" s="19">
        <v>3.6326588854000003E-2</v>
      </c>
    </row>
    <row r="25" spans="1:20">
      <c r="A25" s="15" t="s">
        <v>18</v>
      </c>
      <c r="B25" s="12">
        <v>22</v>
      </c>
      <c r="C25" s="18">
        <v>54474.90625</v>
      </c>
      <c r="D25" s="18">
        <v>0</v>
      </c>
      <c r="E25" s="18">
        <v>0</v>
      </c>
      <c r="F25" s="18">
        <v>0</v>
      </c>
      <c r="G25" s="18">
        <v>1</v>
      </c>
      <c r="H25" s="18">
        <v>1</v>
      </c>
      <c r="I25" s="19">
        <v>9.5877276999999995E-4</v>
      </c>
      <c r="J25" s="19">
        <v>0</v>
      </c>
      <c r="K25" s="19">
        <v>9.5877276999999995E-4</v>
      </c>
      <c r="L25" s="19">
        <v>0</v>
      </c>
      <c r="M25" s="26">
        <f t="shared" si="0"/>
        <v>0</v>
      </c>
      <c r="N25" s="26">
        <f t="shared" si="1"/>
        <v>1</v>
      </c>
      <c r="O25" s="34"/>
      <c r="P25" s="15" t="s">
        <v>39</v>
      </c>
      <c r="Q25" s="19">
        <v>4.9475278221000001E-2</v>
      </c>
      <c r="R25" s="19">
        <v>4.5426658559999999E-2</v>
      </c>
      <c r="S25" s="19">
        <v>5.4505147681000003E-2</v>
      </c>
      <c r="T25" s="19">
        <v>5.0456528020000002E-2</v>
      </c>
    </row>
    <row r="26" spans="1:20">
      <c r="A26" s="15" t="s">
        <v>18</v>
      </c>
      <c r="B26" s="12">
        <v>23</v>
      </c>
      <c r="C26" s="18">
        <v>50968.46484375</v>
      </c>
      <c r="D26" s="18">
        <v>0</v>
      </c>
      <c r="E26" s="18">
        <v>0</v>
      </c>
      <c r="F26" s="18">
        <v>0</v>
      </c>
      <c r="G26" s="18">
        <v>1</v>
      </c>
      <c r="H26" s="18">
        <v>1</v>
      </c>
      <c r="I26" s="19">
        <v>9.5877276999999995E-4</v>
      </c>
      <c r="J26" s="19">
        <v>0</v>
      </c>
      <c r="K26" s="19">
        <v>9.5877276999999995E-4</v>
      </c>
      <c r="L26" s="19">
        <v>0</v>
      </c>
      <c r="M26" s="26">
        <f t="shared" si="0"/>
        <v>0</v>
      </c>
      <c r="N26" s="26">
        <f t="shared" si="1"/>
        <v>1</v>
      </c>
      <c r="O26" s="34"/>
      <c r="P26" s="15" t="s">
        <v>40</v>
      </c>
      <c r="Q26" s="19">
        <v>0.13989248487600001</v>
      </c>
      <c r="R26" s="19">
        <v>0.13963824765899999</v>
      </c>
      <c r="S26" s="19">
        <v>0.14073325484400001</v>
      </c>
      <c r="T26" s="19">
        <v>0.14047901762699999</v>
      </c>
    </row>
    <row r="27" spans="1:20">
      <c r="A27" s="15" t="s">
        <v>18</v>
      </c>
      <c r="B27" s="12">
        <v>24</v>
      </c>
      <c r="C27" s="18">
        <v>47355.0078125</v>
      </c>
      <c r="D27" s="18">
        <v>0</v>
      </c>
      <c r="E27" s="18">
        <v>0</v>
      </c>
      <c r="F27" s="18">
        <v>0</v>
      </c>
      <c r="G27" s="18">
        <v>1</v>
      </c>
      <c r="H27" s="18">
        <v>1</v>
      </c>
      <c r="I27" s="19">
        <v>9.5877276999999995E-4</v>
      </c>
      <c r="J27" s="19">
        <v>0</v>
      </c>
      <c r="K27" s="19">
        <v>9.5877276999999995E-4</v>
      </c>
      <c r="L27" s="19">
        <v>0</v>
      </c>
      <c r="M27" s="26">
        <f t="shared" si="0"/>
        <v>0</v>
      </c>
      <c r="N27" s="26">
        <f t="shared" si="1"/>
        <v>1</v>
      </c>
      <c r="O27" s="34"/>
      <c r="P27" s="15" t="s">
        <v>41</v>
      </c>
      <c r="Q27" s="19">
        <v>5.8616967582000003E-2</v>
      </c>
      <c r="R27" s="19">
        <v>5.8477759902E-2</v>
      </c>
      <c r="S27" s="19">
        <v>5.8897224238E-2</v>
      </c>
      <c r="T27" s="19">
        <v>5.8758016557999997E-2</v>
      </c>
    </row>
    <row r="28" spans="1:20">
      <c r="A28" s="15" t="s">
        <v>19</v>
      </c>
      <c r="B28" s="12">
        <v>1</v>
      </c>
      <c r="C28" s="18">
        <v>43773.625</v>
      </c>
      <c r="D28" s="18">
        <v>0</v>
      </c>
      <c r="E28" s="18">
        <v>0</v>
      </c>
      <c r="F28" s="18">
        <v>0</v>
      </c>
      <c r="G28" s="18">
        <v>1</v>
      </c>
      <c r="H28" s="18">
        <v>1</v>
      </c>
      <c r="I28" s="19">
        <v>9.5877276999999995E-4</v>
      </c>
      <c r="J28" s="19">
        <v>0</v>
      </c>
      <c r="K28" s="19">
        <v>9.5877276999999995E-4</v>
      </c>
      <c r="L28" s="19">
        <v>0</v>
      </c>
      <c r="M28" s="26">
        <f t="shared" si="0"/>
        <v>0</v>
      </c>
      <c r="N28" s="26">
        <f t="shared" si="1"/>
        <v>1</v>
      </c>
      <c r="O28" s="34"/>
      <c r="P28" s="15" t="s">
        <v>42</v>
      </c>
      <c r="Q28" s="19">
        <v>5.7539894086999999E-2</v>
      </c>
      <c r="R28" s="19">
        <v>5.8570038994999997E-2</v>
      </c>
      <c r="S28" s="19">
        <v>5.4672007602999999E-2</v>
      </c>
      <c r="T28" s="19">
        <v>5.4589910557E-2</v>
      </c>
    </row>
    <row r="29" spans="1:20">
      <c r="A29" s="15" t="s">
        <v>19</v>
      </c>
      <c r="B29" s="12">
        <v>2</v>
      </c>
      <c r="C29" s="18">
        <v>41349.421875</v>
      </c>
      <c r="D29" s="18">
        <v>0</v>
      </c>
      <c r="E29" s="18">
        <v>0</v>
      </c>
      <c r="F29" s="18">
        <v>0</v>
      </c>
      <c r="G29" s="18">
        <v>1</v>
      </c>
      <c r="H29" s="18">
        <v>1</v>
      </c>
      <c r="I29" s="19">
        <v>9.5877276999999995E-4</v>
      </c>
      <c r="J29" s="19">
        <v>0</v>
      </c>
      <c r="K29" s="19">
        <v>9.5877276999999995E-4</v>
      </c>
      <c r="L29" s="19">
        <v>0</v>
      </c>
      <c r="M29" s="26">
        <f t="shared" si="0"/>
        <v>0</v>
      </c>
      <c r="N29" s="26">
        <f t="shared" si="1"/>
        <v>1</v>
      </c>
      <c r="O29" s="34"/>
      <c r="P29" s="15" t="s">
        <v>43</v>
      </c>
      <c r="Q29" s="19">
        <v>5.0130907221999997E-2</v>
      </c>
      <c r="R29" s="19">
        <v>4.5981721672999999E-2</v>
      </c>
      <c r="S29" s="19">
        <v>4.9673646362000001E-2</v>
      </c>
      <c r="T29" s="19">
        <v>4.5524460813000003E-2</v>
      </c>
    </row>
    <row r="30" spans="1:20">
      <c r="A30" s="15" t="s">
        <v>19</v>
      </c>
      <c r="B30" s="12">
        <v>3</v>
      </c>
      <c r="C30" s="18">
        <v>39684.3125</v>
      </c>
      <c r="D30" s="18">
        <v>0</v>
      </c>
      <c r="E30" s="18">
        <v>0</v>
      </c>
      <c r="F30" s="18">
        <v>0</v>
      </c>
      <c r="G30" s="18">
        <v>1</v>
      </c>
      <c r="H30" s="18">
        <v>1</v>
      </c>
      <c r="I30" s="19">
        <v>9.5877276999999995E-4</v>
      </c>
      <c r="J30" s="19">
        <v>0</v>
      </c>
      <c r="K30" s="19">
        <v>9.5877276999999995E-4</v>
      </c>
      <c r="L30" s="19">
        <v>0</v>
      </c>
      <c r="M30" s="26">
        <f t="shared" si="0"/>
        <v>0</v>
      </c>
      <c r="N30" s="26">
        <f t="shared" si="1"/>
        <v>1</v>
      </c>
      <c r="O30" s="34"/>
      <c r="P30" s="15" t="s">
        <v>44</v>
      </c>
      <c r="Q30" s="19">
        <v>5.0347857288000002E-2</v>
      </c>
      <c r="R30" s="19">
        <v>4.9341261442000003E-2</v>
      </c>
      <c r="S30" s="19">
        <v>5.273741404E-2</v>
      </c>
      <c r="T30" s="19">
        <v>5.1730818194000001E-2</v>
      </c>
    </row>
    <row r="31" spans="1:20">
      <c r="A31" s="15" t="s">
        <v>19</v>
      </c>
      <c r="B31" s="12">
        <v>4</v>
      </c>
      <c r="C31" s="18">
        <v>38684.54296875</v>
      </c>
      <c r="D31" s="18">
        <v>0</v>
      </c>
      <c r="E31" s="18">
        <v>0</v>
      </c>
      <c r="F31" s="18">
        <v>0</v>
      </c>
      <c r="G31" s="18">
        <v>1</v>
      </c>
      <c r="H31" s="18">
        <v>1</v>
      </c>
      <c r="I31" s="19">
        <v>9.5877276999999995E-4</v>
      </c>
      <c r="J31" s="19">
        <v>0</v>
      </c>
      <c r="K31" s="19">
        <v>9.5877276999999995E-4</v>
      </c>
      <c r="L31" s="19">
        <v>0</v>
      </c>
      <c r="M31" s="26">
        <f t="shared" si="0"/>
        <v>0</v>
      </c>
      <c r="N31" s="26">
        <f t="shared" si="1"/>
        <v>1</v>
      </c>
      <c r="O31" s="34"/>
      <c r="P31" s="15" t="s">
        <v>45</v>
      </c>
      <c r="Q31" s="19">
        <v>8.4998984414000001E-2</v>
      </c>
      <c r="R31" s="19">
        <v>8.4051902073999998E-2</v>
      </c>
      <c r="S31" s="19">
        <v>8.9366836642E-2</v>
      </c>
      <c r="T31" s="19">
        <v>8.8017023124999996E-2</v>
      </c>
    </row>
    <row r="32" spans="1:20">
      <c r="A32" s="15" t="s">
        <v>19</v>
      </c>
      <c r="B32" s="12">
        <v>5</v>
      </c>
      <c r="C32" s="18">
        <v>38561.31640625</v>
      </c>
      <c r="D32" s="18">
        <v>0</v>
      </c>
      <c r="E32" s="18">
        <v>0</v>
      </c>
      <c r="F32" s="18">
        <v>0</v>
      </c>
      <c r="G32" s="18">
        <v>1</v>
      </c>
      <c r="H32" s="18">
        <v>1</v>
      </c>
      <c r="I32" s="19">
        <v>9.5877276999999995E-4</v>
      </c>
      <c r="J32" s="19">
        <v>0</v>
      </c>
      <c r="K32" s="19">
        <v>9.5877276999999995E-4</v>
      </c>
      <c r="L32" s="19">
        <v>0</v>
      </c>
      <c r="M32" s="26">
        <f t="shared" si="0"/>
        <v>0</v>
      </c>
      <c r="N32" s="26">
        <f t="shared" si="1"/>
        <v>1</v>
      </c>
      <c r="O32" s="34"/>
      <c r="P32" s="15" t="s">
        <v>46</v>
      </c>
      <c r="Q32" s="19">
        <v>5.1751732868999999E-2</v>
      </c>
      <c r="R32" s="19">
        <v>3.8890974472000003E-2</v>
      </c>
      <c r="S32" s="19">
        <v>5.7343834771000003E-2</v>
      </c>
      <c r="T32" s="19">
        <v>4.4485408442000003E-2</v>
      </c>
    </row>
    <row r="33" spans="1:20">
      <c r="A33" s="15" t="s">
        <v>19</v>
      </c>
      <c r="B33" s="12">
        <v>6</v>
      </c>
      <c r="C33" s="18">
        <v>39723.98828125</v>
      </c>
      <c r="D33" s="18">
        <v>0</v>
      </c>
      <c r="E33" s="18">
        <v>0</v>
      </c>
      <c r="F33" s="18">
        <v>0</v>
      </c>
      <c r="G33" s="18">
        <v>1</v>
      </c>
      <c r="H33" s="18">
        <v>1</v>
      </c>
      <c r="I33" s="19">
        <v>9.5877276999999995E-4</v>
      </c>
      <c r="J33" s="19">
        <v>0</v>
      </c>
      <c r="K33" s="19">
        <v>9.5877276999999995E-4</v>
      </c>
      <c r="L33" s="19">
        <v>0</v>
      </c>
      <c r="M33" s="26">
        <f t="shared" si="0"/>
        <v>0</v>
      </c>
      <c r="N33" s="26">
        <f t="shared" si="1"/>
        <v>1</v>
      </c>
      <c r="O33" s="34"/>
      <c r="P33" s="15" t="s">
        <v>47</v>
      </c>
      <c r="Q33" s="19">
        <v>4.2797403823999998E-2</v>
      </c>
      <c r="R33" s="19">
        <v>2.7584356179E-2</v>
      </c>
      <c r="S33" s="19">
        <v>4.9044177185000003E-2</v>
      </c>
      <c r="T33" s="19">
        <v>3.3831129539999998E-2</v>
      </c>
    </row>
    <row r="34" spans="1:20">
      <c r="A34" s="15" t="s">
        <v>19</v>
      </c>
      <c r="B34" s="12">
        <v>7</v>
      </c>
      <c r="C34" s="18">
        <v>41740.109375</v>
      </c>
      <c r="D34" s="18">
        <v>0</v>
      </c>
      <c r="E34" s="18">
        <v>0</v>
      </c>
      <c r="F34" s="18">
        <v>0</v>
      </c>
      <c r="G34" s="18">
        <v>1</v>
      </c>
      <c r="H34" s="18">
        <v>1</v>
      </c>
      <c r="I34" s="19">
        <v>9.5877276999999995E-4</v>
      </c>
      <c r="J34" s="19">
        <v>0</v>
      </c>
      <c r="K34" s="19">
        <v>9.5877276999999995E-4</v>
      </c>
      <c r="L34" s="19">
        <v>0</v>
      </c>
      <c r="M34" s="26">
        <f t="shared" si="0"/>
        <v>0</v>
      </c>
      <c r="N34" s="26">
        <f t="shared" si="1"/>
        <v>1</v>
      </c>
      <c r="O34" s="34"/>
      <c r="P34" s="15" t="s">
        <v>48</v>
      </c>
      <c r="Q34" s="19">
        <v>4.3135687125000002E-2</v>
      </c>
      <c r="R34" s="19">
        <v>2.5187261107000002E-2</v>
      </c>
      <c r="S34" s="19">
        <v>4.9060549234000002E-2</v>
      </c>
      <c r="T34" s="19">
        <v>3.0077002238E-2</v>
      </c>
    </row>
    <row r="35" spans="1:20">
      <c r="A35" s="15" t="s">
        <v>19</v>
      </c>
      <c r="B35" s="12">
        <v>8</v>
      </c>
      <c r="C35" s="18">
        <v>42591.8671875</v>
      </c>
      <c r="D35" s="18">
        <v>23.6</v>
      </c>
      <c r="E35" s="18">
        <v>20.2</v>
      </c>
      <c r="F35" s="18">
        <v>20.676688970402001</v>
      </c>
      <c r="G35" s="18">
        <v>21.589068228565001</v>
      </c>
      <c r="H35" s="18">
        <v>0.91237925816200005</v>
      </c>
      <c r="I35" s="19">
        <v>1.9280266260000001E-3</v>
      </c>
      <c r="J35" s="19">
        <v>2.8027910150000002E-3</v>
      </c>
      <c r="K35" s="19">
        <v>1.331800794E-3</v>
      </c>
      <c r="L35" s="19">
        <v>4.5703640399999998E-4</v>
      </c>
      <c r="M35" s="26">
        <f t="shared" si="0"/>
        <v>1</v>
      </c>
      <c r="N35" s="26">
        <f t="shared" si="1"/>
        <v>1</v>
      </c>
      <c r="O35" s="34"/>
    </row>
    <row r="36" spans="1:20">
      <c r="A36" s="15" t="s">
        <v>19</v>
      </c>
      <c r="B36" s="12">
        <v>9</v>
      </c>
      <c r="C36" s="18">
        <v>44186.296875</v>
      </c>
      <c r="D36" s="18">
        <v>162.19999999999999</v>
      </c>
      <c r="E36" s="18">
        <v>160.30000000000001</v>
      </c>
      <c r="F36" s="18">
        <v>157.91899289402701</v>
      </c>
      <c r="G36" s="18">
        <v>158.47798051476499</v>
      </c>
      <c r="H36" s="18">
        <v>0.55898762073700003</v>
      </c>
      <c r="I36" s="19">
        <v>3.5685709349999998E-3</v>
      </c>
      <c r="J36" s="19">
        <v>4.104513045E-3</v>
      </c>
      <c r="K36" s="19">
        <v>1.74690267E-3</v>
      </c>
      <c r="L36" s="19">
        <v>2.2828447799999999E-3</v>
      </c>
      <c r="M36" s="26">
        <f t="shared" si="0"/>
        <v>1</v>
      </c>
      <c r="N36" s="26">
        <f t="shared" si="1"/>
        <v>0</v>
      </c>
      <c r="O36" s="34"/>
      <c r="P36" s="61" t="s">
        <v>153</v>
      </c>
      <c r="Q36" s="34"/>
      <c r="R36" s="34"/>
      <c r="S36" s="34"/>
      <c r="T36" s="34"/>
    </row>
    <row r="37" spans="1:20">
      <c r="A37" s="15" t="s">
        <v>19</v>
      </c>
      <c r="B37" s="12">
        <v>10</v>
      </c>
      <c r="C37" s="18">
        <v>46442.62109375</v>
      </c>
      <c r="D37" s="18">
        <v>291.5</v>
      </c>
      <c r="E37" s="18">
        <v>288.89999999999998</v>
      </c>
      <c r="F37" s="18">
        <v>320.43423938062301</v>
      </c>
      <c r="G37" s="18">
        <v>321.14994391269198</v>
      </c>
      <c r="H37" s="18">
        <v>0.71570453206899998</v>
      </c>
      <c r="I37" s="19">
        <v>2.8427558879999999E-2</v>
      </c>
      <c r="J37" s="19">
        <v>2.7741360863000001E-2</v>
      </c>
      <c r="K37" s="19">
        <v>3.0920368085E-2</v>
      </c>
      <c r="L37" s="19">
        <v>3.0234170067E-2</v>
      </c>
      <c r="M37" s="26">
        <f t="shared" si="0"/>
        <v>1</v>
      </c>
      <c r="N37" s="26">
        <f t="shared" si="1"/>
        <v>1</v>
      </c>
      <c r="O37" s="34"/>
      <c r="P37" s="8" t="s">
        <v>154</v>
      </c>
      <c r="Q37" s="8" t="s">
        <v>155</v>
      </c>
      <c r="R37" s="8" t="s">
        <v>156</v>
      </c>
      <c r="S37" s="62" t="s">
        <v>157</v>
      </c>
      <c r="T37" s="63"/>
    </row>
    <row r="38" spans="1:20">
      <c r="A38" s="15" t="s">
        <v>19</v>
      </c>
      <c r="B38" s="12">
        <v>11</v>
      </c>
      <c r="C38" s="18">
        <v>48868.6171875</v>
      </c>
      <c r="D38" s="18">
        <v>442</v>
      </c>
      <c r="E38" s="18">
        <v>436.8</v>
      </c>
      <c r="F38" s="18">
        <v>440.30083385586698</v>
      </c>
      <c r="G38" s="18">
        <v>442.073226288689</v>
      </c>
      <c r="H38" s="18">
        <v>1.772392432822</v>
      </c>
      <c r="I38" s="19">
        <v>7.0207371706112207E-5</v>
      </c>
      <c r="J38" s="19">
        <v>1.629114232E-3</v>
      </c>
      <c r="K38" s="19">
        <v>5.0558257800000003E-3</v>
      </c>
      <c r="L38" s="19">
        <v>3.3565041759999999E-3</v>
      </c>
      <c r="M38" s="26">
        <f t="shared" si="0"/>
        <v>1</v>
      </c>
      <c r="N38" s="26">
        <f t="shared" si="1"/>
        <v>1</v>
      </c>
      <c r="O38" s="34"/>
      <c r="P38" s="19">
        <v>5.6426654239E-2</v>
      </c>
      <c r="Q38" s="19">
        <v>5.3436399046999997E-2</v>
      </c>
      <c r="R38" s="19">
        <v>5.8408411330999999E-2</v>
      </c>
      <c r="S38" s="64">
        <v>5.4339260921999998E-2</v>
      </c>
      <c r="T38" s="65"/>
    </row>
    <row r="39" spans="1:20">
      <c r="A39" s="15" t="s">
        <v>19</v>
      </c>
      <c r="B39" s="12">
        <v>12</v>
      </c>
      <c r="C39" s="18">
        <v>50738.734375</v>
      </c>
      <c r="D39" s="18">
        <v>545.9</v>
      </c>
      <c r="E39" s="18">
        <v>539.79999999999995</v>
      </c>
      <c r="F39" s="18">
        <v>570.46339954641098</v>
      </c>
      <c r="G39" s="18">
        <v>580.82245800177304</v>
      </c>
      <c r="H39" s="18">
        <v>10.359058455361</v>
      </c>
      <c r="I39" s="19">
        <v>3.3482701822999998E-2</v>
      </c>
      <c r="J39" s="19">
        <v>2.3550718644000001E-2</v>
      </c>
      <c r="K39" s="19">
        <v>3.9331215725E-2</v>
      </c>
      <c r="L39" s="19">
        <v>2.9399232546E-2</v>
      </c>
      <c r="M39" s="26">
        <f t="shared" si="0"/>
        <v>1</v>
      </c>
      <c r="N39" s="26">
        <f t="shared" si="1"/>
        <v>1</v>
      </c>
      <c r="O39" s="34"/>
    </row>
    <row r="40" spans="1:20">
      <c r="A40" s="15" t="s">
        <v>19</v>
      </c>
      <c r="B40" s="12">
        <v>13</v>
      </c>
      <c r="C40" s="18">
        <v>52031.57421875</v>
      </c>
      <c r="D40" s="18">
        <v>567.9</v>
      </c>
      <c r="E40" s="18">
        <v>562</v>
      </c>
      <c r="F40" s="18">
        <v>647.96566747499799</v>
      </c>
      <c r="G40" s="18">
        <v>664.18689923644104</v>
      </c>
      <c r="H40" s="18">
        <v>16.221231761441999</v>
      </c>
      <c r="I40" s="19">
        <v>9.2317257176999998E-2</v>
      </c>
      <c r="J40" s="19">
        <v>7.6764781855000006E-2</v>
      </c>
      <c r="K40" s="19">
        <v>9.7974016524999999E-2</v>
      </c>
      <c r="L40" s="19">
        <v>8.2421541203000007E-2</v>
      </c>
      <c r="M40" s="26">
        <f t="shared" si="0"/>
        <v>1</v>
      </c>
      <c r="N40" s="26">
        <f t="shared" si="1"/>
        <v>1</v>
      </c>
      <c r="O40" s="34"/>
      <c r="P40" s="66" t="s">
        <v>158</v>
      </c>
      <c r="Q40" s="34"/>
      <c r="R40" s="34"/>
      <c r="S40" s="34"/>
      <c r="T40" s="34"/>
    </row>
    <row r="41" spans="1:20">
      <c r="A41" s="15" t="s">
        <v>19</v>
      </c>
      <c r="B41" s="12">
        <v>14</v>
      </c>
      <c r="C41" s="18">
        <v>52701.52734375</v>
      </c>
      <c r="D41" s="18">
        <v>644.79999999999995</v>
      </c>
      <c r="E41" s="18">
        <v>639</v>
      </c>
      <c r="F41" s="18">
        <v>673.17192870914903</v>
      </c>
      <c r="G41" s="18">
        <v>697.93600446197695</v>
      </c>
      <c r="H41" s="18">
        <v>24.764075752827999</v>
      </c>
      <c r="I41" s="19">
        <v>5.0945354230000003E-2</v>
      </c>
      <c r="J41" s="19">
        <v>2.7202232702E-2</v>
      </c>
      <c r="K41" s="19">
        <v>5.6506236300999997E-2</v>
      </c>
      <c r="L41" s="19">
        <v>3.2763114773E-2</v>
      </c>
      <c r="M41" s="26">
        <f t="shared" si="0"/>
        <v>1</v>
      </c>
      <c r="N41" s="26">
        <f t="shared" si="1"/>
        <v>1</v>
      </c>
      <c r="O41" s="34"/>
    </row>
    <row r="42" spans="1:20">
      <c r="A42" s="15" t="s">
        <v>19</v>
      </c>
      <c r="B42" s="12">
        <v>15</v>
      </c>
      <c r="C42" s="18">
        <v>52707.55859375</v>
      </c>
      <c r="D42" s="18">
        <v>669.9</v>
      </c>
      <c r="E42" s="18">
        <v>664.2</v>
      </c>
      <c r="F42" s="18">
        <v>726.397664935325</v>
      </c>
      <c r="G42" s="18">
        <v>744.13928492122204</v>
      </c>
      <c r="H42" s="18">
        <v>17.741619985897</v>
      </c>
      <c r="I42" s="19">
        <v>7.1178604909999998E-2</v>
      </c>
      <c r="J42" s="19">
        <v>5.4168422756E-2</v>
      </c>
      <c r="K42" s="19">
        <v>7.6643609703000007E-2</v>
      </c>
      <c r="L42" s="19">
        <v>5.963342755E-2</v>
      </c>
      <c r="M42" s="26">
        <f t="shared" si="0"/>
        <v>1</v>
      </c>
      <c r="N42" s="26">
        <f t="shared" si="1"/>
        <v>1</v>
      </c>
      <c r="O42" s="34"/>
      <c r="P42" s="4" t="s">
        <v>159</v>
      </c>
    </row>
    <row r="43" spans="1:20">
      <c r="A43" s="15" t="s">
        <v>19</v>
      </c>
      <c r="B43" s="12">
        <v>16</v>
      </c>
      <c r="C43" s="18">
        <v>52594.44140625</v>
      </c>
      <c r="D43" s="18">
        <v>665.2</v>
      </c>
      <c r="E43" s="18">
        <v>660.4</v>
      </c>
      <c r="F43" s="18">
        <v>659.60077823755</v>
      </c>
      <c r="G43" s="18">
        <v>682.83030036833497</v>
      </c>
      <c r="H43" s="18">
        <v>23.229522130785</v>
      </c>
      <c r="I43" s="19">
        <v>1.6903451935000001E-2</v>
      </c>
      <c r="J43" s="19">
        <v>5.368381363E-3</v>
      </c>
      <c r="K43" s="19">
        <v>2.1505561235000002E-2</v>
      </c>
      <c r="L43" s="19">
        <v>7.6627206299999999E-4</v>
      </c>
      <c r="M43" s="26">
        <f t="shared" si="0"/>
        <v>1</v>
      </c>
      <c r="N43" s="26">
        <f t="shared" si="1"/>
        <v>1</v>
      </c>
      <c r="O43" s="34"/>
      <c r="P43" s="8" t="s">
        <v>16</v>
      </c>
      <c r="Q43" s="8" t="s">
        <v>160</v>
      </c>
    </row>
    <row r="44" spans="1:20">
      <c r="A44" s="15" t="s">
        <v>19</v>
      </c>
      <c r="B44" s="12">
        <v>17</v>
      </c>
      <c r="C44" s="18">
        <v>52415.98046875</v>
      </c>
      <c r="D44" s="18">
        <v>636</v>
      </c>
      <c r="E44" s="18">
        <v>631</v>
      </c>
      <c r="F44" s="18">
        <v>674.04367791968002</v>
      </c>
      <c r="G44" s="18">
        <v>693.20468797259798</v>
      </c>
      <c r="H44" s="18">
        <v>19.161010052917</v>
      </c>
      <c r="I44" s="19">
        <v>5.4846297193E-2</v>
      </c>
      <c r="J44" s="19">
        <v>3.6475242492000001E-2</v>
      </c>
      <c r="K44" s="19">
        <v>5.9640161046999998E-2</v>
      </c>
      <c r="L44" s="19">
        <v>4.1269106345999999E-2</v>
      </c>
      <c r="M44" s="26">
        <f t="shared" si="0"/>
        <v>1</v>
      </c>
      <c r="N44" s="26">
        <f t="shared" si="1"/>
        <v>1</v>
      </c>
      <c r="O44" s="34"/>
      <c r="P44" s="15" t="s">
        <v>18</v>
      </c>
      <c r="Q44" s="12">
        <v>1043</v>
      </c>
    </row>
    <row r="45" spans="1:20">
      <c r="A45" s="15" t="s">
        <v>19</v>
      </c>
      <c r="B45" s="12">
        <v>18</v>
      </c>
      <c r="C45" s="18">
        <v>51965.484375</v>
      </c>
      <c r="D45" s="18">
        <v>562.79999999999995</v>
      </c>
      <c r="E45" s="18">
        <v>558.29999999999995</v>
      </c>
      <c r="F45" s="18">
        <v>678.29687035560596</v>
      </c>
      <c r="G45" s="18">
        <v>692.81105589052004</v>
      </c>
      <c r="H45" s="18">
        <v>14.514185534914001</v>
      </c>
      <c r="I45" s="19">
        <v>0.124651060297</v>
      </c>
      <c r="J45" s="19">
        <v>0.110735254415</v>
      </c>
      <c r="K45" s="19">
        <v>0.128965537766</v>
      </c>
      <c r="L45" s="19">
        <v>0.115049731884</v>
      </c>
      <c r="M45" s="26">
        <f t="shared" si="0"/>
        <v>1</v>
      </c>
      <c r="N45" s="26">
        <f t="shared" si="1"/>
        <v>1</v>
      </c>
      <c r="O45" s="34"/>
      <c r="P45" s="15" t="s">
        <v>19</v>
      </c>
      <c r="Q45" s="12">
        <v>1043</v>
      </c>
    </row>
    <row r="46" spans="1:20">
      <c r="A46" s="15" t="s">
        <v>19</v>
      </c>
      <c r="B46" s="12">
        <v>19</v>
      </c>
      <c r="C46" s="18">
        <v>50988.88671875</v>
      </c>
      <c r="D46" s="18">
        <v>432.8</v>
      </c>
      <c r="E46" s="18">
        <v>429.8</v>
      </c>
      <c r="F46" s="18">
        <v>565.15441346539296</v>
      </c>
      <c r="G46" s="18">
        <v>576.40642888228001</v>
      </c>
      <c r="H46" s="18">
        <v>11.252015416887</v>
      </c>
      <c r="I46" s="19">
        <v>0.13768593373099999</v>
      </c>
      <c r="J46" s="19">
        <v>0.12689780773199999</v>
      </c>
      <c r="K46" s="19">
        <v>0.140562252044</v>
      </c>
      <c r="L46" s="19">
        <v>0.12977412604499999</v>
      </c>
      <c r="M46" s="26">
        <f t="shared" si="0"/>
        <v>1</v>
      </c>
      <c r="N46" s="26">
        <f t="shared" si="1"/>
        <v>1</v>
      </c>
      <c r="O46" s="34"/>
      <c r="P46" s="15" t="s">
        <v>20</v>
      </c>
      <c r="Q46" s="12">
        <v>1043</v>
      </c>
    </row>
    <row r="47" spans="1:20">
      <c r="A47" s="15" t="s">
        <v>19</v>
      </c>
      <c r="B47" s="12">
        <v>20</v>
      </c>
      <c r="C47" s="18">
        <v>49765.4453125</v>
      </c>
      <c r="D47" s="18">
        <v>241.9</v>
      </c>
      <c r="E47" s="18">
        <v>239.5</v>
      </c>
      <c r="F47" s="18">
        <v>391.63638358672699</v>
      </c>
      <c r="G47" s="18">
        <v>395.86731068108003</v>
      </c>
      <c r="H47" s="18">
        <v>4.2309270943530004</v>
      </c>
      <c r="I47" s="19">
        <v>0.147619665082</v>
      </c>
      <c r="J47" s="19">
        <v>0.14356316738899999</v>
      </c>
      <c r="K47" s="19">
        <v>0.149920719732</v>
      </c>
      <c r="L47" s="19">
        <v>0.14586422203900001</v>
      </c>
      <c r="M47" s="26">
        <f t="shared" si="0"/>
        <v>1</v>
      </c>
      <c r="N47" s="26">
        <f t="shared" si="1"/>
        <v>1</v>
      </c>
      <c r="O47" s="34"/>
      <c r="P47" s="15" t="s">
        <v>21</v>
      </c>
      <c r="Q47" s="12">
        <v>1043</v>
      </c>
    </row>
    <row r="48" spans="1:20">
      <c r="A48" s="15" t="s">
        <v>19</v>
      </c>
      <c r="B48" s="12">
        <v>21</v>
      </c>
      <c r="C48" s="18">
        <v>49276.15625</v>
      </c>
      <c r="D48" s="18">
        <v>21.6</v>
      </c>
      <c r="E48" s="18">
        <v>17.5</v>
      </c>
      <c r="F48" s="18">
        <v>117.640369239696</v>
      </c>
      <c r="G48" s="18">
        <v>118.42601475398899</v>
      </c>
      <c r="H48" s="18">
        <v>0.785645514293</v>
      </c>
      <c r="I48" s="19">
        <v>9.2834146455999994E-2</v>
      </c>
      <c r="J48" s="19">
        <v>9.2080890929E-2</v>
      </c>
      <c r="K48" s="19">
        <v>9.6765114816000003E-2</v>
      </c>
      <c r="L48" s="19">
        <v>9.6011859290000001E-2</v>
      </c>
      <c r="M48" s="26">
        <f t="shared" si="0"/>
        <v>1</v>
      </c>
      <c r="N48" s="26">
        <f t="shared" si="1"/>
        <v>1</v>
      </c>
      <c r="O48" s="34"/>
      <c r="P48" s="15" t="s">
        <v>22</v>
      </c>
      <c r="Q48" s="12">
        <v>1043</v>
      </c>
    </row>
    <row r="49" spans="1:17">
      <c r="A49" s="15" t="s">
        <v>19</v>
      </c>
      <c r="B49" s="12">
        <v>22</v>
      </c>
      <c r="C49" s="18">
        <v>48385.68359375</v>
      </c>
      <c r="D49" s="18">
        <v>0</v>
      </c>
      <c r="E49" s="18">
        <v>0</v>
      </c>
      <c r="F49" s="18">
        <v>88.597297668457003</v>
      </c>
      <c r="G49" s="18">
        <v>89.597297668457003</v>
      </c>
      <c r="H49" s="18">
        <v>1</v>
      </c>
      <c r="I49" s="19">
        <v>8.5903449345999999E-2</v>
      </c>
      <c r="J49" s="19">
        <v>8.4944676575000003E-2</v>
      </c>
      <c r="K49" s="19">
        <v>8.5903449345999999E-2</v>
      </c>
      <c r="L49" s="19">
        <v>8.4944676575000003E-2</v>
      </c>
      <c r="M49" s="26">
        <f t="shared" si="0"/>
        <v>1</v>
      </c>
      <c r="N49" s="26">
        <f t="shared" si="1"/>
        <v>1</v>
      </c>
      <c r="O49" s="34"/>
      <c r="P49" s="15" t="s">
        <v>23</v>
      </c>
      <c r="Q49" s="12">
        <v>1043</v>
      </c>
    </row>
    <row r="50" spans="1:17">
      <c r="A50" s="15" t="s">
        <v>19</v>
      </c>
      <c r="B50" s="12">
        <v>23</v>
      </c>
      <c r="C50" s="18">
        <v>45760.7578125</v>
      </c>
      <c r="D50" s="18">
        <v>0</v>
      </c>
      <c r="E50" s="18">
        <v>0</v>
      </c>
      <c r="F50" s="18">
        <v>88.597297668457003</v>
      </c>
      <c r="G50" s="18">
        <v>89.597297668457003</v>
      </c>
      <c r="H50" s="18">
        <v>1</v>
      </c>
      <c r="I50" s="19">
        <v>8.5903449345999999E-2</v>
      </c>
      <c r="J50" s="19">
        <v>8.4944676575000003E-2</v>
      </c>
      <c r="K50" s="19">
        <v>8.5903449345999999E-2</v>
      </c>
      <c r="L50" s="19">
        <v>8.4944676575000003E-2</v>
      </c>
      <c r="M50" s="26">
        <f t="shared" si="0"/>
        <v>1</v>
      </c>
      <c r="N50" s="26">
        <f t="shared" si="1"/>
        <v>1</v>
      </c>
      <c r="O50" s="34"/>
      <c r="P50" s="15" t="s">
        <v>24</v>
      </c>
      <c r="Q50" s="12">
        <v>1043</v>
      </c>
    </row>
    <row r="51" spans="1:17">
      <c r="A51" s="15" t="s">
        <v>19</v>
      </c>
      <c r="B51" s="12">
        <v>24</v>
      </c>
      <c r="C51" s="18">
        <v>42523.1171875</v>
      </c>
      <c r="D51" s="18">
        <v>0</v>
      </c>
      <c r="E51" s="18">
        <v>0</v>
      </c>
      <c r="F51" s="18">
        <v>88.597297668457003</v>
      </c>
      <c r="G51" s="18">
        <v>89.597297668457003</v>
      </c>
      <c r="H51" s="18">
        <v>1</v>
      </c>
      <c r="I51" s="19">
        <v>8.5903449345999999E-2</v>
      </c>
      <c r="J51" s="19">
        <v>8.4944676575000003E-2</v>
      </c>
      <c r="K51" s="19">
        <v>8.5903449345999999E-2</v>
      </c>
      <c r="L51" s="19">
        <v>8.4944676575000003E-2</v>
      </c>
      <c r="M51" s="26">
        <f t="shared" si="0"/>
        <v>1</v>
      </c>
      <c r="N51" s="26">
        <f t="shared" si="1"/>
        <v>1</v>
      </c>
      <c r="O51" s="34"/>
      <c r="P51" s="15" t="s">
        <v>25</v>
      </c>
      <c r="Q51" s="12">
        <v>1043</v>
      </c>
    </row>
    <row r="52" spans="1:17">
      <c r="A52" s="15" t="s">
        <v>20</v>
      </c>
      <c r="B52" s="12">
        <v>1</v>
      </c>
      <c r="C52" s="18">
        <v>39817.765625</v>
      </c>
      <c r="D52" s="18">
        <v>0</v>
      </c>
      <c r="E52" s="18">
        <v>0</v>
      </c>
      <c r="F52" s="18">
        <v>88.597297668457003</v>
      </c>
      <c r="G52" s="18">
        <v>89.597297668457003</v>
      </c>
      <c r="H52" s="18">
        <v>1</v>
      </c>
      <c r="I52" s="19">
        <v>8.5903449345999999E-2</v>
      </c>
      <c r="J52" s="19">
        <v>8.4944676575000003E-2</v>
      </c>
      <c r="K52" s="19">
        <v>8.5903449345999999E-2</v>
      </c>
      <c r="L52" s="19">
        <v>8.4944676575000003E-2</v>
      </c>
      <c r="M52" s="26">
        <f t="shared" si="0"/>
        <v>1</v>
      </c>
      <c r="N52" s="26">
        <f t="shared" si="1"/>
        <v>1</v>
      </c>
      <c r="O52" s="34"/>
      <c r="P52" s="15" t="s">
        <v>26</v>
      </c>
      <c r="Q52" s="12">
        <v>1043</v>
      </c>
    </row>
    <row r="53" spans="1:17">
      <c r="A53" s="15" t="s">
        <v>20</v>
      </c>
      <c r="B53" s="12">
        <v>2</v>
      </c>
      <c r="C53" s="18">
        <v>38004.7421875</v>
      </c>
      <c r="D53" s="18">
        <v>0</v>
      </c>
      <c r="E53" s="18">
        <v>0</v>
      </c>
      <c r="F53" s="18">
        <v>88.597297668457003</v>
      </c>
      <c r="G53" s="18">
        <v>88.597297668457003</v>
      </c>
      <c r="H53" s="18">
        <v>0</v>
      </c>
      <c r="I53" s="19">
        <v>8.4944676575000003E-2</v>
      </c>
      <c r="J53" s="19">
        <v>8.4944676575000003E-2</v>
      </c>
      <c r="K53" s="19">
        <v>8.4944676575000003E-2</v>
      </c>
      <c r="L53" s="19">
        <v>8.4944676575000003E-2</v>
      </c>
      <c r="M53" s="26">
        <f t="shared" si="0"/>
        <v>1</v>
      </c>
      <c r="N53" s="26">
        <f t="shared" si="1"/>
        <v>1</v>
      </c>
      <c r="O53" s="34"/>
      <c r="P53" s="15" t="s">
        <v>27</v>
      </c>
      <c r="Q53" s="12">
        <v>1043</v>
      </c>
    </row>
    <row r="54" spans="1:17">
      <c r="A54" s="15" t="s">
        <v>20</v>
      </c>
      <c r="B54" s="12">
        <v>3</v>
      </c>
      <c r="C54" s="18">
        <v>36826.29296875</v>
      </c>
      <c r="D54" s="18">
        <v>0</v>
      </c>
      <c r="E54" s="18">
        <v>0</v>
      </c>
      <c r="F54" s="18">
        <v>88.597297668457003</v>
      </c>
      <c r="G54" s="18">
        <v>88.597297668457003</v>
      </c>
      <c r="H54" s="18">
        <v>0</v>
      </c>
      <c r="I54" s="19">
        <v>8.4944676575000003E-2</v>
      </c>
      <c r="J54" s="19">
        <v>8.4944676575000003E-2</v>
      </c>
      <c r="K54" s="19">
        <v>8.4944676575000003E-2</v>
      </c>
      <c r="L54" s="19">
        <v>8.4944676575000003E-2</v>
      </c>
      <c r="M54" s="26">
        <f t="shared" si="0"/>
        <v>1</v>
      </c>
      <c r="N54" s="26">
        <f t="shared" si="1"/>
        <v>1</v>
      </c>
      <c r="O54" s="34"/>
      <c r="P54" s="15" t="s">
        <v>28</v>
      </c>
      <c r="Q54" s="12">
        <v>1043</v>
      </c>
    </row>
    <row r="55" spans="1:17">
      <c r="A55" s="15" t="s">
        <v>20</v>
      </c>
      <c r="B55" s="12">
        <v>4</v>
      </c>
      <c r="C55" s="18">
        <v>36211.2734375</v>
      </c>
      <c r="D55" s="18">
        <v>0</v>
      </c>
      <c r="E55" s="18">
        <v>0</v>
      </c>
      <c r="F55" s="18">
        <v>88.597297668457003</v>
      </c>
      <c r="G55" s="18">
        <v>88.597297668457003</v>
      </c>
      <c r="H55" s="18">
        <v>0</v>
      </c>
      <c r="I55" s="19">
        <v>8.4944676575000003E-2</v>
      </c>
      <c r="J55" s="19">
        <v>8.4944676575000003E-2</v>
      </c>
      <c r="K55" s="19">
        <v>8.4944676575000003E-2</v>
      </c>
      <c r="L55" s="19">
        <v>8.4944676575000003E-2</v>
      </c>
      <c r="M55" s="26">
        <f t="shared" si="0"/>
        <v>1</v>
      </c>
      <c r="N55" s="26">
        <f t="shared" si="1"/>
        <v>1</v>
      </c>
      <c r="O55" s="34"/>
      <c r="P55" s="15" t="s">
        <v>29</v>
      </c>
      <c r="Q55" s="12">
        <v>1043</v>
      </c>
    </row>
    <row r="56" spans="1:17">
      <c r="A56" s="15" t="s">
        <v>20</v>
      </c>
      <c r="B56" s="12">
        <v>5</v>
      </c>
      <c r="C56" s="18">
        <v>36219.41796875</v>
      </c>
      <c r="D56" s="18">
        <v>0</v>
      </c>
      <c r="E56" s="18">
        <v>0</v>
      </c>
      <c r="F56" s="18">
        <v>55.225648880004002</v>
      </c>
      <c r="G56" s="18">
        <v>55.225648880004002</v>
      </c>
      <c r="H56" s="18">
        <v>0</v>
      </c>
      <c r="I56" s="19">
        <v>5.2948848398000001E-2</v>
      </c>
      <c r="J56" s="19">
        <v>5.2948848398000001E-2</v>
      </c>
      <c r="K56" s="19">
        <v>5.2948848398000001E-2</v>
      </c>
      <c r="L56" s="19">
        <v>5.2948848398000001E-2</v>
      </c>
      <c r="M56" s="26">
        <f t="shared" si="0"/>
        <v>1</v>
      </c>
      <c r="N56" s="26">
        <f t="shared" si="1"/>
        <v>1</v>
      </c>
      <c r="O56" s="34"/>
      <c r="P56" s="15" t="s">
        <v>30</v>
      </c>
      <c r="Q56" s="12">
        <v>1043</v>
      </c>
    </row>
    <row r="57" spans="1:17">
      <c r="A57" s="15" t="s">
        <v>20</v>
      </c>
      <c r="B57" s="12">
        <v>6</v>
      </c>
      <c r="C57" s="18">
        <v>37464.4296875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9">
        <v>0</v>
      </c>
      <c r="J57" s="19">
        <v>0</v>
      </c>
      <c r="K57" s="19">
        <v>0</v>
      </c>
      <c r="L57" s="19">
        <v>0</v>
      </c>
      <c r="M57" s="26">
        <f t="shared" si="0"/>
        <v>0</v>
      </c>
      <c r="N57" s="26">
        <f t="shared" si="1"/>
        <v>0</v>
      </c>
      <c r="O57" s="34"/>
      <c r="P57" s="15" t="s">
        <v>31</v>
      </c>
      <c r="Q57" s="12">
        <v>1043</v>
      </c>
    </row>
    <row r="58" spans="1:17">
      <c r="A58" s="15" t="s">
        <v>20</v>
      </c>
      <c r="B58" s="12">
        <v>7</v>
      </c>
      <c r="C58" s="18">
        <v>39672.50390625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9">
        <v>0</v>
      </c>
      <c r="J58" s="19">
        <v>0</v>
      </c>
      <c r="K58" s="19">
        <v>0</v>
      </c>
      <c r="L58" s="19">
        <v>0</v>
      </c>
      <c r="M58" s="26">
        <f t="shared" si="0"/>
        <v>0</v>
      </c>
      <c r="N58" s="26">
        <f t="shared" si="1"/>
        <v>0</v>
      </c>
      <c r="O58" s="34"/>
      <c r="P58" s="15" t="s">
        <v>32</v>
      </c>
      <c r="Q58" s="12">
        <v>1043</v>
      </c>
    </row>
    <row r="59" spans="1:17">
      <c r="A59" s="15" t="s">
        <v>20</v>
      </c>
      <c r="B59" s="12">
        <v>8</v>
      </c>
      <c r="C59" s="18">
        <v>40666.60546875</v>
      </c>
      <c r="D59" s="18">
        <v>43.6</v>
      </c>
      <c r="E59" s="18">
        <v>41.2</v>
      </c>
      <c r="F59" s="18">
        <v>46.618958377460999</v>
      </c>
      <c r="G59" s="18">
        <v>47.879011257313003</v>
      </c>
      <c r="H59" s="18">
        <v>1.2600528798520001</v>
      </c>
      <c r="I59" s="19">
        <v>4.1025994790000004E-3</v>
      </c>
      <c r="J59" s="19">
        <v>2.894495088E-3</v>
      </c>
      <c r="K59" s="19">
        <v>6.4036541289999999E-3</v>
      </c>
      <c r="L59" s="19">
        <v>5.1955497380000003E-3</v>
      </c>
      <c r="M59" s="26">
        <f t="shared" si="0"/>
        <v>1</v>
      </c>
      <c r="N59" s="26">
        <f t="shared" si="1"/>
        <v>1</v>
      </c>
      <c r="O59" s="34"/>
      <c r="P59" s="15" t="s">
        <v>33</v>
      </c>
      <c r="Q59" s="12">
        <v>1043</v>
      </c>
    </row>
    <row r="60" spans="1:17">
      <c r="A60" s="15" t="s">
        <v>20</v>
      </c>
      <c r="B60" s="12">
        <v>9</v>
      </c>
      <c r="C60" s="18">
        <v>42144.7734375</v>
      </c>
      <c r="D60" s="18">
        <v>438.7</v>
      </c>
      <c r="E60" s="18">
        <v>435.6</v>
      </c>
      <c r="F60" s="18">
        <v>331.90345548404599</v>
      </c>
      <c r="G60" s="18">
        <v>335.21040692793002</v>
      </c>
      <c r="H60" s="18">
        <v>3.306951443884</v>
      </c>
      <c r="I60" s="19">
        <v>9.9223003904000004E-2</v>
      </c>
      <c r="J60" s="19">
        <v>0.102393618903</v>
      </c>
      <c r="K60" s="19">
        <v>9.6250808314E-2</v>
      </c>
      <c r="L60" s="19">
        <v>9.9421423312999996E-2</v>
      </c>
      <c r="M60" s="26">
        <f t="shared" si="0"/>
        <v>1</v>
      </c>
      <c r="N60" s="26">
        <f t="shared" si="1"/>
        <v>0</v>
      </c>
      <c r="O60" s="34"/>
      <c r="P60" s="15" t="s">
        <v>34</v>
      </c>
      <c r="Q60" s="12">
        <v>1043</v>
      </c>
    </row>
    <row r="61" spans="1:17">
      <c r="A61" s="15" t="s">
        <v>20</v>
      </c>
      <c r="B61" s="12">
        <v>10</v>
      </c>
      <c r="C61" s="18">
        <v>44307.2734375</v>
      </c>
      <c r="D61" s="18">
        <v>736.9</v>
      </c>
      <c r="E61" s="18">
        <v>730.4</v>
      </c>
      <c r="F61" s="18">
        <v>655.31004662150394</v>
      </c>
      <c r="G61" s="18">
        <v>661.47403564004901</v>
      </c>
      <c r="H61" s="18">
        <v>6.1639890185450001</v>
      </c>
      <c r="I61" s="19">
        <v>7.2316360842999999E-2</v>
      </c>
      <c r="J61" s="19">
        <v>7.8226225674000005E-2</v>
      </c>
      <c r="K61" s="19">
        <v>6.6084337832999995E-2</v>
      </c>
      <c r="L61" s="19">
        <v>7.1994202662999995E-2</v>
      </c>
      <c r="M61" s="26">
        <f t="shared" si="0"/>
        <v>1</v>
      </c>
      <c r="N61" s="26">
        <f t="shared" si="1"/>
        <v>0</v>
      </c>
      <c r="O61" s="34"/>
      <c r="P61" s="15" t="s">
        <v>35</v>
      </c>
      <c r="Q61" s="12">
        <v>1043</v>
      </c>
    </row>
    <row r="62" spans="1:17">
      <c r="A62" s="15" t="s">
        <v>20</v>
      </c>
      <c r="B62" s="12">
        <v>11</v>
      </c>
      <c r="C62" s="18">
        <v>47076.74609375</v>
      </c>
      <c r="D62" s="18">
        <v>813</v>
      </c>
      <c r="E62" s="18">
        <v>805.4</v>
      </c>
      <c r="F62" s="18">
        <v>774.48760169814102</v>
      </c>
      <c r="G62" s="18">
        <v>786.39920069151503</v>
      </c>
      <c r="H62" s="18">
        <v>11.911598993373</v>
      </c>
      <c r="I62" s="19">
        <v>2.5504122059E-2</v>
      </c>
      <c r="J62" s="19">
        <v>3.6924638831999999E-2</v>
      </c>
      <c r="K62" s="19">
        <v>1.8217449000999999E-2</v>
      </c>
      <c r="L62" s="19">
        <v>2.9637965773E-2</v>
      </c>
      <c r="M62" s="26">
        <f t="shared" si="0"/>
        <v>1</v>
      </c>
      <c r="N62" s="26">
        <f t="shared" si="1"/>
        <v>0</v>
      </c>
      <c r="O62" s="34"/>
      <c r="P62" s="15" t="s">
        <v>36</v>
      </c>
      <c r="Q62" s="12">
        <v>1043</v>
      </c>
    </row>
    <row r="63" spans="1:17">
      <c r="A63" s="15" t="s">
        <v>20</v>
      </c>
      <c r="B63" s="12">
        <v>12</v>
      </c>
      <c r="C63" s="18">
        <v>49993.06640625</v>
      </c>
      <c r="D63" s="18">
        <v>835</v>
      </c>
      <c r="E63" s="18">
        <v>827.2</v>
      </c>
      <c r="F63" s="18">
        <v>812.07019520450206</v>
      </c>
      <c r="G63" s="18">
        <v>851.77843708832995</v>
      </c>
      <c r="H63" s="18">
        <v>39.708241883827</v>
      </c>
      <c r="I63" s="19">
        <v>1.6086708617000001E-2</v>
      </c>
      <c r="J63" s="19">
        <v>2.1984472477999999E-2</v>
      </c>
      <c r="K63" s="19">
        <v>2.3565136229999999E-2</v>
      </c>
      <c r="L63" s="19">
        <v>1.4506044866E-2</v>
      </c>
      <c r="M63" s="26">
        <f t="shared" si="0"/>
        <v>1</v>
      </c>
      <c r="N63" s="26">
        <f t="shared" si="1"/>
        <v>1</v>
      </c>
      <c r="O63" s="34"/>
      <c r="P63" s="15" t="s">
        <v>37</v>
      </c>
      <c r="Q63" s="12">
        <v>1043</v>
      </c>
    </row>
    <row r="64" spans="1:17">
      <c r="A64" s="15" t="s">
        <v>20</v>
      </c>
      <c r="B64" s="12">
        <v>13</v>
      </c>
      <c r="C64" s="18">
        <v>53102.125</v>
      </c>
      <c r="D64" s="18">
        <v>857.7</v>
      </c>
      <c r="E64" s="18">
        <v>849.4</v>
      </c>
      <c r="F64" s="18">
        <v>850.11318545131201</v>
      </c>
      <c r="G64" s="18">
        <v>892.66729822582704</v>
      </c>
      <c r="H64" s="18">
        <v>42.554112774514003</v>
      </c>
      <c r="I64" s="19">
        <v>3.3525693409000003E-2</v>
      </c>
      <c r="J64" s="19">
        <v>7.2740312060000003E-3</v>
      </c>
      <c r="K64" s="19">
        <v>4.1483507406999999E-2</v>
      </c>
      <c r="L64" s="19">
        <v>6.8378279099999995E-4</v>
      </c>
      <c r="M64" s="26">
        <f t="shared" si="0"/>
        <v>1</v>
      </c>
      <c r="N64" s="26">
        <f t="shared" si="1"/>
        <v>1</v>
      </c>
      <c r="O64" s="34"/>
      <c r="P64" s="15" t="s">
        <v>38</v>
      </c>
      <c r="Q64" s="12">
        <v>1043</v>
      </c>
    </row>
    <row r="65" spans="1:17">
      <c r="A65" s="15" t="s">
        <v>20</v>
      </c>
      <c r="B65" s="12">
        <v>14</v>
      </c>
      <c r="C65" s="18">
        <v>56130.7421875</v>
      </c>
      <c r="D65" s="18">
        <v>842.2</v>
      </c>
      <c r="E65" s="18">
        <v>834</v>
      </c>
      <c r="F65" s="18">
        <v>833.51837146815103</v>
      </c>
      <c r="G65" s="18">
        <v>871.08234352906595</v>
      </c>
      <c r="H65" s="18">
        <v>37.563972060913997</v>
      </c>
      <c r="I65" s="19">
        <v>2.7691604533999999E-2</v>
      </c>
      <c r="J65" s="19">
        <v>8.3237090419999993E-3</v>
      </c>
      <c r="K65" s="19">
        <v>3.5553541255000001E-2</v>
      </c>
      <c r="L65" s="19">
        <v>4.6177232200000001E-4</v>
      </c>
      <c r="M65" s="26">
        <f t="shared" si="0"/>
        <v>1</v>
      </c>
      <c r="N65" s="26">
        <f t="shared" si="1"/>
        <v>1</v>
      </c>
      <c r="O65" s="34"/>
      <c r="P65" s="15" t="s">
        <v>39</v>
      </c>
      <c r="Q65" s="12">
        <v>1043</v>
      </c>
    </row>
    <row r="66" spans="1:17">
      <c r="A66" s="15" t="s">
        <v>20</v>
      </c>
      <c r="B66" s="12">
        <v>15</v>
      </c>
      <c r="C66" s="18">
        <v>58559.75390625</v>
      </c>
      <c r="D66" s="18">
        <v>857.1</v>
      </c>
      <c r="E66" s="18">
        <v>848.6</v>
      </c>
      <c r="F66" s="18">
        <v>846.451498694566</v>
      </c>
      <c r="G66" s="18">
        <v>885.35616395632303</v>
      </c>
      <c r="H66" s="18">
        <v>38.904665261757003</v>
      </c>
      <c r="I66" s="19">
        <v>2.7091240610000001E-2</v>
      </c>
      <c r="J66" s="19">
        <v>1.0209493102000001E-2</v>
      </c>
      <c r="K66" s="19">
        <v>3.5240809162000002E-2</v>
      </c>
      <c r="L66" s="19">
        <v>2.0599245489999998E-3</v>
      </c>
      <c r="M66" s="26">
        <f t="shared" si="0"/>
        <v>1</v>
      </c>
      <c r="N66" s="26">
        <f t="shared" si="1"/>
        <v>1</v>
      </c>
      <c r="O66" s="34"/>
      <c r="P66" s="15" t="s">
        <v>40</v>
      </c>
      <c r="Q66" s="12">
        <v>1043</v>
      </c>
    </row>
    <row r="67" spans="1:17">
      <c r="A67" s="15" t="s">
        <v>20</v>
      </c>
      <c r="B67" s="12">
        <v>16</v>
      </c>
      <c r="C67" s="18">
        <v>60041.671875</v>
      </c>
      <c r="D67" s="18">
        <v>845.5</v>
      </c>
      <c r="E67" s="18">
        <v>837</v>
      </c>
      <c r="F67" s="18">
        <v>829.34464807065297</v>
      </c>
      <c r="G67" s="18">
        <v>866.91285327434605</v>
      </c>
      <c r="H67" s="18">
        <v>37.568205203692997</v>
      </c>
      <c r="I67" s="19">
        <v>2.0530060664999999E-2</v>
      </c>
      <c r="J67" s="19">
        <v>1.5489311533E-2</v>
      </c>
      <c r="K67" s="19">
        <v>2.8679629216999999E-2</v>
      </c>
      <c r="L67" s="19">
        <v>7.3397429809999998E-3</v>
      </c>
      <c r="M67" s="26">
        <f t="shared" si="0"/>
        <v>1</v>
      </c>
      <c r="N67" s="26">
        <f t="shared" si="1"/>
        <v>1</v>
      </c>
      <c r="O67" s="34"/>
      <c r="P67" s="15" t="s">
        <v>41</v>
      </c>
      <c r="Q67" s="12">
        <v>1043</v>
      </c>
    </row>
    <row r="68" spans="1:17">
      <c r="A68" s="15" t="s">
        <v>20</v>
      </c>
      <c r="B68" s="12">
        <v>17</v>
      </c>
      <c r="C68" s="18">
        <v>60703.09375</v>
      </c>
      <c r="D68" s="18">
        <v>821.8</v>
      </c>
      <c r="E68" s="18">
        <v>814</v>
      </c>
      <c r="F68" s="18">
        <v>820.88912535414897</v>
      </c>
      <c r="G68" s="18">
        <v>855.32964015007099</v>
      </c>
      <c r="H68" s="18">
        <v>34.440514795920997</v>
      </c>
      <c r="I68" s="19">
        <v>3.2147305991999997E-2</v>
      </c>
      <c r="J68" s="19">
        <v>8.7332180799999995E-4</v>
      </c>
      <c r="K68" s="19">
        <v>3.9625733604999998E-2</v>
      </c>
      <c r="L68" s="19">
        <v>6.6051058040000003E-3</v>
      </c>
      <c r="M68" s="26">
        <f t="shared" si="0"/>
        <v>1</v>
      </c>
      <c r="N68" s="26">
        <f t="shared" si="1"/>
        <v>1</v>
      </c>
      <c r="O68" s="34"/>
      <c r="P68" s="15" t="s">
        <v>42</v>
      </c>
      <c r="Q68" s="12">
        <v>1043</v>
      </c>
    </row>
    <row r="69" spans="1:17">
      <c r="A69" s="15" t="s">
        <v>20</v>
      </c>
      <c r="B69" s="12">
        <v>18</v>
      </c>
      <c r="C69" s="18">
        <v>60726.9296875</v>
      </c>
      <c r="D69" s="18">
        <v>807.3</v>
      </c>
      <c r="E69" s="18">
        <v>800.2</v>
      </c>
      <c r="F69" s="18">
        <v>811.93413378053901</v>
      </c>
      <c r="G69" s="18">
        <v>839.56312883105397</v>
      </c>
      <c r="H69" s="18">
        <v>27.628995050514</v>
      </c>
      <c r="I69" s="19">
        <v>3.0933009425000001E-2</v>
      </c>
      <c r="J69" s="19">
        <v>4.4430812849999999E-3</v>
      </c>
      <c r="K69" s="19">
        <v>3.7740296097999997E-2</v>
      </c>
      <c r="L69" s="19">
        <v>1.1250367957999999E-2</v>
      </c>
      <c r="M69" s="26">
        <f t="shared" ref="M69:M132" si="2">IF(G69&gt;5,1,0)</f>
        <v>1</v>
      </c>
      <c r="N69" s="26">
        <f t="shared" ref="N69:N132" si="3">IF(G69&gt;E69,1,0)</f>
        <v>1</v>
      </c>
      <c r="O69" s="34"/>
      <c r="P69" s="15" t="s">
        <v>43</v>
      </c>
      <c r="Q69" s="12">
        <v>1043</v>
      </c>
    </row>
    <row r="70" spans="1:17">
      <c r="A70" s="15" t="s">
        <v>20</v>
      </c>
      <c r="B70" s="12">
        <v>19</v>
      </c>
      <c r="C70" s="18">
        <v>59518.1328125</v>
      </c>
      <c r="D70" s="18">
        <v>704.3</v>
      </c>
      <c r="E70" s="18">
        <v>698.4</v>
      </c>
      <c r="F70" s="18">
        <v>695.19633398246799</v>
      </c>
      <c r="G70" s="18">
        <v>709.30710111485598</v>
      </c>
      <c r="H70" s="18">
        <v>14.110767132387</v>
      </c>
      <c r="I70" s="19">
        <v>4.8006722090000002E-3</v>
      </c>
      <c r="J70" s="19">
        <v>8.7283470920000005E-3</v>
      </c>
      <c r="K70" s="19">
        <v>1.0457431557E-2</v>
      </c>
      <c r="L70" s="19">
        <v>3.0715877439999998E-3</v>
      </c>
      <c r="M70" s="26">
        <f t="shared" si="2"/>
        <v>1</v>
      </c>
      <c r="N70" s="26">
        <f t="shared" si="3"/>
        <v>1</v>
      </c>
      <c r="O70" s="34"/>
      <c r="P70" s="15" t="s">
        <v>44</v>
      </c>
      <c r="Q70" s="12">
        <v>1043</v>
      </c>
    </row>
    <row r="71" spans="1:17">
      <c r="A71" s="15" t="s">
        <v>20</v>
      </c>
      <c r="B71" s="12">
        <v>20</v>
      </c>
      <c r="C71" s="18">
        <v>57472.9609375</v>
      </c>
      <c r="D71" s="18">
        <v>318.7</v>
      </c>
      <c r="E71" s="18">
        <v>315.8</v>
      </c>
      <c r="F71" s="18">
        <v>345.88332677983601</v>
      </c>
      <c r="G71" s="18">
        <v>349.00014681243198</v>
      </c>
      <c r="H71" s="18">
        <v>3.1168200325959998</v>
      </c>
      <c r="I71" s="19">
        <v>2.9050955715999999E-2</v>
      </c>
      <c r="J71" s="19">
        <v>2.6062633536999998E-2</v>
      </c>
      <c r="K71" s="19">
        <v>3.1831396752000002E-2</v>
      </c>
      <c r="L71" s="19">
        <v>2.8843074573000001E-2</v>
      </c>
      <c r="M71" s="26">
        <f t="shared" si="2"/>
        <v>1</v>
      </c>
      <c r="N71" s="26">
        <f t="shared" si="3"/>
        <v>1</v>
      </c>
      <c r="O71" s="34"/>
      <c r="P71" s="15" t="s">
        <v>45</v>
      </c>
      <c r="Q71" s="12">
        <v>1043</v>
      </c>
    </row>
    <row r="72" spans="1:17">
      <c r="A72" s="15" t="s">
        <v>20</v>
      </c>
      <c r="B72" s="12">
        <v>21</v>
      </c>
      <c r="C72" s="18">
        <v>55576.1640625</v>
      </c>
      <c r="D72" s="18">
        <v>23.2</v>
      </c>
      <c r="E72" s="18">
        <v>18.600000000000001</v>
      </c>
      <c r="F72" s="18">
        <v>38.338386165909</v>
      </c>
      <c r="G72" s="18">
        <v>38.797681769851003</v>
      </c>
      <c r="H72" s="18">
        <v>0.459295603941</v>
      </c>
      <c r="I72" s="19">
        <v>1.4954632569000001E-2</v>
      </c>
      <c r="J72" s="19">
        <v>1.4514272450000001E-2</v>
      </c>
      <c r="K72" s="19">
        <v>1.9364987314999998E-2</v>
      </c>
      <c r="L72" s="19">
        <v>1.8924627196E-2</v>
      </c>
      <c r="M72" s="26">
        <f t="shared" si="2"/>
        <v>1</v>
      </c>
      <c r="N72" s="26">
        <f t="shared" si="3"/>
        <v>1</v>
      </c>
      <c r="O72" s="34"/>
      <c r="P72" s="15" t="s">
        <v>46</v>
      </c>
      <c r="Q72" s="12">
        <v>1043</v>
      </c>
    </row>
    <row r="73" spans="1:17">
      <c r="A73" s="15" t="s">
        <v>20</v>
      </c>
      <c r="B73" s="12">
        <v>22</v>
      </c>
      <c r="C73" s="18">
        <v>53726.10546875</v>
      </c>
      <c r="D73" s="18">
        <v>0</v>
      </c>
      <c r="E73" s="18">
        <v>0</v>
      </c>
      <c r="F73" s="18">
        <v>0.69997864961599998</v>
      </c>
      <c r="G73" s="18">
        <v>0.69997864961599998</v>
      </c>
      <c r="H73" s="18">
        <v>0</v>
      </c>
      <c r="I73" s="19">
        <v>6.7112046899999995E-4</v>
      </c>
      <c r="J73" s="19">
        <v>6.7112046899999995E-4</v>
      </c>
      <c r="K73" s="19">
        <v>6.7112046899999995E-4</v>
      </c>
      <c r="L73" s="19">
        <v>6.7112046899999995E-4</v>
      </c>
      <c r="M73" s="26">
        <f t="shared" si="2"/>
        <v>0</v>
      </c>
      <c r="N73" s="26">
        <f t="shared" si="3"/>
        <v>1</v>
      </c>
      <c r="O73" s="34"/>
      <c r="P73" s="15" t="s">
        <v>47</v>
      </c>
      <c r="Q73" s="12">
        <v>1043</v>
      </c>
    </row>
    <row r="74" spans="1:17">
      <c r="A74" s="15" t="s">
        <v>20</v>
      </c>
      <c r="B74" s="12">
        <v>23</v>
      </c>
      <c r="C74" s="18">
        <v>50149.1484375</v>
      </c>
      <c r="D74" s="18">
        <v>0</v>
      </c>
      <c r="E74" s="18">
        <v>0</v>
      </c>
      <c r="F74" s="18">
        <v>0.69997864961599998</v>
      </c>
      <c r="G74" s="18">
        <v>0.69997864961599998</v>
      </c>
      <c r="H74" s="18">
        <v>0</v>
      </c>
      <c r="I74" s="19">
        <v>6.7112046899999995E-4</v>
      </c>
      <c r="J74" s="19">
        <v>6.7112046899999995E-4</v>
      </c>
      <c r="K74" s="19">
        <v>6.7112046899999995E-4</v>
      </c>
      <c r="L74" s="19">
        <v>6.7112046899999995E-4</v>
      </c>
      <c r="M74" s="26">
        <f t="shared" si="2"/>
        <v>0</v>
      </c>
      <c r="N74" s="26">
        <f t="shared" si="3"/>
        <v>1</v>
      </c>
      <c r="O74" s="34"/>
      <c r="P74" s="15" t="s">
        <v>48</v>
      </c>
      <c r="Q74" s="12">
        <v>1043</v>
      </c>
    </row>
    <row r="75" spans="1:17">
      <c r="A75" s="15" t="s">
        <v>20</v>
      </c>
      <c r="B75" s="12">
        <v>24</v>
      </c>
      <c r="C75" s="18">
        <v>46132.375</v>
      </c>
      <c r="D75" s="18">
        <v>0</v>
      </c>
      <c r="E75" s="18">
        <v>0</v>
      </c>
      <c r="F75" s="18">
        <v>0.69997864961599998</v>
      </c>
      <c r="G75" s="18">
        <v>0.69997864961599998</v>
      </c>
      <c r="H75" s="18">
        <v>0</v>
      </c>
      <c r="I75" s="19">
        <v>6.7112046899999995E-4</v>
      </c>
      <c r="J75" s="19">
        <v>6.7112046899999995E-4</v>
      </c>
      <c r="K75" s="19">
        <v>6.7112046899999995E-4</v>
      </c>
      <c r="L75" s="19">
        <v>6.7112046899999995E-4</v>
      </c>
      <c r="M75" s="26">
        <f t="shared" si="2"/>
        <v>0</v>
      </c>
      <c r="N75" s="26">
        <f t="shared" si="3"/>
        <v>1</v>
      </c>
      <c r="O75" s="34"/>
    </row>
    <row r="76" spans="1:17">
      <c r="A76" s="15" t="s">
        <v>21</v>
      </c>
      <c r="B76" s="12">
        <v>1</v>
      </c>
      <c r="C76" s="18">
        <v>42826.1015625</v>
      </c>
      <c r="D76" s="18">
        <v>0</v>
      </c>
      <c r="E76" s="18">
        <v>0</v>
      </c>
      <c r="F76" s="18">
        <v>0.69997864961599998</v>
      </c>
      <c r="G76" s="18">
        <v>0.69997864961599998</v>
      </c>
      <c r="H76" s="18">
        <v>0</v>
      </c>
      <c r="I76" s="19">
        <v>6.7112046899999995E-4</v>
      </c>
      <c r="J76" s="19">
        <v>6.7112046899999995E-4</v>
      </c>
      <c r="K76" s="19">
        <v>6.7112046899999995E-4</v>
      </c>
      <c r="L76" s="19">
        <v>6.7112046899999995E-4</v>
      </c>
      <c r="M76" s="26">
        <f t="shared" si="2"/>
        <v>0</v>
      </c>
      <c r="N76" s="26">
        <f t="shared" si="3"/>
        <v>1</v>
      </c>
      <c r="O76" s="34"/>
    </row>
    <row r="77" spans="1:17">
      <c r="A77" s="15" t="s">
        <v>21</v>
      </c>
      <c r="B77" s="12">
        <v>2</v>
      </c>
      <c r="C77" s="18">
        <v>40561.0859375</v>
      </c>
      <c r="D77" s="18">
        <v>0</v>
      </c>
      <c r="E77" s="18">
        <v>0</v>
      </c>
      <c r="F77" s="18">
        <v>0.69997864961599998</v>
      </c>
      <c r="G77" s="18">
        <v>0.69997864961599998</v>
      </c>
      <c r="H77" s="18">
        <v>0</v>
      </c>
      <c r="I77" s="19">
        <v>6.7112046899999995E-4</v>
      </c>
      <c r="J77" s="19">
        <v>6.7112046899999995E-4</v>
      </c>
      <c r="K77" s="19">
        <v>6.7112046899999995E-4</v>
      </c>
      <c r="L77" s="19">
        <v>6.7112046899999995E-4</v>
      </c>
      <c r="M77" s="26">
        <f t="shared" si="2"/>
        <v>0</v>
      </c>
      <c r="N77" s="26">
        <f t="shared" si="3"/>
        <v>1</v>
      </c>
      <c r="O77" s="34"/>
    </row>
    <row r="78" spans="1:17">
      <c r="A78" s="15" t="s">
        <v>21</v>
      </c>
      <c r="B78" s="12">
        <v>3</v>
      </c>
      <c r="C78" s="18">
        <v>38835.73046875</v>
      </c>
      <c r="D78" s="18">
        <v>0</v>
      </c>
      <c r="E78" s="18">
        <v>0</v>
      </c>
      <c r="F78" s="18">
        <v>0.69997864961599998</v>
      </c>
      <c r="G78" s="18">
        <v>0.69997864961599998</v>
      </c>
      <c r="H78" s="18">
        <v>0</v>
      </c>
      <c r="I78" s="19">
        <v>6.7112046899999995E-4</v>
      </c>
      <c r="J78" s="19">
        <v>6.7112046899999995E-4</v>
      </c>
      <c r="K78" s="19">
        <v>6.7112046899999995E-4</v>
      </c>
      <c r="L78" s="19">
        <v>6.7112046899999995E-4</v>
      </c>
      <c r="M78" s="26">
        <f t="shared" si="2"/>
        <v>0</v>
      </c>
      <c r="N78" s="26">
        <f t="shared" si="3"/>
        <v>1</v>
      </c>
      <c r="O78" s="34"/>
    </row>
    <row r="79" spans="1:17">
      <c r="A79" s="15" t="s">
        <v>21</v>
      </c>
      <c r="B79" s="12">
        <v>4</v>
      </c>
      <c r="C79" s="18">
        <v>37935.875</v>
      </c>
      <c r="D79" s="18">
        <v>0</v>
      </c>
      <c r="E79" s="18">
        <v>0</v>
      </c>
      <c r="F79" s="18">
        <v>0.69997864961599998</v>
      </c>
      <c r="G79" s="18">
        <v>0.69997864961599998</v>
      </c>
      <c r="H79" s="18">
        <v>0</v>
      </c>
      <c r="I79" s="19">
        <v>6.7112046899999995E-4</v>
      </c>
      <c r="J79" s="19">
        <v>6.7112046899999995E-4</v>
      </c>
      <c r="K79" s="19">
        <v>6.7112046899999995E-4</v>
      </c>
      <c r="L79" s="19">
        <v>6.7112046899999995E-4</v>
      </c>
      <c r="M79" s="26">
        <f t="shared" si="2"/>
        <v>0</v>
      </c>
      <c r="N79" s="26">
        <f t="shared" si="3"/>
        <v>1</v>
      </c>
      <c r="O79" s="34"/>
    </row>
    <row r="80" spans="1:17">
      <c r="A80" s="15" t="s">
        <v>21</v>
      </c>
      <c r="B80" s="12">
        <v>5</v>
      </c>
      <c r="C80" s="18">
        <v>37765.33984375</v>
      </c>
      <c r="D80" s="18">
        <v>0</v>
      </c>
      <c r="E80" s="18">
        <v>0</v>
      </c>
      <c r="F80" s="18">
        <v>0.69997864961599998</v>
      </c>
      <c r="G80" s="18">
        <v>0.69997864961599998</v>
      </c>
      <c r="H80" s="18">
        <v>0</v>
      </c>
      <c r="I80" s="19">
        <v>6.7112046899999995E-4</v>
      </c>
      <c r="J80" s="19">
        <v>6.7112046899999995E-4</v>
      </c>
      <c r="K80" s="19">
        <v>6.7112046899999995E-4</v>
      </c>
      <c r="L80" s="19">
        <v>6.7112046899999995E-4</v>
      </c>
      <c r="M80" s="26">
        <f t="shared" si="2"/>
        <v>0</v>
      </c>
      <c r="N80" s="26">
        <f t="shared" si="3"/>
        <v>1</v>
      </c>
      <c r="O80" s="34"/>
    </row>
    <row r="81" spans="1:15">
      <c r="A81" s="15" t="s">
        <v>21</v>
      </c>
      <c r="B81" s="12">
        <v>6</v>
      </c>
      <c r="C81" s="18">
        <v>38761.90625</v>
      </c>
      <c r="D81" s="18">
        <v>0</v>
      </c>
      <c r="E81" s="18">
        <v>0</v>
      </c>
      <c r="F81" s="18">
        <v>0.69997864961599998</v>
      </c>
      <c r="G81" s="18">
        <v>0.69997864961599998</v>
      </c>
      <c r="H81" s="18">
        <v>0</v>
      </c>
      <c r="I81" s="19">
        <v>6.7112046899999995E-4</v>
      </c>
      <c r="J81" s="19">
        <v>6.7112046899999995E-4</v>
      </c>
      <c r="K81" s="19">
        <v>6.7112046899999995E-4</v>
      </c>
      <c r="L81" s="19">
        <v>6.7112046899999995E-4</v>
      </c>
      <c r="M81" s="26">
        <f t="shared" si="2"/>
        <v>0</v>
      </c>
      <c r="N81" s="26">
        <f t="shared" si="3"/>
        <v>1</v>
      </c>
      <c r="O81" s="34"/>
    </row>
    <row r="82" spans="1:15">
      <c r="A82" s="15" t="s">
        <v>21</v>
      </c>
      <c r="B82" s="12">
        <v>7</v>
      </c>
      <c r="C82" s="18">
        <v>40631.1875</v>
      </c>
      <c r="D82" s="18">
        <v>0</v>
      </c>
      <c r="E82" s="18">
        <v>0</v>
      </c>
      <c r="F82" s="18">
        <v>0.69997864961599998</v>
      </c>
      <c r="G82" s="18">
        <v>0.69997864961599998</v>
      </c>
      <c r="H82" s="18">
        <v>0</v>
      </c>
      <c r="I82" s="19">
        <v>6.7112046899999995E-4</v>
      </c>
      <c r="J82" s="19">
        <v>6.7112046899999995E-4</v>
      </c>
      <c r="K82" s="19">
        <v>6.7112046899999995E-4</v>
      </c>
      <c r="L82" s="19">
        <v>6.7112046899999995E-4</v>
      </c>
      <c r="M82" s="26">
        <f t="shared" si="2"/>
        <v>0</v>
      </c>
      <c r="N82" s="26">
        <f t="shared" si="3"/>
        <v>1</v>
      </c>
      <c r="O82" s="34"/>
    </row>
    <row r="83" spans="1:15">
      <c r="A83" s="15" t="s">
        <v>21</v>
      </c>
      <c r="B83" s="12">
        <v>8</v>
      </c>
      <c r="C83" s="18">
        <v>41627.23046875</v>
      </c>
      <c r="D83" s="18">
        <v>41.7</v>
      </c>
      <c r="E83" s="18">
        <v>38.5</v>
      </c>
      <c r="F83" s="18">
        <v>51.291762480586002</v>
      </c>
      <c r="G83" s="18">
        <v>52.702102847839001</v>
      </c>
      <c r="H83" s="18">
        <v>1.4103403672520001</v>
      </c>
      <c r="I83" s="19">
        <v>1.0548516632E-2</v>
      </c>
      <c r="J83" s="19">
        <v>9.1963206900000007E-3</v>
      </c>
      <c r="K83" s="19">
        <v>1.3616589498999999E-2</v>
      </c>
      <c r="L83" s="19">
        <v>1.2264393557E-2</v>
      </c>
      <c r="M83" s="26">
        <f t="shared" si="2"/>
        <v>1</v>
      </c>
      <c r="N83" s="26">
        <f t="shared" si="3"/>
        <v>1</v>
      </c>
      <c r="O83" s="34"/>
    </row>
    <row r="84" spans="1:15">
      <c r="A84" s="15" t="s">
        <v>21</v>
      </c>
      <c r="B84" s="12">
        <v>9</v>
      </c>
      <c r="C84" s="18">
        <v>44260.84765625</v>
      </c>
      <c r="D84" s="18">
        <v>434.7</v>
      </c>
      <c r="E84" s="18">
        <v>431.9</v>
      </c>
      <c r="F84" s="18">
        <v>431.02824265370799</v>
      </c>
      <c r="G84" s="18">
        <v>438.154216270944</v>
      </c>
      <c r="H84" s="18">
        <v>7.1259736172350001</v>
      </c>
      <c r="I84" s="19">
        <v>3.311808505E-3</v>
      </c>
      <c r="J84" s="19">
        <v>3.5203809640000001E-3</v>
      </c>
      <c r="K84" s="19">
        <v>5.9963722630000001E-3</v>
      </c>
      <c r="L84" s="19">
        <v>8.3581720600000003E-4</v>
      </c>
      <c r="M84" s="26">
        <f t="shared" si="2"/>
        <v>1</v>
      </c>
      <c r="N84" s="26">
        <f t="shared" si="3"/>
        <v>1</v>
      </c>
      <c r="O84" s="34"/>
    </row>
    <row r="85" spans="1:15">
      <c r="A85" s="15" t="s">
        <v>21</v>
      </c>
      <c r="B85" s="12">
        <v>10</v>
      </c>
      <c r="C85" s="18">
        <v>48035.38671875</v>
      </c>
      <c r="D85" s="18">
        <v>735.6</v>
      </c>
      <c r="E85" s="18">
        <v>728.8</v>
      </c>
      <c r="F85" s="18">
        <v>754.55908009714597</v>
      </c>
      <c r="G85" s="18">
        <v>766.87630407823406</v>
      </c>
      <c r="H85" s="18">
        <v>12.317223981088</v>
      </c>
      <c r="I85" s="19">
        <v>2.9986868723E-2</v>
      </c>
      <c r="J85" s="19">
        <v>1.8177449756999999E-2</v>
      </c>
      <c r="K85" s="19">
        <v>3.6506523563999999E-2</v>
      </c>
      <c r="L85" s="19">
        <v>2.4697104599E-2</v>
      </c>
      <c r="M85" s="26">
        <f t="shared" si="2"/>
        <v>1</v>
      </c>
      <c r="N85" s="26">
        <f t="shared" si="3"/>
        <v>1</v>
      </c>
      <c r="O85" s="34"/>
    </row>
    <row r="86" spans="1:15">
      <c r="A86" s="15" t="s">
        <v>21</v>
      </c>
      <c r="B86" s="12">
        <v>11</v>
      </c>
      <c r="C86" s="18">
        <v>52173.90234375</v>
      </c>
      <c r="D86" s="18">
        <v>815</v>
      </c>
      <c r="E86" s="18">
        <v>806.5</v>
      </c>
      <c r="F86" s="18">
        <v>784.48181303335605</v>
      </c>
      <c r="G86" s="18">
        <v>825.30343309058105</v>
      </c>
      <c r="H86" s="18">
        <v>40.821620057224997</v>
      </c>
      <c r="I86" s="19">
        <v>9.8786510930000005E-3</v>
      </c>
      <c r="J86" s="19">
        <v>2.9260006679E-2</v>
      </c>
      <c r="K86" s="19">
        <v>1.8028219644999999E-2</v>
      </c>
      <c r="L86" s="19">
        <v>2.1110438127E-2</v>
      </c>
      <c r="M86" s="26">
        <f t="shared" si="2"/>
        <v>1</v>
      </c>
      <c r="N86" s="26">
        <f t="shared" si="3"/>
        <v>1</v>
      </c>
      <c r="O86" s="34"/>
    </row>
    <row r="87" spans="1:15">
      <c r="A87" s="15" t="s">
        <v>21</v>
      </c>
      <c r="B87" s="12">
        <v>12</v>
      </c>
      <c r="C87" s="18">
        <v>56035.546875</v>
      </c>
      <c r="D87" s="18">
        <v>836.6</v>
      </c>
      <c r="E87" s="18">
        <v>828.3</v>
      </c>
      <c r="F87" s="18">
        <v>821.41204595380304</v>
      </c>
      <c r="G87" s="18">
        <v>868.64957376744997</v>
      </c>
      <c r="H87" s="18">
        <v>47.237527813645997</v>
      </c>
      <c r="I87" s="19">
        <v>3.0728258644999999E-2</v>
      </c>
      <c r="J87" s="19">
        <v>1.4561796784E-2</v>
      </c>
      <c r="K87" s="19">
        <v>3.8686072643000002E-2</v>
      </c>
      <c r="L87" s="19">
        <v>6.6039827859999999E-3</v>
      </c>
      <c r="M87" s="26">
        <f t="shared" si="2"/>
        <v>1</v>
      </c>
      <c r="N87" s="26">
        <f t="shared" si="3"/>
        <v>1</v>
      </c>
      <c r="O87" s="34"/>
    </row>
    <row r="88" spans="1:15">
      <c r="A88" s="15" t="s">
        <v>21</v>
      </c>
      <c r="B88" s="12">
        <v>13</v>
      </c>
      <c r="C88" s="18">
        <v>59137.8046875</v>
      </c>
      <c r="D88" s="18">
        <v>853.2</v>
      </c>
      <c r="E88" s="18">
        <v>844.8</v>
      </c>
      <c r="F88" s="18">
        <v>770.80418360423698</v>
      </c>
      <c r="G88" s="18">
        <v>813.84720092296595</v>
      </c>
      <c r="H88" s="18">
        <v>43.043017318728999</v>
      </c>
      <c r="I88" s="19">
        <v>3.7730392210999997E-2</v>
      </c>
      <c r="J88" s="19">
        <v>7.8998865192000001E-2</v>
      </c>
      <c r="K88" s="19">
        <v>2.9676700936E-2</v>
      </c>
      <c r="L88" s="19">
        <v>7.0945173917000004E-2</v>
      </c>
      <c r="M88" s="26">
        <f t="shared" si="2"/>
        <v>1</v>
      </c>
      <c r="N88" s="26">
        <f t="shared" si="3"/>
        <v>0</v>
      </c>
      <c r="O88" s="34"/>
    </row>
    <row r="89" spans="1:15">
      <c r="A89" s="15" t="s">
        <v>21</v>
      </c>
      <c r="B89" s="12">
        <v>14</v>
      </c>
      <c r="C89" s="18">
        <v>61521.13671875</v>
      </c>
      <c r="D89" s="18">
        <v>834.5</v>
      </c>
      <c r="E89" s="18">
        <v>826.7</v>
      </c>
      <c r="F89" s="18">
        <v>822.24921906551901</v>
      </c>
      <c r="G89" s="18">
        <v>865.88963446776097</v>
      </c>
      <c r="H89" s="18">
        <v>43.640415402240997</v>
      </c>
      <c r="I89" s="19">
        <v>3.0095526814E-2</v>
      </c>
      <c r="J89" s="19">
        <v>1.1745715181E-2</v>
      </c>
      <c r="K89" s="19">
        <v>3.7573954426999998E-2</v>
      </c>
      <c r="L89" s="19">
        <v>4.2672875689999997E-3</v>
      </c>
      <c r="M89" s="26">
        <f t="shared" si="2"/>
        <v>1</v>
      </c>
      <c r="N89" s="26">
        <f t="shared" si="3"/>
        <v>1</v>
      </c>
      <c r="O89" s="34"/>
    </row>
    <row r="90" spans="1:15">
      <c r="A90" s="15" t="s">
        <v>21</v>
      </c>
      <c r="B90" s="12">
        <v>15</v>
      </c>
      <c r="C90" s="18">
        <v>62936.0390625</v>
      </c>
      <c r="D90" s="18">
        <v>798.5</v>
      </c>
      <c r="E90" s="18">
        <v>791</v>
      </c>
      <c r="F90" s="18">
        <v>800.20291506234105</v>
      </c>
      <c r="G90" s="18">
        <v>827.08672155936597</v>
      </c>
      <c r="H90" s="18">
        <v>26.883806497024</v>
      </c>
      <c r="I90" s="19">
        <v>2.7408170238999999E-2</v>
      </c>
      <c r="J90" s="19">
        <v>1.6327085920000001E-3</v>
      </c>
      <c r="K90" s="19">
        <v>3.4598966019999997E-2</v>
      </c>
      <c r="L90" s="19">
        <v>8.8235043740000005E-3</v>
      </c>
      <c r="M90" s="26">
        <f t="shared" si="2"/>
        <v>1</v>
      </c>
      <c r="N90" s="26">
        <f t="shared" si="3"/>
        <v>1</v>
      </c>
      <c r="O90" s="34"/>
    </row>
    <row r="91" spans="1:15">
      <c r="A91" s="15" t="s">
        <v>21</v>
      </c>
      <c r="B91" s="12">
        <v>16</v>
      </c>
      <c r="C91" s="18">
        <v>63699.46875</v>
      </c>
      <c r="D91" s="18">
        <v>789.6</v>
      </c>
      <c r="E91" s="18">
        <v>781.8</v>
      </c>
      <c r="F91" s="18">
        <v>756.58963975671702</v>
      </c>
      <c r="G91" s="18">
        <v>785.00822035028102</v>
      </c>
      <c r="H91" s="18">
        <v>28.418580593563998</v>
      </c>
      <c r="I91" s="19">
        <v>4.4024732969999997E-3</v>
      </c>
      <c r="J91" s="19">
        <v>3.1649434556999999E-2</v>
      </c>
      <c r="K91" s="19">
        <v>3.0759543140000001E-3</v>
      </c>
      <c r="L91" s="19">
        <v>2.4171006944000002E-2</v>
      </c>
      <c r="M91" s="26">
        <f t="shared" si="2"/>
        <v>1</v>
      </c>
      <c r="N91" s="26">
        <f t="shared" si="3"/>
        <v>1</v>
      </c>
      <c r="O91" s="34"/>
    </row>
    <row r="92" spans="1:15">
      <c r="A92" s="15" t="s">
        <v>21</v>
      </c>
      <c r="B92" s="12">
        <v>17</v>
      </c>
      <c r="C92" s="18">
        <v>64351.93359375</v>
      </c>
      <c r="D92" s="18">
        <v>765.1</v>
      </c>
      <c r="E92" s="18">
        <v>757.6</v>
      </c>
      <c r="F92" s="18">
        <v>763.87489922497002</v>
      </c>
      <c r="G92" s="18">
        <v>779.627541244295</v>
      </c>
      <c r="H92" s="18">
        <v>15.752642019324</v>
      </c>
      <c r="I92" s="19">
        <v>1.3928610972000001E-2</v>
      </c>
      <c r="J92" s="19">
        <v>1.1745932640000001E-3</v>
      </c>
      <c r="K92" s="19">
        <v>2.1119406752999999E-2</v>
      </c>
      <c r="L92" s="19">
        <v>6.0162025159999997E-3</v>
      </c>
      <c r="M92" s="26">
        <f t="shared" si="2"/>
        <v>1</v>
      </c>
      <c r="N92" s="26">
        <f t="shared" si="3"/>
        <v>1</v>
      </c>
      <c r="O92" s="34"/>
    </row>
    <row r="93" spans="1:15">
      <c r="A93" s="15" t="s">
        <v>21</v>
      </c>
      <c r="B93" s="12">
        <v>18</v>
      </c>
      <c r="C93" s="18">
        <v>63980.48046875</v>
      </c>
      <c r="D93" s="18">
        <v>726.7</v>
      </c>
      <c r="E93" s="18">
        <v>719.3</v>
      </c>
      <c r="F93" s="18">
        <v>708.09144890469804</v>
      </c>
      <c r="G93" s="18">
        <v>728.42610943886996</v>
      </c>
      <c r="H93" s="18">
        <v>20.334660534171</v>
      </c>
      <c r="I93" s="19">
        <v>1.6549467289999999E-3</v>
      </c>
      <c r="J93" s="19">
        <v>1.7841372094999999E-2</v>
      </c>
      <c r="K93" s="19">
        <v>8.7498652330000003E-3</v>
      </c>
      <c r="L93" s="19">
        <v>1.074645359E-2</v>
      </c>
      <c r="M93" s="26">
        <f t="shared" si="2"/>
        <v>1</v>
      </c>
      <c r="N93" s="26">
        <f t="shared" si="3"/>
        <v>1</v>
      </c>
      <c r="O93" s="34"/>
    </row>
    <row r="94" spans="1:15">
      <c r="A94" s="15" t="s">
        <v>21</v>
      </c>
      <c r="B94" s="12">
        <v>19</v>
      </c>
      <c r="C94" s="18">
        <v>61874.703125</v>
      </c>
      <c r="D94" s="18">
        <v>593.9</v>
      </c>
      <c r="E94" s="18">
        <v>588.4</v>
      </c>
      <c r="F94" s="18">
        <v>620.43267751574501</v>
      </c>
      <c r="G94" s="18">
        <v>628.64203469249901</v>
      </c>
      <c r="H94" s="18">
        <v>8.2093571767540006</v>
      </c>
      <c r="I94" s="19">
        <v>3.3309716867000003E-2</v>
      </c>
      <c r="J94" s="19">
        <v>2.5438808739E-2</v>
      </c>
      <c r="K94" s="19">
        <v>3.8582967106000003E-2</v>
      </c>
      <c r="L94" s="19">
        <v>3.0712058979E-2</v>
      </c>
      <c r="M94" s="26">
        <f t="shared" si="2"/>
        <v>1</v>
      </c>
      <c r="N94" s="26">
        <f t="shared" si="3"/>
        <v>1</v>
      </c>
      <c r="O94" s="34"/>
    </row>
    <row r="95" spans="1:15">
      <c r="A95" s="15" t="s">
        <v>21</v>
      </c>
      <c r="B95" s="12">
        <v>20</v>
      </c>
      <c r="C95" s="18">
        <v>59142.2578125</v>
      </c>
      <c r="D95" s="18">
        <v>263.39999999999998</v>
      </c>
      <c r="E95" s="18">
        <v>262</v>
      </c>
      <c r="F95" s="18">
        <v>265.13242071764301</v>
      </c>
      <c r="G95" s="18">
        <v>268.87739974872898</v>
      </c>
      <c r="H95" s="18">
        <v>3.7449790310850002</v>
      </c>
      <c r="I95" s="19">
        <v>5.2515817339999996E-3</v>
      </c>
      <c r="J95" s="19">
        <v>1.660997811E-3</v>
      </c>
      <c r="K95" s="19">
        <v>6.5938636129999999E-3</v>
      </c>
      <c r="L95" s="19">
        <v>3.00327969E-3</v>
      </c>
      <c r="M95" s="26">
        <f t="shared" si="2"/>
        <v>1</v>
      </c>
      <c r="N95" s="26">
        <f t="shared" si="3"/>
        <v>1</v>
      </c>
      <c r="O95" s="34"/>
    </row>
    <row r="96" spans="1:15">
      <c r="A96" s="15" t="s">
        <v>21</v>
      </c>
      <c r="B96" s="12">
        <v>21</v>
      </c>
      <c r="C96" s="18">
        <v>56886.66796875</v>
      </c>
      <c r="D96" s="18">
        <v>18.2</v>
      </c>
      <c r="E96" s="18">
        <v>13.5</v>
      </c>
      <c r="F96" s="18">
        <v>25.155126104299999</v>
      </c>
      <c r="G96" s="18">
        <v>25.702273590400001</v>
      </c>
      <c r="H96" s="18">
        <v>0.54714748609999997</v>
      </c>
      <c r="I96" s="19">
        <v>7.1929756370000004E-3</v>
      </c>
      <c r="J96" s="19">
        <v>6.6683855260000003E-3</v>
      </c>
      <c r="K96" s="19">
        <v>1.169920766E-2</v>
      </c>
      <c r="L96" s="19">
        <v>1.1174617549E-2</v>
      </c>
      <c r="M96" s="26">
        <f t="shared" si="2"/>
        <v>1</v>
      </c>
      <c r="N96" s="26">
        <f t="shared" si="3"/>
        <v>1</v>
      </c>
      <c r="O96" s="34"/>
    </row>
    <row r="97" spans="1:15">
      <c r="A97" s="15" t="s">
        <v>21</v>
      </c>
      <c r="B97" s="12">
        <v>22</v>
      </c>
      <c r="C97" s="18">
        <v>54782.72265625</v>
      </c>
      <c r="D97" s="18">
        <v>0</v>
      </c>
      <c r="E97" s="18">
        <v>0</v>
      </c>
      <c r="F97" s="18">
        <v>0.59998166561099997</v>
      </c>
      <c r="G97" s="18">
        <v>0.59998166561099997</v>
      </c>
      <c r="H97" s="18">
        <v>0</v>
      </c>
      <c r="I97" s="19">
        <v>5.7524608299999995E-4</v>
      </c>
      <c r="J97" s="19">
        <v>5.7524608299999995E-4</v>
      </c>
      <c r="K97" s="19">
        <v>5.7524608299999995E-4</v>
      </c>
      <c r="L97" s="19">
        <v>5.7524608299999995E-4</v>
      </c>
      <c r="M97" s="26">
        <f t="shared" si="2"/>
        <v>0</v>
      </c>
      <c r="N97" s="26">
        <f t="shared" si="3"/>
        <v>1</v>
      </c>
      <c r="O97" s="34"/>
    </row>
    <row r="98" spans="1:15">
      <c r="A98" s="15" t="s">
        <v>21</v>
      </c>
      <c r="B98" s="12">
        <v>23</v>
      </c>
      <c r="C98" s="18">
        <v>51484.8359375</v>
      </c>
      <c r="D98" s="18">
        <v>0</v>
      </c>
      <c r="E98" s="18">
        <v>0</v>
      </c>
      <c r="F98" s="18">
        <v>0.59998166561099997</v>
      </c>
      <c r="G98" s="18">
        <v>0.59998166561099997</v>
      </c>
      <c r="H98" s="18">
        <v>0</v>
      </c>
      <c r="I98" s="19">
        <v>5.7524608299999995E-4</v>
      </c>
      <c r="J98" s="19">
        <v>5.7524608299999995E-4</v>
      </c>
      <c r="K98" s="19">
        <v>5.7524608299999995E-4</v>
      </c>
      <c r="L98" s="19">
        <v>5.7524608299999995E-4</v>
      </c>
      <c r="M98" s="26">
        <f t="shared" si="2"/>
        <v>0</v>
      </c>
      <c r="N98" s="26">
        <f t="shared" si="3"/>
        <v>1</v>
      </c>
      <c r="O98" s="34"/>
    </row>
    <row r="99" spans="1:15">
      <c r="A99" s="15" t="s">
        <v>21</v>
      </c>
      <c r="B99" s="12">
        <v>24</v>
      </c>
      <c r="C99" s="18">
        <v>47870.87890625</v>
      </c>
      <c r="D99" s="18">
        <v>0</v>
      </c>
      <c r="E99" s="18">
        <v>0</v>
      </c>
      <c r="F99" s="18">
        <v>0.399321130779</v>
      </c>
      <c r="G99" s="18">
        <v>0.399321130779</v>
      </c>
      <c r="H99" s="18">
        <v>0</v>
      </c>
      <c r="I99" s="19">
        <v>3.8285822699999999E-4</v>
      </c>
      <c r="J99" s="19">
        <v>3.8285822699999999E-4</v>
      </c>
      <c r="K99" s="19">
        <v>3.8285822699999999E-4</v>
      </c>
      <c r="L99" s="19">
        <v>3.8285822699999999E-4</v>
      </c>
      <c r="M99" s="26">
        <f t="shared" si="2"/>
        <v>0</v>
      </c>
      <c r="N99" s="26">
        <f t="shared" si="3"/>
        <v>1</v>
      </c>
      <c r="O99" s="34"/>
    </row>
    <row r="100" spans="1:15">
      <c r="A100" s="15" t="s">
        <v>22</v>
      </c>
      <c r="B100" s="12">
        <v>1</v>
      </c>
      <c r="C100" s="18">
        <v>44553.78515625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9">
        <v>0</v>
      </c>
      <c r="J100" s="19">
        <v>0</v>
      </c>
      <c r="K100" s="19">
        <v>0</v>
      </c>
      <c r="L100" s="19">
        <v>0</v>
      </c>
      <c r="M100" s="26">
        <f t="shared" si="2"/>
        <v>0</v>
      </c>
      <c r="N100" s="26">
        <f t="shared" si="3"/>
        <v>0</v>
      </c>
      <c r="O100" s="34"/>
    </row>
    <row r="101" spans="1:15">
      <c r="A101" s="15" t="s">
        <v>22</v>
      </c>
      <c r="B101" s="12">
        <v>2</v>
      </c>
      <c r="C101" s="18">
        <v>41951.05078125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9">
        <v>0</v>
      </c>
      <c r="J101" s="19">
        <v>0</v>
      </c>
      <c r="K101" s="19">
        <v>0</v>
      </c>
      <c r="L101" s="19">
        <v>0</v>
      </c>
      <c r="M101" s="26">
        <f t="shared" si="2"/>
        <v>0</v>
      </c>
      <c r="N101" s="26">
        <f t="shared" si="3"/>
        <v>0</v>
      </c>
      <c r="O101" s="34"/>
    </row>
    <row r="102" spans="1:15">
      <c r="A102" s="15" t="s">
        <v>22</v>
      </c>
      <c r="B102" s="12">
        <v>3</v>
      </c>
      <c r="C102" s="18">
        <v>40084.03125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9">
        <v>0</v>
      </c>
      <c r="J102" s="19">
        <v>0</v>
      </c>
      <c r="K102" s="19">
        <v>0</v>
      </c>
      <c r="L102" s="19">
        <v>0</v>
      </c>
      <c r="M102" s="26">
        <f t="shared" si="2"/>
        <v>0</v>
      </c>
      <c r="N102" s="26">
        <f t="shared" si="3"/>
        <v>0</v>
      </c>
      <c r="O102" s="34"/>
    </row>
    <row r="103" spans="1:15">
      <c r="A103" s="15" t="s">
        <v>22</v>
      </c>
      <c r="B103" s="12">
        <v>4</v>
      </c>
      <c r="C103" s="18">
        <v>38765.453125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9">
        <v>0</v>
      </c>
      <c r="J103" s="19">
        <v>0</v>
      </c>
      <c r="K103" s="19">
        <v>0</v>
      </c>
      <c r="L103" s="19">
        <v>0</v>
      </c>
      <c r="M103" s="26">
        <f t="shared" si="2"/>
        <v>0</v>
      </c>
      <c r="N103" s="26">
        <f t="shared" si="3"/>
        <v>0</v>
      </c>
      <c r="O103" s="34"/>
    </row>
    <row r="104" spans="1:15">
      <c r="A104" s="15" t="s">
        <v>22</v>
      </c>
      <c r="B104" s="12">
        <v>5</v>
      </c>
      <c r="C104" s="18">
        <v>38010.41796875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9">
        <v>0</v>
      </c>
      <c r="J104" s="19">
        <v>0</v>
      </c>
      <c r="K104" s="19">
        <v>0</v>
      </c>
      <c r="L104" s="19">
        <v>0</v>
      </c>
      <c r="M104" s="26">
        <f t="shared" si="2"/>
        <v>0</v>
      </c>
      <c r="N104" s="26">
        <f t="shared" si="3"/>
        <v>0</v>
      </c>
      <c r="O104" s="34"/>
    </row>
    <row r="105" spans="1:15">
      <c r="A105" s="15" t="s">
        <v>22</v>
      </c>
      <c r="B105" s="12">
        <v>6</v>
      </c>
      <c r="C105" s="18">
        <v>38054.76953125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9">
        <v>0</v>
      </c>
      <c r="J105" s="19">
        <v>0</v>
      </c>
      <c r="K105" s="19">
        <v>0</v>
      </c>
      <c r="L105" s="19">
        <v>0</v>
      </c>
      <c r="M105" s="26">
        <f t="shared" si="2"/>
        <v>0</v>
      </c>
      <c r="N105" s="26">
        <f t="shared" si="3"/>
        <v>0</v>
      </c>
      <c r="O105" s="34"/>
    </row>
    <row r="106" spans="1:15">
      <c r="A106" s="15" t="s">
        <v>22</v>
      </c>
      <c r="B106" s="12">
        <v>7</v>
      </c>
      <c r="C106" s="18">
        <v>38530.33984375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9">
        <v>0</v>
      </c>
      <c r="J106" s="19">
        <v>0</v>
      </c>
      <c r="K106" s="19">
        <v>0</v>
      </c>
      <c r="L106" s="19">
        <v>0</v>
      </c>
      <c r="M106" s="26">
        <f t="shared" si="2"/>
        <v>0</v>
      </c>
      <c r="N106" s="26">
        <f t="shared" si="3"/>
        <v>0</v>
      </c>
      <c r="O106" s="34"/>
    </row>
    <row r="107" spans="1:15">
      <c r="A107" s="15" t="s">
        <v>22</v>
      </c>
      <c r="B107" s="12">
        <v>8</v>
      </c>
      <c r="C107" s="18">
        <v>38941.5390625</v>
      </c>
      <c r="D107" s="18">
        <v>36.5</v>
      </c>
      <c r="E107" s="18">
        <v>33.6</v>
      </c>
      <c r="F107" s="18">
        <v>45.907378744730003</v>
      </c>
      <c r="G107" s="18">
        <v>47.816777401369002</v>
      </c>
      <c r="H107" s="18">
        <v>1.9093986566379999</v>
      </c>
      <c r="I107" s="19">
        <v>1.0850218026000001E-2</v>
      </c>
      <c r="J107" s="19">
        <v>9.0195385850000004E-3</v>
      </c>
      <c r="K107" s="19">
        <v>1.3630659061E-2</v>
      </c>
      <c r="L107" s="19">
        <v>1.1799979621E-2</v>
      </c>
      <c r="M107" s="26">
        <f t="shared" si="2"/>
        <v>1</v>
      </c>
      <c r="N107" s="26">
        <f t="shared" si="3"/>
        <v>1</v>
      </c>
      <c r="O107" s="34"/>
    </row>
    <row r="108" spans="1:15">
      <c r="A108" s="15" t="s">
        <v>22</v>
      </c>
      <c r="B108" s="12">
        <v>9</v>
      </c>
      <c r="C108" s="18">
        <v>41903.6484375</v>
      </c>
      <c r="D108" s="18">
        <v>388.5</v>
      </c>
      <c r="E108" s="18">
        <v>387.3</v>
      </c>
      <c r="F108" s="18">
        <v>405.73165742331099</v>
      </c>
      <c r="G108" s="18">
        <v>411.16720714026002</v>
      </c>
      <c r="H108" s="18">
        <v>5.4355497169489997</v>
      </c>
      <c r="I108" s="19">
        <v>2.1732700997000001E-2</v>
      </c>
      <c r="J108" s="19">
        <v>1.6521243934E-2</v>
      </c>
      <c r="K108" s="19">
        <v>2.2883228322000002E-2</v>
      </c>
      <c r="L108" s="19">
        <v>1.7671771259000001E-2</v>
      </c>
      <c r="M108" s="26">
        <f t="shared" si="2"/>
        <v>1</v>
      </c>
      <c r="N108" s="26">
        <f t="shared" si="3"/>
        <v>1</v>
      </c>
      <c r="O108" s="34"/>
    </row>
    <row r="109" spans="1:15">
      <c r="A109" s="15" t="s">
        <v>22</v>
      </c>
      <c r="B109" s="12">
        <v>10</v>
      </c>
      <c r="C109" s="18">
        <v>46270.78125</v>
      </c>
      <c r="D109" s="18">
        <v>667.1</v>
      </c>
      <c r="E109" s="18">
        <v>664.8</v>
      </c>
      <c r="F109" s="18">
        <v>748.98868768148895</v>
      </c>
      <c r="G109" s="18">
        <v>759.71454397294303</v>
      </c>
      <c r="H109" s="18">
        <v>10.725856291453001</v>
      </c>
      <c r="I109" s="19">
        <v>8.8796302945999994E-2</v>
      </c>
      <c r="J109" s="19">
        <v>7.8512643989E-2</v>
      </c>
      <c r="K109" s="19">
        <v>9.1001480319000003E-2</v>
      </c>
      <c r="L109" s="19">
        <v>8.0717821361999995E-2</v>
      </c>
      <c r="M109" s="26">
        <f t="shared" si="2"/>
        <v>1</v>
      </c>
      <c r="N109" s="26">
        <f t="shared" si="3"/>
        <v>1</v>
      </c>
      <c r="O109" s="34"/>
    </row>
    <row r="110" spans="1:15">
      <c r="A110" s="15" t="s">
        <v>22</v>
      </c>
      <c r="B110" s="12">
        <v>11</v>
      </c>
      <c r="C110" s="18">
        <v>50855.6640625</v>
      </c>
      <c r="D110" s="18">
        <v>787.7</v>
      </c>
      <c r="E110" s="18">
        <v>783.8</v>
      </c>
      <c r="F110" s="18">
        <v>822.74547439664502</v>
      </c>
      <c r="G110" s="18">
        <v>860.77408919731795</v>
      </c>
      <c r="H110" s="18">
        <v>38.028614800672003</v>
      </c>
      <c r="I110" s="19">
        <v>7.0061446976999994E-2</v>
      </c>
      <c r="J110" s="19">
        <v>3.3600646593000001E-2</v>
      </c>
      <c r="K110" s="19">
        <v>7.3800660783000002E-2</v>
      </c>
      <c r="L110" s="19">
        <v>3.7339860399000002E-2</v>
      </c>
      <c r="M110" s="26">
        <f t="shared" si="2"/>
        <v>1</v>
      </c>
      <c r="N110" s="26">
        <f t="shared" si="3"/>
        <v>1</v>
      </c>
      <c r="O110" s="34"/>
    </row>
    <row r="111" spans="1:15">
      <c r="A111" s="15" t="s">
        <v>22</v>
      </c>
      <c r="B111" s="12">
        <v>12</v>
      </c>
      <c r="C111" s="18">
        <v>55038.4765625</v>
      </c>
      <c r="D111" s="18">
        <v>814</v>
      </c>
      <c r="E111" s="18">
        <v>808.7</v>
      </c>
      <c r="F111" s="18">
        <v>868.19754503726904</v>
      </c>
      <c r="G111" s="18">
        <v>919.49161265690998</v>
      </c>
      <c r="H111" s="18">
        <v>51.294067619640998</v>
      </c>
      <c r="I111" s="19">
        <v>0.101142485768</v>
      </c>
      <c r="J111" s="19">
        <v>5.1963130428E-2</v>
      </c>
      <c r="K111" s="19">
        <v>0.106223981454</v>
      </c>
      <c r="L111" s="19">
        <v>5.7044626113999998E-2</v>
      </c>
      <c r="M111" s="26">
        <f t="shared" si="2"/>
        <v>1</v>
      </c>
      <c r="N111" s="26">
        <f t="shared" si="3"/>
        <v>1</v>
      </c>
      <c r="O111" s="34"/>
    </row>
    <row r="112" spans="1:15">
      <c r="A112" s="15" t="s">
        <v>22</v>
      </c>
      <c r="B112" s="12">
        <v>13</v>
      </c>
      <c r="C112" s="18">
        <v>57682.74609375</v>
      </c>
      <c r="D112" s="18">
        <v>839.8</v>
      </c>
      <c r="E112" s="18">
        <v>834.6</v>
      </c>
      <c r="F112" s="18">
        <v>859.09003600839799</v>
      </c>
      <c r="G112" s="18">
        <v>870.37914543926797</v>
      </c>
      <c r="H112" s="18">
        <v>11.289109430869001</v>
      </c>
      <c r="I112" s="19">
        <v>2.9318452003000001E-2</v>
      </c>
      <c r="J112" s="19">
        <v>1.8494761273E-2</v>
      </c>
      <c r="K112" s="19">
        <v>3.4304070410999997E-2</v>
      </c>
      <c r="L112" s="19">
        <v>2.3480379682000001E-2</v>
      </c>
      <c r="M112" s="26">
        <f t="shared" si="2"/>
        <v>1</v>
      </c>
      <c r="N112" s="26">
        <f t="shared" si="3"/>
        <v>1</v>
      </c>
      <c r="O112" s="34"/>
    </row>
    <row r="113" spans="1:15">
      <c r="A113" s="15" t="s">
        <v>22</v>
      </c>
      <c r="B113" s="12">
        <v>14</v>
      </c>
      <c r="C113" s="18">
        <v>58982.8046875</v>
      </c>
      <c r="D113" s="18">
        <v>820.5</v>
      </c>
      <c r="E113" s="18">
        <v>813.2</v>
      </c>
      <c r="F113" s="18">
        <v>817.64848906914403</v>
      </c>
      <c r="G113" s="18">
        <v>825.70220064136697</v>
      </c>
      <c r="H113" s="18">
        <v>8.0537115722229995</v>
      </c>
      <c r="I113" s="19">
        <v>4.9877283230000003E-3</v>
      </c>
      <c r="J113" s="19">
        <v>2.7339510359999999E-3</v>
      </c>
      <c r="K113" s="19">
        <v>1.198676955E-2</v>
      </c>
      <c r="L113" s="19">
        <v>4.2650901900000001E-3</v>
      </c>
      <c r="M113" s="26">
        <f t="shared" si="2"/>
        <v>1</v>
      </c>
      <c r="N113" s="26">
        <f t="shared" si="3"/>
        <v>1</v>
      </c>
      <c r="O113" s="34"/>
    </row>
    <row r="114" spans="1:15">
      <c r="A114" s="15" t="s">
        <v>22</v>
      </c>
      <c r="B114" s="12">
        <v>15</v>
      </c>
      <c r="C114" s="18">
        <v>60195.375</v>
      </c>
      <c r="D114" s="18">
        <v>812.1</v>
      </c>
      <c r="E114" s="18">
        <v>805.6</v>
      </c>
      <c r="F114" s="18">
        <v>735.85641027159204</v>
      </c>
      <c r="G114" s="18">
        <v>740.43552666796597</v>
      </c>
      <c r="H114" s="18">
        <v>4.5791163963730002</v>
      </c>
      <c r="I114" s="19">
        <v>6.8709945667999997E-2</v>
      </c>
      <c r="J114" s="19">
        <v>7.3100277783000003E-2</v>
      </c>
      <c r="K114" s="19">
        <v>6.2477922657000001E-2</v>
      </c>
      <c r="L114" s="19">
        <v>6.6868254772999999E-2</v>
      </c>
      <c r="M114" s="26">
        <f t="shared" si="2"/>
        <v>1</v>
      </c>
      <c r="N114" s="26">
        <f t="shared" si="3"/>
        <v>0</v>
      </c>
      <c r="O114" s="34"/>
    </row>
    <row r="115" spans="1:15">
      <c r="A115" s="15" t="s">
        <v>22</v>
      </c>
      <c r="B115" s="12">
        <v>16</v>
      </c>
      <c r="C115" s="18">
        <v>61786.98046875</v>
      </c>
      <c r="D115" s="18">
        <v>802.8</v>
      </c>
      <c r="E115" s="18">
        <v>795.7</v>
      </c>
      <c r="F115" s="18">
        <v>604.23970951649903</v>
      </c>
      <c r="G115" s="18">
        <v>606.60082171320903</v>
      </c>
      <c r="H115" s="18">
        <v>2.3611121967100002</v>
      </c>
      <c r="I115" s="19">
        <v>0.18811042980500001</v>
      </c>
      <c r="J115" s="19">
        <v>0.190374199888</v>
      </c>
      <c r="K115" s="19">
        <v>0.18130314313199999</v>
      </c>
      <c r="L115" s="19">
        <v>0.18356691321499999</v>
      </c>
      <c r="M115" s="26">
        <f t="shared" si="2"/>
        <v>1</v>
      </c>
      <c r="N115" s="26">
        <f t="shared" si="3"/>
        <v>0</v>
      </c>
      <c r="O115" s="34"/>
    </row>
    <row r="116" spans="1:15">
      <c r="A116" s="15" t="s">
        <v>22</v>
      </c>
      <c r="B116" s="12">
        <v>17</v>
      </c>
      <c r="C116" s="18">
        <v>62941.84765625</v>
      </c>
      <c r="D116" s="18">
        <v>707</v>
      </c>
      <c r="E116" s="18">
        <v>700.3</v>
      </c>
      <c r="F116" s="18">
        <v>610.39134283052499</v>
      </c>
      <c r="G116" s="18">
        <v>615.653226131731</v>
      </c>
      <c r="H116" s="18">
        <v>5.2618833012049997</v>
      </c>
      <c r="I116" s="19">
        <v>8.758079949E-2</v>
      </c>
      <c r="J116" s="19">
        <v>9.2625749921999997E-2</v>
      </c>
      <c r="K116" s="19">
        <v>8.1157021925000003E-2</v>
      </c>
      <c r="L116" s="19">
        <v>8.6201972358000006E-2</v>
      </c>
      <c r="M116" s="26">
        <f t="shared" si="2"/>
        <v>1</v>
      </c>
      <c r="N116" s="26">
        <f t="shared" si="3"/>
        <v>0</v>
      </c>
      <c r="O116" s="34"/>
    </row>
    <row r="117" spans="1:15">
      <c r="A117" s="15" t="s">
        <v>22</v>
      </c>
      <c r="B117" s="12">
        <v>18</v>
      </c>
      <c r="C117" s="18">
        <v>62975.4453125</v>
      </c>
      <c r="D117" s="18">
        <v>636.29999999999995</v>
      </c>
      <c r="E117" s="18">
        <v>629.5</v>
      </c>
      <c r="F117" s="18">
        <v>643.620219223101</v>
      </c>
      <c r="G117" s="18">
        <v>651.42815551002798</v>
      </c>
      <c r="H117" s="18">
        <v>7.8079362869260001</v>
      </c>
      <c r="I117" s="19">
        <v>1.4504463576E-2</v>
      </c>
      <c r="J117" s="19">
        <v>7.0184268669999999E-3</v>
      </c>
      <c r="K117" s="19">
        <v>2.1024118418000001E-2</v>
      </c>
      <c r="L117" s="19">
        <v>1.3538081709E-2</v>
      </c>
      <c r="M117" s="26">
        <f t="shared" si="2"/>
        <v>1</v>
      </c>
      <c r="N117" s="26">
        <f t="shared" si="3"/>
        <v>1</v>
      </c>
      <c r="O117" s="34"/>
    </row>
    <row r="118" spans="1:15">
      <c r="A118" s="15" t="s">
        <v>22</v>
      </c>
      <c r="B118" s="12">
        <v>19</v>
      </c>
      <c r="C118" s="18">
        <v>61672.4375</v>
      </c>
      <c r="D118" s="18">
        <v>488.7</v>
      </c>
      <c r="E118" s="18">
        <v>484.1</v>
      </c>
      <c r="F118" s="18">
        <v>377.19592588014098</v>
      </c>
      <c r="G118" s="18">
        <v>386.71019536270001</v>
      </c>
      <c r="H118" s="18">
        <v>9.5142694825589995</v>
      </c>
      <c r="I118" s="19">
        <v>9.7785047589999993E-2</v>
      </c>
      <c r="J118" s="19">
        <v>0.106907070105</v>
      </c>
      <c r="K118" s="19">
        <v>9.3374692844000004E-2</v>
      </c>
      <c r="L118" s="19">
        <v>0.102496715359</v>
      </c>
      <c r="M118" s="26">
        <f t="shared" si="2"/>
        <v>1</v>
      </c>
      <c r="N118" s="26">
        <f t="shared" si="3"/>
        <v>0</v>
      </c>
      <c r="O118" s="34"/>
    </row>
    <row r="119" spans="1:15">
      <c r="A119" s="15" t="s">
        <v>22</v>
      </c>
      <c r="B119" s="12">
        <v>20</v>
      </c>
      <c r="C119" s="18">
        <v>59305.3125</v>
      </c>
      <c r="D119" s="18">
        <v>216.2</v>
      </c>
      <c r="E119" s="18">
        <v>211</v>
      </c>
      <c r="F119" s="18">
        <v>75.962489667832003</v>
      </c>
      <c r="G119" s="18">
        <v>77.127956038381996</v>
      </c>
      <c r="H119" s="18">
        <v>1.165466370549</v>
      </c>
      <c r="I119" s="19">
        <v>0.13333848893700001</v>
      </c>
      <c r="J119" s="19">
        <v>0.134455906358</v>
      </c>
      <c r="K119" s="19">
        <v>0.12835287052800001</v>
      </c>
      <c r="L119" s="19">
        <v>0.12947028795000001</v>
      </c>
      <c r="M119" s="26">
        <f t="shared" si="2"/>
        <v>1</v>
      </c>
      <c r="N119" s="26">
        <f t="shared" si="3"/>
        <v>0</v>
      </c>
      <c r="O119" s="34"/>
    </row>
    <row r="120" spans="1:15">
      <c r="A120" s="15" t="s">
        <v>22</v>
      </c>
      <c r="B120" s="12">
        <v>21</v>
      </c>
      <c r="C120" s="18">
        <v>57584.84375</v>
      </c>
      <c r="D120" s="18">
        <v>16.600000000000001</v>
      </c>
      <c r="E120" s="18">
        <v>12.4</v>
      </c>
      <c r="F120" s="18">
        <v>15.255137863816</v>
      </c>
      <c r="G120" s="18">
        <v>15.867535942731999</v>
      </c>
      <c r="H120" s="18">
        <v>0.61239807891499998</v>
      </c>
      <c r="I120" s="19">
        <v>7.0226659300000002E-4</v>
      </c>
      <c r="J120" s="19">
        <v>1.289417196E-3</v>
      </c>
      <c r="K120" s="19">
        <v>3.3245790430000001E-3</v>
      </c>
      <c r="L120" s="19">
        <v>2.7374284400000001E-3</v>
      </c>
      <c r="M120" s="26">
        <f t="shared" si="2"/>
        <v>1</v>
      </c>
      <c r="N120" s="26">
        <f t="shared" si="3"/>
        <v>1</v>
      </c>
      <c r="O120" s="34"/>
    </row>
    <row r="121" spans="1:15">
      <c r="A121" s="15" t="s">
        <v>22</v>
      </c>
      <c r="B121" s="12">
        <v>22</v>
      </c>
      <c r="C121" s="18">
        <v>55997.58984375</v>
      </c>
      <c r="D121" s="18">
        <v>0</v>
      </c>
      <c r="E121" s="18">
        <v>0</v>
      </c>
      <c r="F121" s="18">
        <v>0.47220781114299998</v>
      </c>
      <c r="G121" s="18">
        <v>0.47220781114299998</v>
      </c>
      <c r="H121" s="18">
        <v>0</v>
      </c>
      <c r="I121" s="19">
        <v>4.5273999100000001E-4</v>
      </c>
      <c r="J121" s="19">
        <v>4.5273999100000001E-4</v>
      </c>
      <c r="K121" s="19">
        <v>4.5273999100000001E-4</v>
      </c>
      <c r="L121" s="19">
        <v>4.5273999100000001E-4</v>
      </c>
      <c r="M121" s="26">
        <f t="shared" si="2"/>
        <v>0</v>
      </c>
      <c r="N121" s="26">
        <f t="shared" si="3"/>
        <v>1</v>
      </c>
      <c r="O121" s="34"/>
    </row>
    <row r="122" spans="1:15">
      <c r="A122" s="15" t="s">
        <v>22</v>
      </c>
      <c r="B122" s="12">
        <v>23</v>
      </c>
      <c r="C122" s="18">
        <v>53074.6875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9">
        <v>0</v>
      </c>
      <c r="J122" s="19">
        <v>0</v>
      </c>
      <c r="K122" s="19">
        <v>0</v>
      </c>
      <c r="L122" s="19">
        <v>0</v>
      </c>
      <c r="M122" s="26">
        <f t="shared" si="2"/>
        <v>0</v>
      </c>
      <c r="N122" s="26">
        <f t="shared" si="3"/>
        <v>0</v>
      </c>
      <c r="O122" s="34"/>
    </row>
    <row r="123" spans="1:15">
      <c r="A123" s="15" t="s">
        <v>22</v>
      </c>
      <c r="B123" s="12">
        <v>24</v>
      </c>
      <c r="C123" s="18">
        <v>49916.8125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9">
        <v>0</v>
      </c>
      <c r="J123" s="19">
        <v>0</v>
      </c>
      <c r="K123" s="19">
        <v>0</v>
      </c>
      <c r="L123" s="19">
        <v>0</v>
      </c>
      <c r="M123" s="26">
        <f t="shared" si="2"/>
        <v>0</v>
      </c>
      <c r="N123" s="26">
        <f t="shared" si="3"/>
        <v>0</v>
      </c>
      <c r="O123" s="34"/>
    </row>
    <row r="124" spans="1:15">
      <c r="A124" s="15" t="s">
        <v>23</v>
      </c>
      <c r="B124" s="12">
        <v>1</v>
      </c>
      <c r="C124" s="18">
        <v>46888.8984375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9">
        <v>0</v>
      </c>
      <c r="J124" s="19">
        <v>0</v>
      </c>
      <c r="K124" s="19">
        <v>0</v>
      </c>
      <c r="L124" s="19">
        <v>0</v>
      </c>
      <c r="M124" s="26">
        <f t="shared" si="2"/>
        <v>0</v>
      </c>
      <c r="N124" s="26">
        <f t="shared" si="3"/>
        <v>0</v>
      </c>
      <c r="O124" s="34"/>
    </row>
    <row r="125" spans="1:15">
      <c r="A125" s="15" t="s">
        <v>23</v>
      </c>
      <c r="B125" s="12">
        <v>2</v>
      </c>
      <c r="C125" s="18">
        <v>44398.421875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9">
        <v>0</v>
      </c>
      <c r="J125" s="19">
        <v>0</v>
      </c>
      <c r="K125" s="19">
        <v>0</v>
      </c>
      <c r="L125" s="19">
        <v>0</v>
      </c>
      <c r="M125" s="26">
        <f t="shared" si="2"/>
        <v>0</v>
      </c>
      <c r="N125" s="26">
        <f t="shared" si="3"/>
        <v>0</v>
      </c>
      <c r="O125" s="34"/>
    </row>
    <row r="126" spans="1:15">
      <c r="A126" s="15" t="s">
        <v>23</v>
      </c>
      <c r="B126" s="12">
        <v>3</v>
      </c>
      <c r="C126" s="18">
        <v>42446.8671875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9">
        <v>0</v>
      </c>
      <c r="J126" s="19">
        <v>0</v>
      </c>
      <c r="K126" s="19">
        <v>0</v>
      </c>
      <c r="L126" s="19">
        <v>0</v>
      </c>
      <c r="M126" s="26">
        <f t="shared" si="2"/>
        <v>0</v>
      </c>
      <c r="N126" s="26">
        <f t="shared" si="3"/>
        <v>0</v>
      </c>
      <c r="O126" s="34"/>
    </row>
    <row r="127" spans="1:15">
      <c r="A127" s="15" t="s">
        <v>23</v>
      </c>
      <c r="B127" s="12">
        <v>4</v>
      </c>
      <c r="C127" s="18">
        <v>41006.02734375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9">
        <v>0</v>
      </c>
      <c r="J127" s="19">
        <v>0</v>
      </c>
      <c r="K127" s="19">
        <v>0</v>
      </c>
      <c r="L127" s="19">
        <v>0</v>
      </c>
      <c r="M127" s="26">
        <f t="shared" si="2"/>
        <v>0</v>
      </c>
      <c r="N127" s="26">
        <f t="shared" si="3"/>
        <v>0</v>
      </c>
      <c r="O127" s="34"/>
    </row>
    <row r="128" spans="1:15">
      <c r="A128" s="15" t="s">
        <v>23</v>
      </c>
      <c r="B128" s="12">
        <v>5</v>
      </c>
      <c r="C128" s="18">
        <v>40097.234375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9">
        <v>0</v>
      </c>
      <c r="J128" s="19">
        <v>0</v>
      </c>
      <c r="K128" s="19">
        <v>0</v>
      </c>
      <c r="L128" s="19">
        <v>0</v>
      </c>
      <c r="M128" s="26">
        <f t="shared" si="2"/>
        <v>0</v>
      </c>
      <c r="N128" s="26">
        <f t="shared" si="3"/>
        <v>0</v>
      </c>
      <c r="O128" s="34"/>
    </row>
    <row r="129" spans="1:15">
      <c r="A129" s="15" t="s">
        <v>23</v>
      </c>
      <c r="B129" s="12">
        <v>6</v>
      </c>
      <c r="C129" s="18">
        <v>39729.32421875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9">
        <v>0</v>
      </c>
      <c r="J129" s="19">
        <v>0</v>
      </c>
      <c r="K129" s="19">
        <v>0</v>
      </c>
      <c r="L129" s="19">
        <v>0</v>
      </c>
      <c r="M129" s="26">
        <f t="shared" si="2"/>
        <v>0</v>
      </c>
      <c r="N129" s="26">
        <f t="shared" si="3"/>
        <v>0</v>
      </c>
      <c r="O129" s="34"/>
    </row>
    <row r="130" spans="1:15">
      <c r="A130" s="15" t="s">
        <v>23</v>
      </c>
      <c r="B130" s="12">
        <v>7</v>
      </c>
      <c r="C130" s="18">
        <v>39714.35546875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9">
        <v>0</v>
      </c>
      <c r="J130" s="19">
        <v>0</v>
      </c>
      <c r="K130" s="19">
        <v>0</v>
      </c>
      <c r="L130" s="19">
        <v>0</v>
      </c>
      <c r="M130" s="26">
        <f t="shared" si="2"/>
        <v>0</v>
      </c>
      <c r="N130" s="26">
        <f t="shared" si="3"/>
        <v>0</v>
      </c>
      <c r="O130" s="34"/>
    </row>
    <row r="131" spans="1:15">
      <c r="A131" s="15" t="s">
        <v>23</v>
      </c>
      <c r="B131" s="12">
        <v>8</v>
      </c>
      <c r="C131" s="18">
        <v>39792.671875</v>
      </c>
      <c r="D131" s="18">
        <v>35.4</v>
      </c>
      <c r="E131" s="18">
        <v>33.299999999999997</v>
      </c>
      <c r="F131" s="18">
        <v>34.145207187890001</v>
      </c>
      <c r="G131" s="18">
        <v>36.476053297648001</v>
      </c>
      <c r="H131" s="18">
        <v>2.3308461097570001</v>
      </c>
      <c r="I131" s="19">
        <v>1.031690601E-3</v>
      </c>
      <c r="J131" s="19">
        <v>1.203061181E-3</v>
      </c>
      <c r="K131" s="19">
        <v>3.04511342E-3</v>
      </c>
      <c r="L131" s="19">
        <v>8.1036163699999995E-4</v>
      </c>
      <c r="M131" s="26">
        <f t="shared" si="2"/>
        <v>1</v>
      </c>
      <c r="N131" s="26">
        <f t="shared" si="3"/>
        <v>1</v>
      </c>
      <c r="O131" s="34"/>
    </row>
    <row r="132" spans="1:15">
      <c r="A132" s="15" t="s">
        <v>23</v>
      </c>
      <c r="B132" s="12">
        <v>9</v>
      </c>
      <c r="C132" s="18">
        <v>42056.4921875</v>
      </c>
      <c r="D132" s="18">
        <v>411.3</v>
      </c>
      <c r="E132" s="18">
        <v>407.4</v>
      </c>
      <c r="F132" s="18">
        <v>388.30137167417303</v>
      </c>
      <c r="G132" s="18">
        <v>394.86191913621298</v>
      </c>
      <c r="H132" s="18">
        <v>6.5605474620389996</v>
      </c>
      <c r="I132" s="19">
        <v>1.5760384337E-2</v>
      </c>
      <c r="J132" s="19">
        <v>2.2050458605E-2</v>
      </c>
      <c r="K132" s="19">
        <v>1.202117053E-2</v>
      </c>
      <c r="L132" s="19">
        <v>1.8311244798999999E-2</v>
      </c>
      <c r="M132" s="26">
        <f t="shared" si="2"/>
        <v>1</v>
      </c>
      <c r="N132" s="26">
        <f t="shared" si="3"/>
        <v>0</v>
      </c>
      <c r="O132" s="34"/>
    </row>
    <row r="133" spans="1:15">
      <c r="A133" s="15" t="s">
        <v>23</v>
      </c>
      <c r="B133" s="12">
        <v>10</v>
      </c>
      <c r="C133" s="18">
        <v>45455.390625</v>
      </c>
      <c r="D133" s="18">
        <v>695.8</v>
      </c>
      <c r="E133" s="18">
        <v>689.1</v>
      </c>
      <c r="F133" s="18">
        <v>693.66914447188401</v>
      </c>
      <c r="G133" s="18">
        <v>710.35515292498803</v>
      </c>
      <c r="H133" s="18">
        <v>16.686008453104002</v>
      </c>
      <c r="I133" s="19">
        <v>1.39550843E-2</v>
      </c>
      <c r="J133" s="19">
        <v>2.0430062579999998E-3</v>
      </c>
      <c r="K133" s="19">
        <v>2.0378861864000002E-2</v>
      </c>
      <c r="L133" s="19">
        <v>4.3807713050000004E-3</v>
      </c>
      <c r="M133" s="26">
        <f t="shared" ref="M133:M196" si="4">IF(G133&gt;5,1,0)</f>
        <v>1</v>
      </c>
      <c r="N133" s="26">
        <f t="shared" ref="N133:N196" si="5">IF(G133&gt;E133,1,0)</f>
        <v>1</v>
      </c>
      <c r="O133" s="34"/>
    </row>
    <row r="134" spans="1:15">
      <c r="A134" s="15" t="s">
        <v>23</v>
      </c>
      <c r="B134" s="12">
        <v>11</v>
      </c>
      <c r="C134" s="18">
        <v>49253.09765625</v>
      </c>
      <c r="D134" s="18">
        <v>777.9</v>
      </c>
      <c r="E134" s="18">
        <v>769.1</v>
      </c>
      <c r="F134" s="18">
        <v>731.46563777811002</v>
      </c>
      <c r="G134" s="18">
        <v>773.71174040714902</v>
      </c>
      <c r="H134" s="18">
        <v>42.246102629037999</v>
      </c>
      <c r="I134" s="19">
        <v>4.0155892539999998E-3</v>
      </c>
      <c r="J134" s="19">
        <v>4.452000213E-2</v>
      </c>
      <c r="K134" s="19">
        <v>4.4216111280000001E-3</v>
      </c>
      <c r="L134" s="19">
        <v>3.6082801746000003E-2</v>
      </c>
      <c r="M134" s="26">
        <f t="shared" si="4"/>
        <v>1</v>
      </c>
      <c r="N134" s="26">
        <f t="shared" si="5"/>
        <v>1</v>
      </c>
      <c r="O134" s="34"/>
    </row>
    <row r="135" spans="1:15">
      <c r="A135" s="15" t="s">
        <v>23</v>
      </c>
      <c r="B135" s="12">
        <v>12</v>
      </c>
      <c r="C135" s="18">
        <v>52887.48828125</v>
      </c>
      <c r="D135" s="18">
        <v>808.5</v>
      </c>
      <c r="E135" s="18">
        <v>800</v>
      </c>
      <c r="F135" s="18">
        <v>776.98082706023501</v>
      </c>
      <c r="G135" s="18">
        <v>817.26325521363106</v>
      </c>
      <c r="H135" s="18">
        <v>40.282428153395998</v>
      </c>
      <c r="I135" s="19">
        <v>8.4019704820000006E-3</v>
      </c>
      <c r="J135" s="19">
        <v>3.0219724773999999E-2</v>
      </c>
      <c r="K135" s="19">
        <v>1.6551539035E-2</v>
      </c>
      <c r="L135" s="19">
        <v>2.2070156221999999E-2</v>
      </c>
      <c r="M135" s="26">
        <f t="shared" si="4"/>
        <v>1</v>
      </c>
      <c r="N135" s="26">
        <f t="shared" si="5"/>
        <v>1</v>
      </c>
      <c r="O135" s="34"/>
    </row>
    <row r="136" spans="1:15">
      <c r="A136" s="15" t="s">
        <v>23</v>
      </c>
      <c r="B136" s="12">
        <v>13</v>
      </c>
      <c r="C136" s="18">
        <v>56037.09765625</v>
      </c>
      <c r="D136" s="18">
        <v>836.2</v>
      </c>
      <c r="E136" s="18">
        <v>827.6</v>
      </c>
      <c r="F136" s="18">
        <v>839.02521101291097</v>
      </c>
      <c r="G136" s="18">
        <v>879.33677495002803</v>
      </c>
      <c r="H136" s="18">
        <v>40.311563937117</v>
      </c>
      <c r="I136" s="19">
        <v>4.1358365244000002E-2</v>
      </c>
      <c r="J136" s="19">
        <v>2.708735391E-3</v>
      </c>
      <c r="K136" s="19">
        <v>4.9603811073E-2</v>
      </c>
      <c r="L136" s="19">
        <v>1.0954181219999999E-2</v>
      </c>
      <c r="M136" s="26">
        <f t="shared" si="4"/>
        <v>1</v>
      </c>
      <c r="N136" s="26">
        <f t="shared" si="5"/>
        <v>1</v>
      </c>
      <c r="O136" s="34"/>
    </row>
    <row r="137" spans="1:15">
      <c r="A137" s="15" t="s">
        <v>23</v>
      </c>
      <c r="B137" s="12">
        <v>14</v>
      </c>
      <c r="C137" s="18">
        <v>58587.7578125</v>
      </c>
      <c r="D137" s="18">
        <v>795.2</v>
      </c>
      <c r="E137" s="18">
        <v>786.9</v>
      </c>
      <c r="F137" s="18">
        <v>849.394922887196</v>
      </c>
      <c r="G137" s="18">
        <v>871.66297044462601</v>
      </c>
      <c r="H137" s="18">
        <v>22.268047557429998</v>
      </c>
      <c r="I137" s="19">
        <v>7.3310614039999999E-2</v>
      </c>
      <c r="J137" s="19">
        <v>5.1960616382000002E-2</v>
      </c>
      <c r="K137" s="19">
        <v>8.1268428037999996E-2</v>
      </c>
      <c r="L137" s="19">
        <v>5.9918430379999998E-2</v>
      </c>
      <c r="M137" s="26">
        <f t="shared" si="4"/>
        <v>1</v>
      </c>
      <c r="N137" s="26">
        <f t="shared" si="5"/>
        <v>1</v>
      </c>
      <c r="O137" s="34"/>
    </row>
    <row r="138" spans="1:15">
      <c r="A138" s="15" t="s">
        <v>23</v>
      </c>
      <c r="B138" s="12">
        <v>15</v>
      </c>
      <c r="C138" s="18">
        <v>60409.5078125</v>
      </c>
      <c r="D138" s="18">
        <v>779.7</v>
      </c>
      <c r="E138" s="18">
        <v>771.3</v>
      </c>
      <c r="F138" s="18">
        <v>879.29838745514496</v>
      </c>
      <c r="G138" s="18">
        <v>881.40460349109401</v>
      </c>
      <c r="H138" s="18">
        <v>2.106216035948</v>
      </c>
      <c r="I138" s="19">
        <v>9.7511604496999998E-2</v>
      </c>
      <c r="J138" s="19">
        <v>9.5492221912000005E-2</v>
      </c>
      <c r="K138" s="19">
        <v>0.105565295772</v>
      </c>
      <c r="L138" s="19">
        <v>0.10354591318799999</v>
      </c>
      <c r="M138" s="26">
        <f t="shared" si="4"/>
        <v>1</v>
      </c>
      <c r="N138" s="26">
        <f t="shared" si="5"/>
        <v>1</v>
      </c>
      <c r="O138" s="34"/>
    </row>
    <row r="139" spans="1:15">
      <c r="A139" s="15" t="s">
        <v>23</v>
      </c>
      <c r="B139" s="12">
        <v>16</v>
      </c>
      <c r="C139" s="18">
        <v>61177.21875</v>
      </c>
      <c r="D139" s="18">
        <v>770.2</v>
      </c>
      <c r="E139" s="18">
        <v>761.7</v>
      </c>
      <c r="F139" s="18">
        <v>871.93722956435499</v>
      </c>
      <c r="G139" s="18">
        <v>894.21025154007805</v>
      </c>
      <c r="H139" s="18">
        <v>22.273021975721999</v>
      </c>
      <c r="I139" s="19">
        <v>0.11889765248299999</v>
      </c>
      <c r="J139" s="19">
        <v>9.7542885487999997E-2</v>
      </c>
      <c r="K139" s="19">
        <v>0.12704722103499999</v>
      </c>
      <c r="L139" s="19">
        <v>0.10569245403999999</v>
      </c>
      <c r="M139" s="26">
        <f t="shared" si="4"/>
        <v>1</v>
      </c>
      <c r="N139" s="26">
        <f t="shared" si="5"/>
        <v>1</v>
      </c>
      <c r="O139" s="34"/>
    </row>
    <row r="140" spans="1:15">
      <c r="A140" s="15" t="s">
        <v>23</v>
      </c>
      <c r="B140" s="12">
        <v>17</v>
      </c>
      <c r="C140" s="18">
        <v>61544.328125</v>
      </c>
      <c r="D140" s="18">
        <v>694.1</v>
      </c>
      <c r="E140" s="18">
        <v>686.8</v>
      </c>
      <c r="F140" s="18">
        <v>682.45763094776203</v>
      </c>
      <c r="G140" s="18">
        <v>697.30600373069501</v>
      </c>
      <c r="H140" s="18">
        <v>14.848372782932</v>
      </c>
      <c r="I140" s="19">
        <v>3.0738290799999998E-3</v>
      </c>
      <c r="J140" s="19">
        <v>1.1162386434999999E-2</v>
      </c>
      <c r="K140" s="19">
        <v>1.0072870306999999E-2</v>
      </c>
      <c r="L140" s="19">
        <v>4.1633452079999998E-3</v>
      </c>
      <c r="M140" s="26">
        <f t="shared" si="4"/>
        <v>1</v>
      </c>
      <c r="N140" s="26">
        <f t="shared" si="5"/>
        <v>1</v>
      </c>
      <c r="O140" s="34"/>
    </row>
    <row r="141" spans="1:15">
      <c r="A141" s="15" t="s">
        <v>23</v>
      </c>
      <c r="B141" s="12">
        <v>18</v>
      </c>
      <c r="C141" s="18">
        <v>61355.984375</v>
      </c>
      <c r="D141" s="18">
        <v>644</v>
      </c>
      <c r="E141" s="18">
        <v>637.70000000000005</v>
      </c>
      <c r="F141" s="18">
        <v>560.46558571431399</v>
      </c>
      <c r="G141" s="18">
        <v>567.31191577633194</v>
      </c>
      <c r="H141" s="18">
        <v>6.8463300620179997</v>
      </c>
      <c r="I141" s="19">
        <v>7.3526447002000006E-2</v>
      </c>
      <c r="J141" s="19">
        <v>8.0090521846000004E-2</v>
      </c>
      <c r="K141" s="19">
        <v>6.7486178546000003E-2</v>
      </c>
      <c r="L141" s="19">
        <v>7.4050253388999995E-2</v>
      </c>
      <c r="M141" s="26">
        <f t="shared" si="4"/>
        <v>1</v>
      </c>
      <c r="N141" s="26">
        <f t="shared" si="5"/>
        <v>0</v>
      </c>
      <c r="O141" s="34"/>
    </row>
    <row r="142" spans="1:15">
      <c r="A142" s="15" t="s">
        <v>23</v>
      </c>
      <c r="B142" s="12">
        <v>19</v>
      </c>
      <c r="C142" s="18">
        <v>60188.43359375</v>
      </c>
      <c r="D142" s="18">
        <v>457.5</v>
      </c>
      <c r="E142" s="18">
        <v>452.5</v>
      </c>
      <c r="F142" s="18">
        <v>448.89808804783598</v>
      </c>
      <c r="G142" s="18">
        <v>463.737435553637</v>
      </c>
      <c r="H142" s="18">
        <v>14.839347505800999</v>
      </c>
      <c r="I142" s="19">
        <v>5.9802833679999997E-3</v>
      </c>
      <c r="J142" s="19">
        <v>8.2472789570000003E-3</v>
      </c>
      <c r="K142" s="19">
        <v>1.0774147223E-2</v>
      </c>
      <c r="L142" s="19">
        <v>3.4534151020000001E-3</v>
      </c>
      <c r="M142" s="26">
        <f t="shared" si="4"/>
        <v>1</v>
      </c>
      <c r="N142" s="26">
        <f t="shared" si="5"/>
        <v>1</v>
      </c>
      <c r="O142" s="34"/>
    </row>
    <row r="143" spans="1:15">
      <c r="A143" s="15" t="s">
        <v>23</v>
      </c>
      <c r="B143" s="12">
        <v>20</v>
      </c>
      <c r="C143" s="18">
        <v>58511.6953125</v>
      </c>
      <c r="D143" s="18">
        <v>174.6</v>
      </c>
      <c r="E143" s="18">
        <v>172.1</v>
      </c>
      <c r="F143" s="18">
        <v>186.181930638605</v>
      </c>
      <c r="G143" s="18">
        <v>190.03461084331499</v>
      </c>
      <c r="H143" s="18">
        <v>3.8526802047089999</v>
      </c>
      <c r="I143" s="19">
        <v>1.4798284605E-2</v>
      </c>
      <c r="J143" s="19">
        <v>1.110443973E-2</v>
      </c>
      <c r="K143" s="19">
        <v>1.7195216531999999E-2</v>
      </c>
      <c r="L143" s="19">
        <v>1.3501371656999999E-2</v>
      </c>
      <c r="M143" s="26">
        <f t="shared" si="4"/>
        <v>1</v>
      </c>
      <c r="N143" s="26">
        <f t="shared" si="5"/>
        <v>1</v>
      </c>
      <c r="O143" s="34"/>
    </row>
    <row r="144" spans="1:15">
      <c r="A144" s="15" t="s">
        <v>23</v>
      </c>
      <c r="B144" s="12">
        <v>21</v>
      </c>
      <c r="C144" s="18">
        <v>57264.06640625</v>
      </c>
      <c r="D144" s="18">
        <v>13.5</v>
      </c>
      <c r="E144" s="18">
        <v>9.6999999999999993</v>
      </c>
      <c r="F144" s="18">
        <v>27.127653323034</v>
      </c>
      <c r="G144" s="18">
        <v>27.742790659048001</v>
      </c>
      <c r="H144" s="18">
        <v>0.615137336014</v>
      </c>
      <c r="I144" s="19">
        <v>1.3655599863999999E-2</v>
      </c>
      <c r="J144" s="19">
        <v>1.3065822935999999E-2</v>
      </c>
      <c r="K144" s="19">
        <v>1.7298936394E-2</v>
      </c>
      <c r="L144" s="19">
        <v>1.6709159465000002E-2</v>
      </c>
      <c r="M144" s="26">
        <f t="shared" si="4"/>
        <v>1</v>
      </c>
      <c r="N144" s="26">
        <f t="shared" si="5"/>
        <v>1</v>
      </c>
      <c r="O144" s="34"/>
    </row>
    <row r="145" spans="1:15">
      <c r="A145" s="15" t="s">
        <v>23</v>
      </c>
      <c r="B145" s="12">
        <v>22</v>
      </c>
      <c r="C145" s="18">
        <v>55392.46875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9">
        <v>0</v>
      </c>
      <c r="J145" s="19">
        <v>0</v>
      </c>
      <c r="K145" s="19">
        <v>0</v>
      </c>
      <c r="L145" s="19">
        <v>0</v>
      </c>
      <c r="M145" s="26">
        <f t="shared" si="4"/>
        <v>0</v>
      </c>
      <c r="N145" s="26">
        <f t="shared" si="5"/>
        <v>0</v>
      </c>
      <c r="O145" s="34"/>
    </row>
    <row r="146" spans="1:15">
      <c r="A146" s="15" t="s">
        <v>23</v>
      </c>
      <c r="B146" s="12">
        <v>23</v>
      </c>
      <c r="C146" s="18">
        <v>52073.515625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9">
        <v>0</v>
      </c>
      <c r="J146" s="19">
        <v>0</v>
      </c>
      <c r="K146" s="19">
        <v>0</v>
      </c>
      <c r="L146" s="19">
        <v>0</v>
      </c>
      <c r="M146" s="26">
        <f t="shared" si="4"/>
        <v>0</v>
      </c>
      <c r="N146" s="26">
        <f t="shared" si="5"/>
        <v>0</v>
      </c>
      <c r="O146" s="34"/>
    </row>
    <row r="147" spans="1:15">
      <c r="A147" s="15" t="s">
        <v>23</v>
      </c>
      <c r="B147" s="12">
        <v>24</v>
      </c>
      <c r="C147" s="18">
        <v>48069.484375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9">
        <v>0</v>
      </c>
      <c r="J147" s="19">
        <v>0</v>
      </c>
      <c r="K147" s="19">
        <v>0</v>
      </c>
      <c r="L147" s="19">
        <v>0</v>
      </c>
      <c r="M147" s="26">
        <f t="shared" si="4"/>
        <v>0</v>
      </c>
      <c r="N147" s="26">
        <f t="shared" si="5"/>
        <v>0</v>
      </c>
      <c r="O147" s="34"/>
    </row>
    <row r="148" spans="1:15">
      <c r="A148" s="15" t="s">
        <v>24</v>
      </c>
      <c r="B148" s="12">
        <v>1</v>
      </c>
      <c r="C148" s="18">
        <v>44987.5859375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9">
        <v>0</v>
      </c>
      <c r="J148" s="19">
        <v>0</v>
      </c>
      <c r="K148" s="19">
        <v>0</v>
      </c>
      <c r="L148" s="19">
        <v>0</v>
      </c>
      <c r="M148" s="26">
        <f t="shared" si="4"/>
        <v>0</v>
      </c>
      <c r="N148" s="26">
        <f t="shared" si="5"/>
        <v>0</v>
      </c>
      <c r="O148" s="34"/>
    </row>
    <row r="149" spans="1:15">
      <c r="A149" s="15" t="s">
        <v>24</v>
      </c>
      <c r="B149" s="12">
        <v>2</v>
      </c>
      <c r="C149" s="18">
        <v>42798.7734375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9">
        <v>0</v>
      </c>
      <c r="J149" s="19">
        <v>0</v>
      </c>
      <c r="K149" s="19">
        <v>0</v>
      </c>
      <c r="L149" s="19">
        <v>0</v>
      </c>
      <c r="M149" s="26">
        <f t="shared" si="4"/>
        <v>0</v>
      </c>
      <c r="N149" s="26">
        <f t="shared" si="5"/>
        <v>0</v>
      </c>
      <c r="O149" s="34"/>
    </row>
    <row r="150" spans="1:15">
      <c r="A150" s="15" t="s">
        <v>24</v>
      </c>
      <c r="B150" s="12">
        <v>3</v>
      </c>
      <c r="C150" s="18">
        <v>41318.00390625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9">
        <v>0</v>
      </c>
      <c r="J150" s="19">
        <v>0</v>
      </c>
      <c r="K150" s="19">
        <v>0</v>
      </c>
      <c r="L150" s="19">
        <v>0</v>
      </c>
      <c r="M150" s="26">
        <f t="shared" si="4"/>
        <v>0</v>
      </c>
      <c r="N150" s="26">
        <f t="shared" si="5"/>
        <v>0</v>
      </c>
      <c r="O150" s="34"/>
    </row>
    <row r="151" spans="1:15">
      <c r="A151" s="15" t="s">
        <v>24</v>
      </c>
      <c r="B151" s="12">
        <v>4</v>
      </c>
      <c r="C151" s="18">
        <v>40450.76953125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9">
        <v>0</v>
      </c>
      <c r="J151" s="19">
        <v>0</v>
      </c>
      <c r="K151" s="19">
        <v>0</v>
      </c>
      <c r="L151" s="19">
        <v>0</v>
      </c>
      <c r="M151" s="26">
        <f t="shared" si="4"/>
        <v>0</v>
      </c>
      <c r="N151" s="26">
        <f t="shared" si="5"/>
        <v>0</v>
      </c>
      <c r="O151" s="34"/>
    </row>
    <row r="152" spans="1:15">
      <c r="A152" s="15" t="s">
        <v>24</v>
      </c>
      <c r="B152" s="12">
        <v>5</v>
      </c>
      <c r="C152" s="18">
        <v>40373.17578125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9">
        <v>0</v>
      </c>
      <c r="J152" s="19">
        <v>0</v>
      </c>
      <c r="K152" s="19">
        <v>0</v>
      </c>
      <c r="L152" s="19">
        <v>0</v>
      </c>
      <c r="M152" s="26">
        <f t="shared" si="4"/>
        <v>0</v>
      </c>
      <c r="N152" s="26">
        <f t="shared" si="5"/>
        <v>0</v>
      </c>
      <c r="O152" s="34"/>
    </row>
    <row r="153" spans="1:15">
      <c r="A153" s="15" t="s">
        <v>24</v>
      </c>
      <c r="B153" s="12">
        <v>6</v>
      </c>
      <c r="C153" s="18">
        <v>41434.2578125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9">
        <v>0</v>
      </c>
      <c r="J153" s="19">
        <v>0</v>
      </c>
      <c r="K153" s="19">
        <v>0</v>
      </c>
      <c r="L153" s="19">
        <v>0</v>
      </c>
      <c r="M153" s="26">
        <f t="shared" si="4"/>
        <v>0</v>
      </c>
      <c r="N153" s="26">
        <f t="shared" si="5"/>
        <v>0</v>
      </c>
      <c r="O153" s="34"/>
    </row>
    <row r="154" spans="1:15">
      <c r="A154" s="15" t="s">
        <v>24</v>
      </c>
      <c r="B154" s="12">
        <v>7</v>
      </c>
      <c r="C154" s="18">
        <v>43303.04296875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9">
        <v>0</v>
      </c>
      <c r="J154" s="19">
        <v>0</v>
      </c>
      <c r="K154" s="19">
        <v>0</v>
      </c>
      <c r="L154" s="19">
        <v>0</v>
      </c>
      <c r="M154" s="26">
        <f t="shared" si="4"/>
        <v>0</v>
      </c>
      <c r="N154" s="26">
        <f t="shared" si="5"/>
        <v>0</v>
      </c>
      <c r="O154" s="34"/>
    </row>
    <row r="155" spans="1:15">
      <c r="A155" s="15" t="s">
        <v>24</v>
      </c>
      <c r="B155" s="12">
        <v>8</v>
      </c>
      <c r="C155" s="18">
        <v>43561.6796875</v>
      </c>
      <c r="D155" s="18">
        <v>22.3</v>
      </c>
      <c r="E155" s="18">
        <v>17.3</v>
      </c>
      <c r="F155" s="18">
        <v>24.028886095844001</v>
      </c>
      <c r="G155" s="18">
        <v>25.611583878609999</v>
      </c>
      <c r="H155" s="18">
        <v>1.5826977827649999</v>
      </c>
      <c r="I155" s="19">
        <v>3.1750564509999998E-3</v>
      </c>
      <c r="J155" s="19">
        <v>1.6576089119999999E-3</v>
      </c>
      <c r="K155" s="19">
        <v>7.9689203050000001E-3</v>
      </c>
      <c r="L155" s="19">
        <v>6.4514727660000002E-3</v>
      </c>
      <c r="M155" s="26">
        <f t="shared" si="4"/>
        <v>1</v>
      </c>
      <c r="N155" s="26">
        <f t="shared" si="5"/>
        <v>1</v>
      </c>
      <c r="O155" s="34"/>
    </row>
    <row r="156" spans="1:15">
      <c r="A156" s="15" t="s">
        <v>24</v>
      </c>
      <c r="B156" s="12">
        <v>9</v>
      </c>
      <c r="C156" s="18">
        <v>44738.95703125</v>
      </c>
      <c r="D156" s="18">
        <v>259.3</v>
      </c>
      <c r="E156" s="18">
        <v>254.8</v>
      </c>
      <c r="F156" s="18">
        <v>290.99974675880497</v>
      </c>
      <c r="G156" s="18">
        <v>297.21962167965</v>
      </c>
      <c r="H156" s="18">
        <v>6.2198749208450002</v>
      </c>
      <c r="I156" s="19">
        <v>3.6356300746999998E-2</v>
      </c>
      <c r="J156" s="19">
        <v>3.0392854035E-2</v>
      </c>
      <c r="K156" s="19">
        <v>4.0670778216E-2</v>
      </c>
      <c r="L156" s="19">
        <v>3.4707331504000002E-2</v>
      </c>
      <c r="M156" s="26">
        <f t="shared" si="4"/>
        <v>1</v>
      </c>
      <c r="N156" s="26">
        <f t="shared" si="5"/>
        <v>1</v>
      </c>
      <c r="O156" s="34"/>
    </row>
    <row r="157" spans="1:15">
      <c r="A157" s="15" t="s">
        <v>24</v>
      </c>
      <c r="B157" s="12">
        <v>10</v>
      </c>
      <c r="C157" s="18">
        <v>46537.9921875</v>
      </c>
      <c r="D157" s="18">
        <v>489.9</v>
      </c>
      <c r="E157" s="18">
        <v>482.6</v>
      </c>
      <c r="F157" s="18">
        <v>470.00365327338801</v>
      </c>
      <c r="G157" s="18">
        <v>483.52046803070903</v>
      </c>
      <c r="H157" s="18">
        <v>13.516814757320001</v>
      </c>
      <c r="I157" s="19">
        <v>6.1165215420000002E-3</v>
      </c>
      <c r="J157" s="19">
        <v>1.9076075479999999E-2</v>
      </c>
      <c r="K157" s="19">
        <v>8.8251968399999999E-4</v>
      </c>
      <c r="L157" s="19">
        <v>1.2077034253E-2</v>
      </c>
      <c r="M157" s="26">
        <f t="shared" si="4"/>
        <v>1</v>
      </c>
      <c r="N157" s="26">
        <f t="shared" si="5"/>
        <v>1</v>
      </c>
      <c r="O157" s="34"/>
    </row>
    <row r="158" spans="1:15">
      <c r="A158" s="15" t="s">
        <v>24</v>
      </c>
      <c r="B158" s="12">
        <v>11</v>
      </c>
      <c r="C158" s="18">
        <v>48368.50390625</v>
      </c>
      <c r="D158" s="18">
        <v>595.6</v>
      </c>
      <c r="E158" s="18">
        <v>586.79999999999995</v>
      </c>
      <c r="F158" s="18">
        <v>471.15980951057901</v>
      </c>
      <c r="G158" s="18">
        <v>504.84069840566099</v>
      </c>
      <c r="H158" s="18">
        <v>33.680888895081999</v>
      </c>
      <c r="I158" s="19">
        <v>8.7017547070000006E-2</v>
      </c>
      <c r="J158" s="19">
        <v>0.119309866241</v>
      </c>
      <c r="K158" s="19">
        <v>7.8580346686000002E-2</v>
      </c>
      <c r="L158" s="19">
        <v>0.11087266585699999</v>
      </c>
      <c r="M158" s="26">
        <f t="shared" si="4"/>
        <v>1</v>
      </c>
      <c r="N158" s="26">
        <f t="shared" si="5"/>
        <v>0</v>
      </c>
      <c r="O158" s="34"/>
    </row>
    <row r="159" spans="1:15">
      <c r="A159" s="15" t="s">
        <v>24</v>
      </c>
      <c r="B159" s="12">
        <v>12</v>
      </c>
      <c r="C159" s="18">
        <v>50114.42578125</v>
      </c>
      <c r="D159" s="18">
        <v>652.20000000000005</v>
      </c>
      <c r="E159" s="18">
        <v>643.70000000000005</v>
      </c>
      <c r="F159" s="18">
        <v>359.30205339289398</v>
      </c>
      <c r="G159" s="18">
        <v>378.00083307286098</v>
      </c>
      <c r="H159" s="18">
        <v>18.698779679967</v>
      </c>
      <c r="I159" s="19">
        <v>0.26289469504000001</v>
      </c>
      <c r="J159" s="19">
        <v>0.28082257584499998</v>
      </c>
      <c r="K159" s="19">
        <v>0.25474512648800002</v>
      </c>
      <c r="L159" s="19">
        <v>0.27267300729299998</v>
      </c>
      <c r="M159" s="26">
        <f t="shared" si="4"/>
        <v>1</v>
      </c>
      <c r="N159" s="26">
        <f t="shared" si="5"/>
        <v>0</v>
      </c>
      <c r="O159" s="34"/>
    </row>
    <row r="160" spans="1:15">
      <c r="A160" s="15" t="s">
        <v>24</v>
      </c>
      <c r="B160" s="12">
        <v>13</v>
      </c>
      <c r="C160" s="18">
        <v>51332.5234375</v>
      </c>
      <c r="D160" s="18">
        <v>693.8</v>
      </c>
      <c r="E160" s="18">
        <v>685.1</v>
      </c>
      <c r="F160" s="18">
        <v>471.89108957401601</v>
      </c>
      <c r="G160" s="18">
        <v>480.80585571453003</v>
      </c>
      <c r="H160" s="18">
        <v>8.9147661405130005</v>
      </c>
      <c r="I160" s="19">
        <v>0.20421298589199999</v>
      </c>
      <c r="J160" s="19">
        <v>0.212760220926</v>
      </c>
      <c r="K160" s="19">
        <v>0.19587166278500001</v>
      </c>
      <c r="L160" s="19">
        <v>0.204418897819</v>
      </c>
      <c r="M160" s="26">
        <f t="shared" si="4"/>
        <v>1</v>
      </c>
      <c r="N160" s="26">
        <f t="shared" si="5"/>
        <v>0</v>
      </c>
      <c r="O160" s="34"/>
    </row>
    <row r="161" spans="1:15">
      <c r="A161" s="15" t="s">
        <v>24</v>
      </c>
      <c r="B161" s="12">
        <v>14</v>
      </c>
      <c r="C161" s="18">
        <v>52279.9296875</v>
      </c>
      <c r="D161" s="18">
        <v>657.7</v>
      </c>
      <c r="E161" s="18">
        <v>649.79999999999995</v>
      </c>
      <c r="F161" s="18">
        <v>536.65782590528295</v>
      </c>
      <c r="G161" s="18">
        <v>565.97164811200605</v>
      </c>
      <c r="H161" s="18">
        <v>29.313822206722001</v>
      </c>
      <c r="I161" s="19">
        <v>8.7946646104999998E-2</v>
      </c>
      <c r="J161" s="19">
        <v>0.116051940646</v>
      </c>
      <c r="K161" s="19">
        <v>8.0372341215000004E-2</v>
      </c>
      <c r="L161" s="19">
        <v>0.10847763575699999</v>
      </c>
      <c r="M161" s="26">
        <f t="shared" si="4"/>
        <v>1</v>
      </c>
      <c r="N161" s="26">
        <f t="shared" si="5"/>
        <v>0</v>
      </c>
      <c r="O161" s="34"/>
    </row>
    <row r="162" spans="1:15">
      <c r="A162" s="15" t="s">
        <v>24</v>
      </c>
      <c r="B162" s="12">
        <v>15</v>
      </c>
      <c r="C162" s="18">
        <v>53448.0390625</v>
      </c>
      <c r="D162" s="18">
        <v>682.1</v>
      </c>
      <c r="E162" s="18">
        <v>674.2</v>
      </c>
      <c r="F162" s="18">
        <v>669.40447186321103</v>
      </c>
      <c r="G162" s="18">
        <v>699.79488238705505</v>
      </c>
      <c r="H162" s="18">
        <v>30.390410523844</v>
      </c>
      <c r="I162" s="19">
        <v>1.6965371416000002E-2</v>
      </c>
      <c r="J162" s="19">
        <v>1.2172126689E-2</v>
      </c>
      <c r="K162" s="19">
        <v>2.4539676305000001E-2</v>
      </c>
      <c r="L162" s="19">
        <v>4.597821799E-3</v>
      </c>
      <c r="M162" s="26">
        <f t="shared" si="4"/>
        <v>1</v>
      </c>
      <c r="N162" s="26">
        <f t="shared" si="5"/>
        <v>1</v>
      </c>
      <c r="O162" s="34"/>
    </row>
    <row r="163" spans="1:15">
      <c r="A163" s="15" t="s">
        <v>24</v>
      </c>
      <c r="B163" s="12">
        <v>16</v>
      </c>
      <c r="C163" s="18">
        <v>54765.4609375</v>
      </c>
      <c r="D163" s="18">
        <v>695.6</v>
      </c>
      <c r="E163" s="18">
        <v>689.2</v>
      </c>
      <c r="F163" s="18">
        <v>677.75383262091202</v>
      </c>
      <c r="G163" s="18">
        <v>699.22814842634705</v>
      </c>
      <c r="H163" s="18">
        <v>21.474315805435001</v>
      </c>
      <c r="I163" s="19">
        <v>3.4785699190000002E-3</v>
      </c>
      <c r="J163" s="19">
        <v>1.7110419347E-2</v>
      </c>
      <c r="K163" s="19">
        <v>9.6147156530000007E-3</v>
      </c>
      <c r="L163" s="19">
        <v>1.0974273612999999E-2</v>
      </c>
      <c r="M163" s="26">
        <f t="shared" si="4"/>
        <v>1</v>
      </c>
      <c r="N163" s="26">
        <f t="shared" si="5"/>
        <v>1</v>
      </c>
      <c r="O163" s="34"/>
    </row>
    <row r="164" spans="1:15">
      <c r="A164" s="15" t="s">
        <v>24</v>
      </c>
      <c r="B164" s="12">
        <v>17</v>
      </c>
      <c r="C164" s="18">
        <v>55553.96875</v>
      </c>
      <c r="D164" s="18">
        <v>618</v>
      </c>
      <c r="E164" s="18">
        <v>611.5</v>
      </c>
      <c r="F164" s="18">
        <v>608.665393228266</v>
      </c>
      <c r="G164" s="18">
        <v>617.509834992886</v>
      </c>
      <c r="H164" s="18">
        <v>8.8444417646190008</v>
      </c>
      <c r="I164" s="19">
        <v>4.6995686200000002E-4</v>
      </c>
      <c r="J164" s="19">
        <v>8.9497667989999995E-3</v>
      </c>
      <c r="K164" s="19">
        <v>5.762066148E-3</v>
      </c>
      <c r="L164" s="19">
        <v>2.7177437880000002E-3</v>
      </c>
      <c r="M164" s="26">
        <f t="shared" si="4"/>
        <v>1</v>
      </c>
      <c r="N164" s="26">
        <f t="shared" si="5"/>
        <v>1</v>
      </c>
      <c r="O164" s="34"/>
    </row>
    <row r="165" spans="1:15">
      <c r="A165" s="15" t="s">
        <v>24</v>
      </c>
      <c r="B165" s="12">
        <v>18</v>
      </c>
      <c r="C165" s="18">
        <v>55557.71484375</v>
      </c>
      <c r="D165" s="18">
        <v>518.79999999999995</v>
      </c>
      <c r="E165" s="18">
        <v>513.6</v>
      </c>
      <c r="F165" s="18">
        <v>517.18742300510405</v>
      </c>
      <c r="G165" s="18">
        <v>526.84273134284501</v>
      </c>
      <c r="H165" s="18">
        <v>9.6553083377409994</v>
      </c>
      <c r="I165" s="19">
        <v>7.7111518139999996E-3</v>
      </c>
      <c r="J165" s="19">
        <v>1.5460949130000001E-3</v>
      </c>
      <c r="K165" s="19">
        <v>1.2696770223E-2</v>
      </c>
      <c r="L165" s="19">
        <v>3.4395234940000001E-3</v>
      </c>
      <c r="M165" s="26">
        <f t="shared" si="4"/>
        <v>1</v>
      </c>
      <c r="N165" s="26">
        <f t="shared" si="5"/>
        <v>1</v>
      </c>
      <c r="O165" s="34"/>
    </row>
    <row r="166" spans="1:15">
      <c r="A166" s="15" t="s">
        <v>24</v>
      </c>
      <c r="B166" s="12">
        <v>19</v>
      </c>
      <c r="C166" s="18">
        <v>54620.390625</v>
      </c>
      <c r="D166" s="18">
        <v>355.3</v>
      </c>
      <c r="E166" s="18">
        <v>351.4</v>
      </c>
      <c r="F166" s="18">
        <v>459.74436704304497</v>
      </c>
      <c r="G166" s="18">
        <v>467.43184390266703</v>
      </c>
      <c r="H166" s="18">
        <v>7.6874768596219996</v>
      </c>
      <c r="I166" s="19">
        <v>0.107508958679</v>
      </c>
      <c r="J166" s="19">
        <v>0.100138415189</v>
      </c>
      <c r="K166" s="19">
        <v>0.111248172485</v>
      </c>
      <c r="L166" s="19">
        <v>0.103877628996</v>
      </c>
      <c r="M166" s="26">
        <f t="shared" si="4"/>
        <v>1</v>
      </c>
      <c r="N166" s="26">
        <f t="shared" si="5"/>
        <v>1</v>
      </c>
      <c r="O166" s="34"/>
    </row>
    <row r="167" spans="1:15">
      <c r="A167" s="15" t="s">
        <v>24</v>
      </c>
      <c r="B167" s="12">
        <v>20</v>
      </c>
      <c r="C167" s="18">
        <v>52782.96484375</v>
      </c>
      <c r="D167" s="18">
        <v>165.8</v>
      </c>
      <c r="E167" s="18">
        <v>159.80000000000001</v>
      </c>
      <c r="F167" s="18">
        <v>203.80426167566699</v>
      </c>
      <c r="G167" s="18">
        <v>206.10352361704699</v>
      </c>
      <c r="H167" s="18">
        <v>2.2992619413800002</v>
      </c>
      <c r="I167" s="19">
        <v>3.8641921013E-2</v>
      </c>
      <c r="J167" s="19">
        <v>3.6437451271000003E-2</v>
      </c>
      <c r="K167" s="19">
        <v>4.4394557638000001E-2</v>
      </c>
      <c r="L167" s="19">
        <v>4.2190087895999998E-2</v>
      </c>
      <c r="M167" s="26">
        <f t="shared" si="4"/>
        <v>1</v>
      </c>
      <c r="N167" s="26">
        <f t="shared" si="5"/>
        <v>1</v>
      </c>
      <c r="O167" s="34"/>
    </row>
    <row r="168" spans="1:15">
      <c r="A168" s="15" t="s">
        <v>24</v>
      </c>
      <c r="B168" s="12">
        <v>21</v>
      </c>
      <c r="C168" s="18">
        <v>51903.7421875</v>
      </c>
      <c r="D168" s="18">
        <v>13.2</v>
      </c>
      <c r="E168" s="18">
        <v>9.6999999999999993</v>
      </c>
      <c r="F168" s="18">
        <v>6.298189429482</v>
      </c>
      <c r="G168" s="18">
        <v>6.4996787856470002</v>
      </c>
      <c r="H168" s="18">
        <v>0.20148935616399999</v>
      </c>
      <c r="I168" s="19">
        <v>6.424085536E-3</v>
      </c>
      <c r="J168" s="19">
        <v>6.6172680439999998E-3</v>
      </c>
      <c r="K168" s="19">
        <v>3.068380838E-3</v>
      </c>
      <c r="L168" s="19">
        <v>3.2615633459999998E-3</v>
      </c>
      <c r="M168" s="26">
        <f t="shared" si="4"/>
        <v>1</v>
      </c>
      <c r="N168" s="26">
        <f t="shared" si="5"/>
        <v>0</v>
      </c>
      <c r="O168" s="34"/>
    </row>
    <row r="169" spans="1:15">
      <c r="A169" s="15" t="s">
        <v>24</v>
      </c>
      <c r="B169" s="12">
        <v>22</v>
      </c>
      <c r="C169" s="18">
        <v>50613.53515625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9">
        <v>0</v>
      </c>
      <c r="J169" s="19">
        <v>0</v>
      </c>
      <c r="K169" s="19">
        <v>0</v>
      </c>
      <c r="L169" s="19">
        <v>0</v>
      </c>
      <c r="M169" s="26">
        <f t="shared" si="4"/>
        <v>0</v>
      </c>
      <c r="N169" s="26">
        <f t="shared" si="5"/>
        <v>0</v>
      </c>
      <c r="O169" s="34"/>
    </row>
    <row r="170" spans="1:15">
      <c r="A170" s="15" t="s">
        <v>24</v>
      </c>
      <c r="B170" s="12">
        <v>23</v>
      </c>
      <c r="C170" s="18">
        <v>47430.0546875</v>
      </c>
      <c r="D170" s="18">
        <v>0</v>
      </c>
      <c r="E170" s="18">
        <v>0</v>
      </c>
      <c r="F170" s="18">
        <v>0</v>
      </c>
      <c r="G170" s="18">
        <v>0</v>
      </c>
      <c r="H170" s="18">
        <v>0</v>
      </c>
      <c r="I170" s="19">
        <v>0</v>
      </c>
      <c r="J170" s="19">
        <v>0</v>
      </c>
      <c r="K170" s="19">
        <v>0</v>
      </c>
      <c r="L170" s="19">
        <v>0</v>
      </c>
      <c r="M170" s="26">
        <f t="shared" si="4"/>
        <v>0</v>
      </c>
      <c r="N170" s="26">
        <f t="shared" si="5"/>
        <v>0</v>
      </c>
      <c r="O170" s="34"/>
    </row>
    <row r="171" spans="1:15">
      <c r="A171" s="15" t="s">
        <v>24</v>
      </c>
      <c r="B171" s="12">
        <v>24</v>
      </c>
      <c r="C171" s="18">
        <v>43835.9375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  <c r="I171" s="19">
        <v>0</v>
      </c>
      <c r="J171" s="19">
        <v>0</v>
      </c>
      <c r="K171" s="19">
        <v>0</v>
      </c>
      <c r="L171" s="19">
        <v>0</v>
      </c>
      <c r="M171" s="26">
        <f t="shared" si="4"/>
        <v>0</v>
      </c>
      <c r="N171" s="26">
        <f t="shared" si="5"/>
        <v>0</v>
      </c>
      <c r="O171" s="34"/>
    </row>
    <row r="172" spans="1:15">
      <c r="A172" s="15" t="s">
        <v>25</v>
      </c>
      <c r="B172" s="12">
        <v>1</v>
      </c>
      <c r="C172" s="18">
        <v>40730.98828125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9">
        <v>0</v>
      </c>
      <c r="J172" s="19">
        <v>0</v>
      </c>
      <c r="K172" s="19">
        <v>0</v>
      </c>
      <c r="L172" s="19">
        <v>0</v>
      </c>
      <c r="M172" s="26">
        <f t="shared" si="4"/>
        <v>0</v>
      </c>
      <c r="N172" s="26">
        <f t="shared" si="5"/>
        <v>0</v>
      </c>
      <c r="O172" s="34"/>
    </row>
    <row r="173" spans="1:15">
      <c r="A173" s="15" t="s">
        <v>25</v>
      </c>
      <c r="B173" s="12">
        <v>2</v>
      </c>
      <c r="C173" s="18">
        <v>38494.8359375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9">
        <v>0</v>
      </c>
      <c r="J173" s="19">
        <v>0</v>
      </c>
      <c r="K173" s="19">
        <v>0</v>
      </c>
      <c r="L173" s="19">
        <v>0</v>
      </c>
      <c r="M173" s="26">
        <f t="shared" si="4"/>
        <v>0</v>
      </c>
      <c r="N173" s="26">
        <f t="shared" si="5"/>
        <v>0</v>
      </c>
      <c r="O173" s="34"/>
    </row>
    <row r="174" spans="1:15">
      <c r="A174" s="15" t="s">
        <v>25</v>
      </c>
      <c r="B174" s="12">
        <v>3</v>
      </c>
      <c r="C174" s="18">
        <v>37058.39453125</v>
      </c>
      <c r="D174" s="18">
        <v>0</v>
      </c>
      <c r="E174" s="18">
        <v>0</v>
      </c>
      <c r="F174" s="18">
        <v>0</v>
      </c>
      <c r="G174" s="18">
        <v>0</v>
      </c>
      <c r="H174" s="18">
        <v>0</v>
      </c>
      <c r="I174" s="19">
        <v>0</v>
      </c>
      <c r="J174" s="19">
        <v>0</v>
      </c>
      <c r="K174" s="19">
        <v>0</v>
      </c>
      <c r="L174" s="19">
        <v>0</v>
      </c>
      <c r="M174" s="26">
        <f t="shared" si="4"/>
        <v>0</v>
      </c>
      <c r="N174" s="26">
        <f t="shared" si="5"/>
        <v>0</v>
      </c>
      <c r="O174" s="34"/>
    </row>
    <row r="175" spans="1:15">
      <c r="A175" s="15" t="s">
        <v>25</v>
      </c>
      <c r="B175" s="12">
        <v>4</v>
      </c>
      <c r="C175" s="18">
        <v>36273.0234375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9">
        <v>0</v>
      </c>
      <c r="J175" s="19">
        <v>0</v>
      </c>
      <c r="K175" s="19">
        <v>0</v>
      </c>
      <c r="L175" s="19">
        <v>0</v>
      </c>
      <c r="M175" s="26">
        <f t="shared" si="4"/>
        <v>0</v>
      </c>
      <c r="N175" s="26">
        <f t="shared" si="5"/>
        <v>0</v>
      </c>
      <c r="O175" s="34"/>
    </row>
    <row r="176" spans="1:15">
      <c r="A176" s="15" t="s">
        <v>25</v>
      </c>
      <c r="B176" s="12">
        <v>5</v>
      </c>
      <c r="C176" s="18">
        <v>36353.921875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9">
        <v>0</v>
      </c>
      <c r="J176" s="19">
        <v>0</v>
      </c>
      <c r="K176" s="19">
        <v>0</v>
      </c>
      <c r="L176" s="19">
        <v>0</v>
      </c>
      <c r="M176" s="26">
        <f t="shared" si="4"/>
        <v>0</v>
      </c>
      <c r="N176" s="26">
        <f t="shared" si="5"/>
        <v>0</v>
      </c>
      <c r="O176" s="34"/>
    </row>
    <row r="177" spans="1:15">
      <c r="A177" s="15" t="s">
        <v>25</v>
      </c>
      <c r="B177" s="12">
        <v>6</v>
      </c>
      <c r="C177" s="18">
        <v>37708.2578125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9">
        <v>0</v>
      </c>
      <c r="J177" s="19">
        <v>0</v>
      </c>
      <c r="K177" s="19">
        <v>0</v>
      </c>
      <c r="L177" s="19">
        <v>0</v>
      </c>
      <c r="M177" s="26">
        <f t="shared" si="4"/>
        <v>0</v>
      </c>
      <c r="N177" s="26">
        <f t="shared" si="5"/>
        <v>0</v>
      </c>
      <c r="O177" s="34"/>
    </row>
    <row r="178" spans="1:15">
      <c r="A178" s="15" t="s">
        <v>25</v>
      </c>
      <c r="B178" s="12">
        <v>7</v>
      </c>
      <c r="C178" s="18">
        <v>39952.859375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9">
        <v>0</v>
      </c>
      <c r="J178" s="19">
        <v>0</v>
      </c>
      <c r="K178" s="19">
        <v>0</v>
      </c>
      <c r="L178" s="19">
        <v>0</v>
      </c>
      <c r="M178" s="26">
        <f t="shared" si="4"/>
        <v>0</v>
      </c>
      <c r="N178" s="26">
        <f t="shared" si="5"/>
        <v>0</v>
      </c>
      <c r="O178" s="34"/>
    </row>
    <row r="179" spans="1:15">
      <c r="A179" s="15" t="s">
        <v>25</v>
      </c>
      <c r="B179" s="12">
        <v>8</v>
      </c>
      <c r="C179" s="18">
        <v>40750.07421875</v>
      </c>
      <c r="D179" s="18">
        <v>18.2</v>
      </c>
      <c r="E179" s="18">
        <v>10.3</v>
      </c>
      <c r="F179" s="18">
        <v>15.478245691572999</v>
      </c>
      <c r="G179" s="18">
        <v>16.057566258750999</v>
      </c>
      <c r="H179" s="18">
        <v>0.57932056717799996</v>
      </c>
      <c r="I179" s="19">
        <v>2.0541071339999998E-3</v>
      </c>
      <c r="J179" s="19">
        <v>2.609543919E-3</v>
      </c>
      <c r="K179" s="19">
        <v>5.5201977550000001E-3</v>
      </c>
      <c r="L179" s="19">
        <v>4.9647609690000004E-3</v>
      </c>
      <c r="M179" s="26">
        <f t="shared" si="4"/>
        <v>1</v>
      </c>
      <c r="N179" s="26">
        <f t="shared" si="5"/>
        <v>1</v>
      </c>
      <c r="O179" s="34"/>
    </row>
    <row r="180" spans="1:15">
      <c r="A180" s="15" t="s">
        <v>25</v>
      </c>
      <c r="B180" s="12">
        <v>9</v>
      </c>
      <c r="C180" s="18">
        <v>42220.859375</v>
      </c>
      <c r="D180" s="18">
        <v>195</v>
      </c>
      <c r="E180" s="18">
        <v>192.4</v>
      </c>
      <c r="F180" s="18">
        <v>123.669861149705</v>
      </c>
      <c r="G180" s="18">
        <v>124.51976577884599</v>
      </c>
      <c r="H180" s="18">
        <v>0.84990462914099996</v>
      </c>
      <c r="I180" s="19">
        <v>6.7574529453999999E-2</v>
      </c>
      <c r="J180" s="19">
        <v>6.8389394869999995E-2</v>
      </c>
      <c r="K180" s="19">
        <v>6.5081720250000002E-2</v>
      </c>
      <c r="L180" s="19">
        <v>6.5896585665999999E-2</v>
      </c>
      <c r="M180" s="26">
        <f t="shared" si="4"/>
        <v>1</v>
      </c>
      <c r="N180" s="26">
        <f t="shared" si="5"/>
        <v>0</v>
      </c>
      <c r="O180" s="34"/>
    </row>
    <row r="181" spans="1:15">
      <c r="A181" s="15" t="s">
        <v>25</v>
      </c>
      <c r="B181" s="12">
        <v>10</v>
      </c>
      <c r="C181" s="18">
        <v>44473.0859375</v>
      </c>
      <c r="D181" s="18">
        <v>371.2</v>
      </c>
      <c r="E181" s="18">
        <v>364.8</v>
      </c>
      <c r="F181" s="18">
        <v>384.02329212917198</v>
      </c>
      <c r="G181" s="18">
        <v>385.84840985020003</v>
      </c>
      <c r="H181" s="18">
        <v>1.825117721027</v>
      </c>
      <c r="I181" s="19">
        <v>1.40444965E-2</v>
      </c>
      <c r="J181" s="19">
        <v>1.2294623326000001E-2</v>
      </c>
      <c r="K181" s="19">
        <v>2.0180642233999999E-2</v>
      </c>
      <c r="L181" s="19">
        <v>1.8430769058999999E-2</v>
      </c>
      <c r="M181" s="26">
        <f t="shared" si="4"/>
        <v>1</v>
      </c>
      <c r="N181" s="26">
        <f t="shared" si="5"/>
        <v>1</v>
      </c>
      <c r="O181" s="34"/>
    </row>
    <row r="182" spans="1:15">
      <c r="A182" s="15" t="s">
        <v>25</v>
      </c>
      <c r="B182" s="12">
        <v>11</v>
      </c>
      <c r="C182" s="18">
        <v>46958.625</v>
      </c>
      <c r="D182" s="18">
        <v>502.8</v>
      </c>
      <c r="E182" s="18">
        <v>494.9</v>
      </c>
      <c r="F182" s="18">
        <v>550.614370191494</v>
      </c>
      <c r="G182" s="18">
        <v>556.84327632705401</v>
      </c>
      <c r="H182" s="18">
        <v>6.2289061355589999</v>
      </c>
      <c r="I182" s="19">
        <v>5.1815221789999998E-2</v>
      </c>
      <c r="J182" s="19">
        <v>4.5843116194999999E-2</v>
      </c>
      <c r="K182" s="19">
        <v>5.9389526679E-2</v>
      </c>
      <c r="L182" s="19">
        <v>5.3417421084000001E-2</v>
      </c>
      <c r="M182" s="26">
        <f t="shared" si="4"/>
        <v>1</v>
      </c>
      <c r="N182" s="26">
        <f t="shared" si="5"/>
        <v>1</v>
      </c>
      <c r="O182" s="34"/>
    </row>
    <row r="183" spans="1:15">
      <c r="A183" s="15" t="s">
        <v>25</v>
      </c>
      <c r="B183" s="12">
        <v>12</v>
      </c>
      <c r="C183" s="18">
        <v>49451.21875</v>
      </c>
      <c r="D183" s="18">
        <v>581</v>
      </c>
      <c r="E183" s="18">
        <v>573</v>
      </c>
      <c r="F183" s="18">
        <v>662.89685267064306</v>
      </c>
      <c r="G183" s="18">
        <v>671.61770252161602</v>
      </c>
      <c r="H183" s="18">
        <v>8.7208498509719998</v>
      </c>
      <c r="I183" s="19">
        <v>8.6881785734999994E-2</v>
      </c>
      <c r="J183" s="19">
        <v>7.8520472359000004E-2</v>
      </c>
      <c r="K183" s="19">
        <v>9.4551967900999997E-2</v>
      </c>
      <c r="L183" s="19">
        <v>8.6190654525999999E-2</v>
      </c>
      <c r="M183" s="26">
        <f t="shared" si="4"/>
        <v>1</v>
      </c>
      <c r="N183" s="26">
        <f t="shared" si="5"/>
        <v>1</v>
      </c>
      <c r="O183" s="34"/>
    </row>
    <row r="184" spans="1:15">
      <c r="A184" s="15" t="s">
        <v>25</v>
      </c>
      <c r="B184" s="12">
        <v>13</v>
      </c>
      <c r="C184" s="18">
        <v>51873.94140625</v>
      </c>
      <c r="D184" s="18">
        <v>629.5</v>
      </c>
      <c r="E184" s="18">
        <v>621.1</v>
      </c>
      <c r="F184" s="18">
        <v>721.95379899316504</v>
      </c>
      <c r="G184" s="18">
        <v>730.67672384235595</v>
      </c>
      <c r="H184" s="18">
        <v>8.7229248491909992</v>
      </c>
      <c r="I184" s="19">
        <v>9.7005487863999998E-2</v>
      </c>
      <c r="J184" s="19">
        <v>8.8642185036000007E-2</v>
      </c>
      <c r="K184" s="19">
        <v>0.10505917913899999</v>
      </c>
      <c r="L184" s="19">
        <v>9.6695876311000004E-2</v>
      </c>
      <c r="M184" s="26">
        <f t="shared" si="4"/>
        <v>1</v>
      </c>
      <c r="N184" s="26">
        <f t="shared" si="5"/>
        <v>1</v>
      </c>
      <c r="O184" s="34"/>
    </row>
    <row r="185" spans="1:15">
      <c r="A185" s="15" t="s">
        <v>25</v>
      </c>
      <c r="B185" s="12">
        <v>14</v>
      </c>
      <c r="C185" s="18">
        <v>54167.6796875</v>
      </c>
      <c r="D185" s="18">
        <v>656.4</v>
      </c>
      <c r="E185" s="18">
        <v>648.6</v>
      </c>
      <c r="F185" s="18">
        <v>727.77064441067296</v>
      </c>
      <c r="G185" s="18">
        <v>742.46070720354703</v>
      </c>
      <c r="H185" s="18">
        <v>14.690062792873</v>
      </c>
      <c r="I185" s="19">
        <v>8.2512662707000001E-2</v>
      </c>
      <c r="J185" s="19">
        <v>6.8428230499000001E-2</v>
      </c>
      <c r="K185" s="19">
        <v>8.9991090319000003E-2</v>
      </c>
      <c r="L185" s="19">
        <v>7.5906658111000003E-2</v>
      </c>
      <c r="M185" s="26">
        <f t="shared" si="4"/>
        <v>1</v>
      </c>
      <c r="N185" s="26">
        <f t="shared" si="5"/>
        <v>1</v>
      </c>
      <c r="O185" s="34"/>
    </row>
    <row r="186" spans="1:15">
      <c r="A186" s="15" t="s">
        <v>25</v>
      </c>
      <c r="B186" s="12">
        <v>15</v>
      </c>
      <c r="C186" s="18">
        <v>55795.296875</v>
      </c>
      <c r="D186" s="18">
        <v>668.4</v>
      </c>
      <c r="E186" s="18">
        <v>660.1</v>
      </c>
      <c r="F186" s="18">
        <v>643.89072774224803</v>
      </c>
      <c r="G186" s="18">
        <v>648.47878194888403</v>
      </c>
      <c r="H186" s="18">
        <v>4.5880542066360004</v>
      </c>
      <c r="I186" s="19">
        <v>1.9099921429000001E-2</v>
      </c>
      <c r="J186" s="19">
        <v>2.3498822874E-2</v>
      </c>
      <c r="K186" s="19">
        <v>1.1142107431E-2</v>
      </c>
      <c r="L186" s="19">
        <v>1.5541008876E-2</v>
      </c>
      <c r="M186" s="26">
        <f t="shared" si="4"/>
        <v>1</v>
      </c>
      <c r="N186" s="26">
        <f t="shared" si="5"/>
        <v>0</v>
      </c>
      <c r="O186" s="34"/>
    </row>
    <row r="187" spans="1:15">
      <c r="A187" s="15" t="s">
        <v>25</v>
      </c>
      <c r="B187" s="12">
        <v>16</v>
      </c>
      <c r="C187" s="18">
        <v>57264.2421875</v>
      </c>
      <c r="D187" s="18">
        <v>633.9</v>
      </c>
      <c r="E187" s="18">
        <v>625.79999999999995</v>
      </c>
      <c r="F187" s="18">
        <v>657.44641529017099</v>
      </c>
      <c r="G187" s="18">
        <v>662.92911294605994</v>
      </c>
      <c r="H187" s="18">
        <v>5.4826976558889999</v>
      </c>
      <c r="I187" s="19">
        <v>2.7832323054000001E-2</v>
      </c>
      <c r="J187" s="19">
        <v>2.2575661830999998E-2</v>
      </c>
      <c r="K187" s="19">
        <v>3.5598382498E-2</v>
      </c>
      <c r="L187" s="19">
        <v>3.0341721275000001E-2</v>
      </c>
      <c r="M187" s="26">
        <f t="shared" si="4"/>
        <v>1</v>
      </c>
      <c r="N187" s="26">
        <f t="shared" si="5"/>
        <v>1</v>
      </c>
      <c r="O187" s="34"/>
    </row>
    <row r="188" spans="1:15">
      <c r="A188" s="15" t="s">
        <v>25</v>
      </c>
      <c r="B188" s="12">
        <v>17</v>
      </c>
      <c r="C188" s="18">
        <v>58385.93359375</v>
      </c>
      <c r="D188" s="18">
        <v>599.6</v>
      </c>
      <c r="E188" s="18">
        <v>591.9</v>
      </c>
      <c r="F188" s="18">
        <v>514.02199094626701</v>
      </c>
      <c r="G188" s="18">
        <v>514.97194629258604</v>
      </c>
      <c r="H188" s="18">
        <v>0.94995534631800005</v>
      </c>
      <c r="I188" s="19">
        <v>8.1139073544000004E-2</v>
      </c>
      <c r="J188" s="19">
        <v>8.2049864863999997E-2</v>
      </c>
      <c r="K188" s="19">
        <v>7.3756523209000002E-2</v>
      </c>
      <c r="L188" s="19">
        <v>7.4667314528000003E-2</v>
      </c>
      <c r="M188" s="26">
        <f t="shared" si="4"/>
        <v>1</v>
      </c>
      <c r="N188" s="26">
        <f t="shared" si="5"/>
        <v>0</v>
      </c>
      <c r="O188" s="34"/>
    </row>
    <row r="189" spans="1:15">
      <c r="A189" s="15" t="s">
        <v>25</v>
      </c>
      <c r="B189" s="12">
        <v>18</v>
      </c>
      <c r="C189" s="18">
        <v>58436.234375</v>
      </c>
      <c r="D189" s="18">
        <v>527.6</v>
      </c>
      <c r="E189" s="18">
        <v>520.70000000000005</v>
      </c>
      <c r="F189" s="18">
        <v>531.03306645247801</v>
      </c>
      <c r="G189" s="18">
        <v>531.535109558214</v>
      </c>
      <c r="H189" s="18">
        <v>0.50204310573599997</v>
      </c>
      <c r="I189" s="19">
        <v>3.7728758940000001E-3</v>
      </c>
      <c r="J189" s="19">
        <v>3.291530635E-3</v>
      </c>
      <c r="K189" s="19">
        <v>1.0388408013E-2</v>
      </c>
      <c r="L189" s="19">
        <v>9.9070627540000008E-3</v>
      </c>
      <c r="M189" s="26">
        <f t="shared" si="4"/>
        <v>1</v>
      </c>
      <c r="N189" s="26">
        <f t="shared" si="5"/>
        <v>1</v>
      </c>
      <c r="O189" s="34"/>
    </row>
    <row r="190" spans="1:15">
      <c r="A190" s="15" t="s">
        <v>25</v>
      </c>
      <c r="B190" s="12">
        <v>19</v>
      </c>
      <c r="C190" s="18">
        <v>57170.90625</v>
      </c>
      <c r="D190" s="18">
        <v>402.8</v>
      </c>
      <c r="E190" s="18">
        <v>396.7</v>
      </c>
      <c r="F190" s="18">
        <v>423.11101990643499</v>
      </c>
      <c r="G190" s="18">
        <v>423.762996295128</v>
      </c>
      <c r="H190" s="18">
        <v>0.65197638869300001</v>
      </c>
      <c r="I190" s="19">
        <v>2.0098750043000001E-2</v>
      </c>
      <c r="J190" s="19">
        <v>1.9473652833999999E-2</v>
      </c>
      <c r="K190" s="19">
        <v>2.5947263945E-2</v>
      </c>
      <c r="L190" s="19">
        <v>2.5322166736000001E-2</v>
      </c>
      <c r="M190" s="26">
        <f t="shared" si="4"/>
        <v>1</v>
      </c>
      <c r="N190" s="26">
        <f t="shared" si="5"/>
        <v>1</v>
      </c>
      <c r="O190" s="34"/>
    </row>
    <row r="191" spans="1:15">
      <c r="A191" s="15" t="s">
        <v>25</v>
      </c>
      <c r="B191" s="12">
        <v>20</v>
      </c>
      <c r="C191" s="18">
        <v>55177.4375</v>
      </c>
      <c r="D191" s="18">
        <v>161</v>
      </c>
      <c r="E191" s="18">
        <v>158.80000000000001</v>
      </c>
      <c r="F191" s="18">
        <v>199.71958886401501</v>
      </c>
      <c r="G191" s="18">
        <v>200.51073334048201</v>
      </c>
      <c r="H191" s="18">
        <v>0.79114447646599995</v>
      </c>
      <c r="I191" s="19">
        <v>3.7881815282999998E-2</v>
      </c>
      <c r="J191" s="19">
        <v>3.7123287501000003E-2</v>
      </c>
      <c r="K191" s="19">
        <v>3.9991115378999999E-2</v>
      </c>
      <c r="L191" s="19">
        <v>3.9232587596999997E-2</v>
      </c>
      <c r="M191" s="26">
        <f t="shared" si="4"/>
        <v>1</v>
      </c>
      <c r="N191" s="26">
        <f t="shared" si="5"/>
        <v>1</v>
      </c>
      <c r="O191" s="34"/>
    </row>
    <row r="192" spans="1:15">
      <c r="A192" s="15" t="s">
        <v>25</v>
      </c>
      <c r="B192" s="12">
        <v>21</v>
      </c>
      <c r="C192" s="18">
        <v>53702.0546875</v>
      </c>
      <c r="D192" s="18">
        <v>13.3</v>
      </c>
      <c r="E192" s="18">
        <v>9.4</v>
      </c>
      <c r="F192" s="18">
        <v>18.023533560221001</v>
      </c>
      <c r="G192" s="18">
        <v>18.578867822406</v>
      </c>
      <c r="H192" s="18">
        <v>0.55533426218399995</v>
      </c>
      <c r="I192" s="19">
        <v>5.0612347289999996E-3</v>
      </c>
      <c r="J192" s="19">
        <v>4.5287953590000003E-3</v>
      </c>
      <c r="K192" s="19">
        <v>8.8004485349999998E-3</v>
      </c>
      <c r="L192" s="19">
        <v>8.268009166E-3</v>
      </c>
      <c r="M192" s="26">
        <f t="shared" si="4"/>
        <v>1</v>
      </c>
      <c r="N192" s="26">
        <f t="shared" si="5"/>
        <v>1</v>
      </c>
      <c r="O192" s="34"/>
    </row>
    <row r="193" spans="1:15">
      <c r="A193" s="15" t="s">
        <v>25</v>
      </c>
      <c r="B193" s="12">
        <v>22</v>
      </c>
      <c r="C193" s="18">
        <v>52069.89453125</v>
      </c>
      <c r="D193" s="18">
        <v>0</v>
      </c>
      <c r="E193" s="18">
        <v>0</v>
      </c>
      <c r="F193" s="18">
        <v>0.19999389350399999</v>
      </c>
      <c r="G193" s="18">
        <v>0.19999389350399999</v>
      </c>
      <c r="H193" s="18">
        <v>0</v>
      </c>
      <c r="I193" s="19">
        <v>1.9174869899999999E-4</v>
      </c>
      <c r="J193" s="19">
        <v>1.9174869899999999E-4</v>
      </c>
      <c r="K193" s="19">
        <v>1.9174869899999999E-4</v>
      </c>
      <c r="L193" s="19">
        <v>1.9174869899999999E-4</v>
      </c>
      <c r="M193" s="26">
        <f t="shared" si="4"/>
        <v>0</v>
      </c>
      <c r="N193" s="26">
        <f t="shared" si="5"/>
        <v>1</v>
      </c>
      <c r="O193" s="34"/>
    </row>
    <row r="194" spans="1:15">
      <c r="A194" s="15" t="s">
        <v>25</v>
      </c>
      <c r="B194" s="12">
        <v>23</v>
      </c>
      <c r="C194" s="18">
        <v>48530.53515625</v>
      </c>
      <c r="D194" s="18">
        <v>0</v>
      </c>
      <c r="E194" s="18">
        <v>0</v>
      </c>
      <c r="F194" s="18">
        <v>0.19999389350399999</v>
      </c>
      <c r="G194" s="18">
        <v>0.19999389350399999</v>
      </c>
      <c r="H194" s="18">
        <v>0</v>
      </c>
      <c r="I194" s="19">
        <v>1.9174869899999999E-4</v>
      </c>
      <c r="J194" s="19">
        <v>1.9174869899999999E-4</v>
      </c>
      <c r="K194" s="19">
        <v>1.9174869899999999E-4</v>
      </c>
      <c r="L194" s="19">
        <v>1.9174869899999999E-4</v>
      </c>
      <c r="M194" s="26">
        <f t="shared" si="4"/>
        <v>0</v>
      </c>
      <c r="N194" s="26">
        <f t="shared" si="5"/>
        <v>1</v>
      </c>
      <c r="O194" s="34"/>
    </row>
    <row r="195" spans="1:15">
      <c r="A195" s="15" t="s">
        <v>25</v>
      </c>
      <c r="B195" s="12">
        <v>24</v>
      </c>
      <c r="C195" s="18">
        <v>44796.1015625</v>
      </c>
      <c r="D195" s="18">
        <v>0</v>
      </c>
      <c r="E195" s="18">
        <v>0</v>
      </c>
      <c r="F195" s="18">
        <v>0.19999389350399999</v>
      </c>
      <c r="G195" s="18">
        <v>0.19999389350399999</v>
      </c>
      <c r="H195" s="18">
        <v>0</v>
      </c>
      <c r="I195" s="19">
        <v>1.9174869899999999E-4</v>
      </c>
      <c r="J195" s="19">
        <v>1.9174869899999999E-4</v>
      </c>
      <c r="K195" s="19">
        <v>1.9174869899999999E-4</v>
      </c>
      <c r="L195" s="19">
        <v>1.9174869899999999E-4</v>
      </c>
      <c r="M195" s="26">
        <f t="shared" si="4"/>
        <v>0</v>
      </c>
      <c r="N195" s="26">
        <f t="shared" si="5"/>
        <v>1</v>
      </c>
      <c r="O195" s="34"/>
    </row>
    <row r="196" spans="1:15">
      <c r="A196" s="15" t="s">
        <v>26</v>
      </c>
      <c r="B196" s="12">
        <v>1</v>
      </c>
      <c r="C196" s="18">
        <v>41196.3671875</v>
      </c>
      <c r="D196" s="18">
        <v>0</v>
      </c>
      <c r="E196" s="18">
        <v>0</v>
      </c>
      <c r="F196" s="18">
        <v>0.19999389350399999</v>
      </c>
      <c r="G196" s="18">
        <v>0.19999389350399999</v>
      </c>
      <c r="H196" s="18">
        <v>0</v>
      </c>
      <c r="I196" s="19">
        <v>1.9174869899999999E-4</v>
      </c>
      <c r="J196" s="19">
        <v>1.9174869899999999E-4</v>
      </c>
      <c r="K196" s="19">
        <v>1.9174869899999999E-4</v>
      </c>
      <c r="L196" s="19">
        <v>1.9174869899999999E-4</v>
      </c>
      <c r="M196" s="26">
        <f t="shared" si="4"/>
        <v>0</v>
      </c>
      <c r="N196" s="26">
        <f t="shared" si="5"/>
        <v>1</v>
      </c>
      <c r="O196" s="34"/>
    </row>
    <row r="197" spans="1:15">
      <c r="A197" s="15" t="s">
        <v>26</v>
      </c>
      <c r="B197" s="12">
        <v>2</v>
      </c>
      <c r="C197" s="18">
        <v>38960.015625</v>
      </c>
      <c r="D197" s="18">
        <v>0</v>
      </c>
      <c r="E197" s="18">
        <v>0</v>
      </c>
      <c r="F197" s="18">
        <v>0.19999389350399999</v>
      </c>
      <c r="G197" s="18">
        <v>0.19999389350399999</v>
      </c>
      <c r="H197" s="18">
        <v>0</v>
      </c>
      <c r="I197" s="19">
        <v>1.9174869899999999E-4</v>
      </c>
      <c r="J197" s="19">
        <v>1.9174869899999999E-4</v>
      </c>
      <c r="K197" s="19">
        <v>1.9174869899999999E-4</v>
      </c>
      <c r="L197" s="19">
        <v>1.9174869899999999E-4</v>
      </c>
      <c r="M197" s="26">
        <f t="shared" ref="M197:M260" si="6">IF(G197&gt;5,1,0)</f>
        <v>0</v>
      </c>
      <c r="N197" s="26">
        <f t="shared" ref="N197:N260" si="7">IF(G197&gt;E197,1,0)</f>
        <v>1</v>
      </c>
      <c r="O197" s="34"/>
    </row>
    <row r="198" spans="1:15">
      <c r="A198" s="15" t="s">
        <v>26</v>
      </c>
      <c r="B198" s="12">
        <v>3</v>
      </c>
      <c r="C198" s="18">
        <v>37397.82421875</v>
      </c>
      <c r="D198" s="18">
        <v>0</v>
      </c>
      <c r="E198" s="18">
        <v>0</v>
      </c>
      <c r="F198" s="18">
        <v>0.19999389350399999</v>
      </c>
      <c r="G198" s="18">
        <v>0.19999389350399999</v>
      </c>
      <c r="H198" s="18">
        <v>0</v>
      </c>
      <c r="I198" s="19">
        <v>1.9174869899999999E-4</v>
      </c>
      <c r="J198" s="19">
        <v>1.9174869899999999E-4</v>
      </c>
      <c r="K198" s="19">
        <v>1.9174869899999999E-4</v>
      </c>
      <c r="L198" s="19">
        <v>1.9174869899999999E-4</v>
      </c>
      <c r="M198" s="26">
        <f t="shared" si="6"/>
        <v>0</v>
      </c>
      <c r="N198" s="26">
        <f t="shared" si="7"/>
        <v>1</v>
      </c>
      <c r="O198" s="34"/>
    </row>
    <row r="199" spans="1:15">
      <c r="A199" s="15" t="s">
        <v>26</v>
      </c>
      <c r="B199" s="12">
        <v>4</v>
      </c>
      <c r="C199" s="18">
        <v>36446.93359375</v>
      </c>
      <c r="D199" s="18">
        <v>0</v>
      </c>
      <c r="E199" s="18">
        <v>0</v>
      </c>
      <c r="F199" s="18">
        <v>0.19999389350399999</v>
      </c>
      <c r="G199" s="18">
        <v>0.19999389350399999</v>
      </c>
      <c r="H199" s="18">
        <v>0</v>
      </c>
      <c r="I199" s="19">
        <v>1.9174869899999999E-4</v>
      </c>
      <c r="J199" s="19">
        <v>1.9174869899999999E-4</v>
      </c>
      <c r="K199" s="19">
        <v>1.9174869899999999E-4</v>
      </c>
      <c r="L199" s="19">
        <v>1.9174869899999999E-4</v>
      </c>
      <c r="M199" s="26">
        <f t="shared" si="6"/>
        <v>0</v>
      </c>
      <c r="N199" s="26">
        <f t="shared" si="7"/>
        <v>1</v>
      </c>
      <c r="O199" s="34"/>
    </row>
    <row r="200" spans="1:15">
      <c r="A200" s="15" t="s">
        <v>26</v>
      </c>
      <c r="B200" s="12">
        <v>5</v>
      </c>
      <c r="C200" s="18">
        <v>36431.6484375</v>
      </c>
      <c r="D200" s="18">
        <v>0</v>
      </c>
      <c r="E200" s="18">
        <v>0</v>
      </c>
      <c r="F200" s="18">
        <v>0.19999389350399999</v>
      </c>
      <c r="G200" s="18">
        <v>0.19999389350399999</v>
      </c>
      <c r="H200" s="18">
        <v>0</v>
      </c>
      <c r="I200" s="19">
        <v>1.9174869899999999E-4</v>
      </c>
      <c r="J200" s="19">
        <v>1.9174869899999999E-4</v>
      </c>
      <c r="K200" s="19">
        <v>1.9174869899999999E-4</v>
      </c>
      <c r="L200" s="19">
        <v>1.9174869899999999E-4</v>
      </c>
      <c r="M200" s="26">
        <f t="shared" si="6"/>
        <v>0</v>
      </c>
      <c r="N200" s="26">
        <f t="shared" si="7"/>
        <v>1</v>
      </c>
      <c r="O200" s="34"/>
    </row>
    <row r="201" spans="1:15">
      <c r="A201" s="15" t="s">
        <v>26</v>
      </c>
      <c r="B201" s="12">
        <v>6</v>
      </c>
      <c r="C201" s="18">
        <v>37616.1171875</v>
      </c>
      <c r="D201" s="18">
        <v>0</v>
      </c>
      <c r="E201" s="18">
        <v>0</v>
      </c>
      <c r="F201" s="18">
        <v>0.19999389350399999</v>
      </c>
      <c r="G201" s="18">
        <v>0.19999389350399999</v>
      </c>
      <c r="H201" s="18">
        <v>0</v>
      </c>
      <c r="I201" s="19">
        <v>1.9174869899999999E-4</v>
      </c>
      <c r="J201" s="19">
        <v>1.9174869899999999E-4</v>
      </c>
      <c r="K201" s="19">
        <v>1.9174869899999999E-4</v>
      </c>
      <c r="L201" s="19">
        <v>1.9174869899999999E-4</v>
      </c>
      <c r="M201" s="26">
        <f t="shared" si="6"/>
        <v>0</v>
      </c>
      <c r="N201" s="26">
        <f t="shared" si="7"/>
        <v>1</v>
      </c>
      <c r="O201" s="34"/>
    </row>
    <row r="202" spans="1:15">
      <c r="A202" s="15" t="s">
        <v>26</v>
      </c>
      <c r="B202" s="12">
        <v>7</v>
      </c>
      <c r="C202" s="18">
        <v>39914.36328125</v>
      </c>
      <c r="D202" s="18">
        <v>0</v>
      </c>
      <c r="E202" s="18">
        <v>0</v>
      </c>
      <c r="F202" s="18">
        <v>0.19999389350399999</v>
      </c>
      <c r="G202" s="18">
        <v>0.19999389350399999</v>
      </c>
      <c r="H202" s="18">
        <v>0</v>
      </c>
      <c r="I202" s="19">
        <v>1.9174869899999999E-4</v>
      </c>
      <c r="J202" s="19">
        <v>1.9174869899999999E-4</v>
      </c>
      <c r="K202" s="19">
        <v>1.9174869899999999E-4</v>
      </c>
      <c r="L202" s="19">
        <v>1.9174869899999999E-4</v>
      </c>
      <c r="M202" s="26">
        <f t="shared" si="6"/>
        <v>0</v>
      </c>
      <c r="N202" s="26">
        <f t="shared" si="7"/>
        <v>1</v>
      </c>
      <c r="O202" s="34"/>
    </row>
    <row r="203" spans="1:15">
      <c r="A203" s="15" t="s">
        <v>26</v>
      </c>
      <c r="B203" s="12">
        <v>8</v>
      </c>
      <c r="C203" s="18">
        <v>40882.10546875</v>
      </c>
      <c r="D203" s="18">
        <v>35.799999999999997</v>
      </c>
      <c r="E203" s="18">
        <v>33</v>
      </c>
      <c r="F203" s="18">
        <v>52.363262786836003</v>
      </c>
      <c r="G203" s="18">
        <v>54.021372731423</v>
      </c>
      <c r="H203" s="18">
        <v>1.658109944587</v>
      </c>
      <c r="I203" s="19">
        <v>1.7470156022E-2</v>
      </c>
      <c r="J203" s="19">
        <v>1.5880405356000001E-2</v>
      </c>
      <c r="K203" s="19">
        <v>2.015471978E-2</v>
      </c>
      <c r="L203" s="19">
        <v>1.8564969114000001E-2</v>
      </c>
      <c r="M203" s="26">
        <f t="shared" si="6"/>
        <v>1</v>
      </c>
      <c r="N203" s="26">
        <f t="shared" si="7"/>
        <v>1</v>
      </c>
      <c r="O203" s="34"/>
    </row>
    <row r="204" spans="1:15">
      <c r="A204" s="15" t="s">
        <v>26</v>
      </c>
      <c r="B204" s="12">
        <v>9</v>
      </c>
      <c r="C204" s="18">
        <v>42748.15625</v>
      </c>
      <c r="D204" s="18">
        <v>399.1</v>
      </c>
      <c r="E204" s="18">
        <v>396.1</v>
      </c>
      <c r="F204" s="18">
        <v>421.32767255710201</v>
      </c>
      <c r="G204" s="18">
        <v>424.68552732394801</v>
      </c>
      <c r="H204" s="18">
        <v>3.3578547668450001</v>
      </c>
      <c r="I204" s="19">
        <v>2.4530706926000002E-2</v>
      </c>
      <c r="J204" s="19">
        <v>2.1311287206999999E-2</v>
      </c>
      <c r="K204" s="19">
        <v>2.7407025238E-2</v>
      </c>
      <c r="L204" s="19">
        <v>2.4187605519E-2</v>
      </c>
      <c r="M204" s="26">
        <f t="shared" si="6"/>
        <v>1</v>
      </c>
      <c r="N204" s="26">
        <f t="shared" si="7"/>
        <v>1</v>
      </c>
      <c r="O204" s="34"/>
    </row>
    <row r="205" spans="1:15">
      <c r="A205" s="15" t="s">
        <v>26</v>
      </c>
      <c r="B205" s="12">
        <v>10</v>
      </c>
      <c r="C205" s="18">
        <v>45882.3515625</v>
      </c>
      <c r="D205" s="18">
        <v>727.3</v>
      </c>
      <c r="E205" s="18">
        <v>720.3</v>
      </c>
      <c r="F205" s="18">
        <v>755.82142114122701</v>
      </c>
      <c r="G205" s="18">
        <v>761.38034375813299</v>
      </c>
      <c r="H205" s="18">
        <v>5.5589226169049999</v>
      </c>
      <c r="I205" s="19">
        <v>3.2675305616000003E-2</v>
      </c>
      <c r="J205" s="19">
        <v>2.7345561976E-2</v>
      </c>
      <c r="K205" s="19">
        <v>3.9386715012000001E-2</v>
      </c>
      <c r="L205" s="19">
        <v>3.4056971371999999E-2</v>
      </c>
      <c r="M205" s="26">
        <f t="shared" si="6"/>
        <v>1</v>
      </c>
      <c r="N205" s="26">
        <f t="shared" si="7"/>
        <v>1</v>
      </c>
      <c r="O205" s="34"/>
    </row>
    <row r="206" spans="1:15">
      <c r="A206" s="15" t="s">
        <v>26</v>
      </c>
      <c r="B206" s="12">
        <v>11</v>
      </c>
      <c r="C206" s="18">
        <v>49311.83203125</v>
      </c>
      <c r="D206" s="18">
        <v>770.7</v>
      </c>
      <c r="E206" s="18">
        <v>762.5</v>
      </c>
      <c r="F206" s="18">
        <v>717.90693985588302</v>
      </c>
      <c r="G206" s="18">
        <v>734.74454587022797</v>
      </c>
      <c r="H206" s="18">
        <v>16.837606014344001</v>
      </c>
      <c r="I206" s="19">
        <v>3.4473110383000001E-2</v>
      </c>
      <c r="J206" s="19">
        <v>5.0616548556E-2</v>
      </c>
      <c r="K206" s="19">
        <v>2.6611173661999998E-2</v>
      </c>
      <c r="L206" s="19">
        <v>4.2754611834999998E-2</v>
      </c>
      <c r="M206" s="26">
        <f t="shared" si="6"/>
        <v>1</v>
      </c>
      <c r="N206" s="26">
        <f t="shared" si="7"/>
        <v>0</v>
      </c>
      <c r="O206" s="34"/>
    </row>
    <row r="207" spans="1:15">
      <c r="A207" s="15" t="s">
        <v>26</v>
      </c>
      <c r="B207" s="12">
        <v>12</v>
      </c>
      <c r="C207" s="18">
        <v>52709.75</v>
      </c>
      <c r="D207" s="18">
        <v>781.5</v>
      </c>
      <c r="E207" s="18">
        <v>773.2</v>
      </c>
      <c r="F207" s="18">
        <v>837.62463389601999</v>
      </c>
      <c r="G207" s="18">
        <v>855.73414035956102</v>
      </c>
      <c r="H207" s="18">
        <v>18.109506463540999</v>
      </c>
      <c r="I207" s="19">
        <v>7.1173672443999997E-2</v>
      </c>
      <c r="J207" s="19">
        <v>5.3810770753000003E-2</v>
      </c>
      <c r="K207" s="19">
        <v>7.9131486442000007E-2</v>
      </c>
      <c r="L207" s="19">
        <v>6.1768584751E-2</v>
      </c>
      <c r="M207" s="26">
        <f t="shared" si="6"/>
        <v>1</v>
      </c>
      <c r="N207" s="26">
        <f t="shared" si="7"/>
        <v>1</v>
      </c>
      <c r="O207" s="34"/>
    </row>
    <row r="208" spans="1:15">
      <c r="A208" s="15" t="s">
        <v>26</v>
      </c>
      <c r="B208" s="12">
        <v>13</v>
      </c>
      <c r="C208" s="18">
        <v>55670.6484375</v>
      </c>
      <c r="D208" s="18">
        <v>812.6</v>
      </c>
      <c r="E208" s="18">
        <v>804.3</v>
      </c>
      <c r="F208" s="18">
        <v>750.23093366066598</v>
      </c>
      <c r="G208" s="18">
        <v>758.92890756924896</v>
      </c>
      <c r="H208" s="18">
        <v>8.6979739085830001</v>
      </c>
      <c r="I208" s="19">
        <v>5.1458382003999999E-2</v>
      </c>
      <c r="J208" s="19">
        <v>5.9797762549000003E-2</v>
      </c>
      <c r="K208" s="19">
        <v>4.3500568006000002E-2</v>
      </c>
      <c r="L208" s="19">
        <v>5.1839948550999999E-2</v>
      </c>
      <c r="M208" s="26">
        <f t="shared" si="6"/>
        <v>1</v>
      </c>
      <c r="N208" s="26">
        <f t="shared" si="7"/>
        <v>0</v>
      </c>
      <c r="O208" s="34"/>
    </row>
    <row r="209" spans="1:15">
      <c r="A209" s="15" t="s">
        <v>26</v>
      </c>
      <c r="B209" s="12">
        <v>14</v>
      </c>
      <c r="C209" s="18">
        <v>58452.6171875</v>
      </c>
      <c r="D209" s="18">
        <v>801.8</v>
      </c>
      <c r="E209" s="18">
        <v>793.3</v>
      </c>
      <c r="F209" s="18">
        <v>714.34998519102805</v>
      </c>
      <c r="G209" s="18">
        <v>724.589155526691</v>
      </c>
      <c r="H209" s="18">
        <v>10.239170335662999</v>
      </c>
      <c r="I209" s="19">
        <v>7.4027655294999994E-2</v>
      </c>
      <c r="J209" s="19">
        <v>8.3844693008999993E-2</v>
      </c>
      <c r="K209" s="19">
        <v>6.5878086742999997E-2</v>
      </c>
      <c r="L209" s="19">
        <v>7.5695124456999996E-2</v>
      </c>
      <c r="M209" s="26">
        <f t="shared" si="6"/>
        <v>1</v>
      </c>
      <c r="N209" s="26">
        <f t="shared" si="7"/>
        <v>0</v>
      </c>
      <c r="O209" s="34"/>
    </row>
    <row r="210" spans="1:15">
      <c r="A210" s="15" t="s">
        <v>26</v>
      </c>
      <c r="B210" s="12">
        <v>15</v>
      </c>
      <c r="C210" s="18">
        <v>60941.89453125</v>
      </c>
      <c r="D210" s="18">
        <v>788.8</v>
      </c>
      <c r="E210" s="18">
        <v>780.5</v>
      </c>
      <c r="F210" s="18">
        <v>754.72074502600606</v>
      </c>
      <c r="G210" s="18">
        <v>765.64777877887104</v>
      </c>
      <c r="H210" s="18">
        <v>10.927033752865</v>
      </c>
      <c r="I210" s="19">
        <v>2.2197719291E-2</v>
      </c>
      <c r="J210" s="19">
        <v>3.267426172E-2</v>
      </c>
      <c r="K210" s="19">
        <v>1.4239905293E-2</v>
      </c>
      <c r="L210" s="19">
        <v>2.4716447720999998E-2</v>
      </c>
      <c r="M210" s="26">
        <f t="shared" si="6"/>
        <v>1</v>
      </c>
      <c r="N210" s="26">
        <f t="shared" si="7"/>
        <v>0</v>
      </c>
      <c r="O210" s="34"/>
    </row>
    <row r="211" spans="1:15">
      <c r="A211" s="15" t="s">
        <v>26</v>
      </c>
      <c r="B211" s="12">
        <v>16</v>
      </c>
      <c r="C211" s="18">
        <v>62482.609375</v>
      </c>
      <c r="D211" s="18">
        <v>770.7</v>
      </c>
      <c r="E211" s="18">
        <v>762.4</v>
      </c>
      <c r="F211" s="18">
        <v>766.70780400011301</v>
      </c>
      <c r="G211" s="18">
        <v>771.73540412531997</v>
      </c>
      <c r="H211" s="18">
        <v>5.0276001252059999</v>
      </c>
      <c r="I211" s="19">
        <v>9.9271728199999991E-4</v>
      </c>
      <c r="J211" s="19">
        <v>3.8276088199999999E-3</v>
      </c>
      <c r="K211" s="19">
        <v>8.95053128E-3</v>
      </c>
      <c r="L211" s="19">
        <v>4.1302051770000002E-3</v>
      </c>
      <c r="M211" s="26">
        <f t="shared" si="6"/>
        <v>1</v>
      </c>
      <c r="N211" s="26">
        <f t="shared" si="7"/>
        <v>1</v>
      </c>
      <c r="O211" s="34"/>
    </row>
    <row r="212" spans="1:15">
      <c r="A212" s="15" t="s">
        <v>26</v>
      </c>
      <c r="B212" s="12">
        <v>17</v>
      </c>
      <c r="C212" s="18">
        <v>63460.80078125</v>
      </c>
      <c r="D212" s="18">
        <v>732.6</v>
      </c>
      <c r="E212" s="18">
        <v>724.6</v>
      </c>
      <c r="F212" s="18">
        <v>769.47393147097705</v>
      </c>
      <c r="G212" s="18">
        <v>775.62615103589098</v>
      </c>
      <c r="H212" s="18">
        <v>6.1522195649139997</v>
      </c>
      <c r="I212" s="19">
        <v>4.1252302046999999E-2</v>
      </c>
      <c r="J212" s="19">
        <v>3.5353721448000003E-2</v>
      </c>
      <c r="K212" s="19">
        <v>4.8922484214E-2</v>
      </c>
      <c r="L212" s="19">
        <v>4.3023903614999998E-2</v>
      </c>
      <c r="M212" s="26">
        <f t="shared" si="6"/>
        <v>1</v>
      </c>
      <c r="N212" s="26">
        <f t="shared" si="7"/>
        <v>1</v>
      </c>
      <c r="O212" s="34"/>
    </row>
    <row r="213" spans="1:15">
      <c r="A213" s="15" t="s">
        <v>26</v>
      </c>
      <c r="B213" s="12">
        <v>18</v>
      </c>
      <c r="C213" s="18">
        <v>63389.32421875</v>
      </c>
      <c r="D213" s="18">
        <v>671.3</v>
      </c>
      <c r="E213" s="18">
        <v>664.2</v>
      </c>
      <c r="F213" s="18">
        <v>714.27706577671802</v>
      </c>
      <c r="G213" s="18">
        <v>719.239291728338</v>
      </c>
      <c r="H213" s="18">
        <v>4.9622259516189997</v>
      </c>
      <c r="I213" s="19">
        <v>4.5962887563000002E-2</v>
      </c>
      <c r="J213" s="19">
        <v>4.1205240437000003E-2</v>
      </c>
      <c r="K213" s="19">
        <v>5.2770174236E-2</v>
      </c>
      <c r="L213" s="19">
        <v>4.8012527110000001E-2</v>
      </c>
      <c r="M213" s="26">
        <f t="shared" si="6"/>
        <v>1</v>
      </c>
      <c r="N213" s="26">
        <f t="shared" si="7"/>
        <v>1</v>
      </c>
      <c r="O213" s="34"/>
    </row>
    <row r="214" spans="1:15">
      <c r="A214" s="15" t="s">
        <v>26</v>
      </c>
      <c r="B214" s="12">
        <v>19</v>
      </c>
      <c r="C214" s="18">
        <v>62033.06640625</v>
      </c>
      <c r="D214" s="18">
        <v>545.9</v>
      </c>
      <c r="E214" s="18">
        <v>540.1</v>
      </c>
      <c r="F214" s="18">
        <v>633.23583759835606</v>
      </c>
      <c r="G214" s="18">
        <v>636.42052571785405</v>
      </c>
      <c r="H214" s="18">
        <v>3.1846881194969998</v>
      </c>
      <c r="I214" s="19">
        <v>8.6788615260999999E-2</v>
      </c>
      <c r="J214" s="19">
        <v>8.3735223008000001E-2</v>
      </c>
      <c r="K214" s="19">
        <v>9.2349497332E-2</v>
      </c>
      <c r="L214" s="19">
        <v>8.9296105079000002E-2</v>
      </c>
      <c r="M214" s="26">
        <f t="shared" si="6"/>
        <v>1</v>
      </c>
      <c r="N214" s="26">
        <f t="shared" si="7"/>
        <v>1</v>
      </c>
      <c r="O214" s="34"/>
    </row>
    <row r="215" spans="1:15">
      <c r="A215" s="15" t="s">
        <v>26</v>
      </c>
      <c r="B215" s="12">
        <v>20</v>
      </c>
      <c r="C215" s="18">
        <v>59656.72265625</v>
      </c>
      <c r="D215" s="18">
        <v>217.4</v>
      </c>
      <c r="E215" s="18">
        <v>213.3</v>
      </c>
      <c r="F215" s="18">
        <v>282.11162114845399</v>
      </c>
      <c r="G215" s="18">
        <v>283.63677840987901</v>
      </c>
      <c r="H215" s="18">
        <v>1.5251572614240001</v>
      </c>
      <c r="I215" s="19">
        <v>6.3506019568000005E-2</v>
      </c>
      <c r="J215" s="19">
        <v>6.2043740314E-2</v>
      </c>
      <c r="K215" s="19">
        <v>6.7436987928E-2</v>
      </c>
      <c r="L215" s="19">
        <v>6.5974708674999993E-2</v>
      </c>
      <c r="M215" s="26">
        <f t="shared" si="6"/>
        <v>1</v>
      </c>
      <c r="N215" s="26">
        <f t="shared" si="7"/>
        <v>1</v>
      </c>
      <c r="O215" s="34"/>
    </row>
    <row r="216" spans="1:15">
      <c r="A216" s="15" t="s">
        <v>26</v>
      </c>
      <c r="B216" s="12">
        <v>21</v>
      </c>
      <c r="C216" s="18">
        <v>57801.8125</v>
      </c>
      <c r="D216" s="18">
        <v>16.100000000000001</v>
      </c>
      <c r="E216" s="18">
        <v>12.4</v>
      </c>
      <c r="F216" s="18">
        <v>17.821997799163999</v>
      </c>
      <c r="G216" s="18">
        <v>18.343606523717</v>
      </c>
      <c r="H216" s="18">
        <v>0.52160872455200002</v>
      </c>
      <c r="I216" s="19">
        <v>2.1511088430000002E-3</v>
      </c>
      <c r="J216" s="19">
        <v>1.651004601E-3</v>
      </c>
      <c r="K216" s="19">
        <v>5.6985680950000003E-3</v>
      </c>
      <c r="L216" s="19">
        <v>5.198463853E-3</v>
      </c>
      <c r="M216" s="26">
        <f t="shared" si="6"/>
        <v>1</v>
      </c>
      <c r="N216" s="26">
        <f t="shared" si="7"/>
        <v>1</v>
      </c>
      <c r="O216" s="34"/>
    </row>
    <row r="217" spans="1:15">
      <c r="A217" s="15" t="s">
        <v>26</v>
      </c>
      <c r="B217" s="12">
        <v>22</v>
      </c>
      <c r="C217" s="18">
        <v>55796.12890625</v>
      </c>
      <c r="D217" s="18">
        <v>0</v>
      </c>
      <c r="E217" s="18">
        <v>0</v>
      </c>
      <c r="F217" s="18">
        <v>0.49998474121000003</v>
      </c>
      <c r="G217" s="18">
        <v>0.49998474121000003</v>
      </c>
      <c r="H217" s="18">
        <v>0</v>
      </c>
      <c r="I217" s="19">
        <v>4.7937175499999999E-4</v>
      </c>
      <c r="J217" s="19">
        <v>4.7937175499999999E-4</v>
      </c>
      <c r="K217" s="19">
        <v>4.7937175499999999E-4</v>
      </c>
      <c r="L217" s="19">
        <v>4.7937175499999999E-4</v>
      </c>
      <c r="M217" s="26">
        <f t="shared" si="6"/>
        <v>0</v>
      </c>
      <c r="N217" s="26">
        <f t="shared" si="7"/>
        <v>1</v>
      </c>
      <c r="O217" s="34"/>
    </row>
    <row r="218" spans="1:15">
      <c r="A218" s="15" t="s">
        <v>26</v>
      </c>
      <c r="B218" s="12">
        <v>23</v>
      </c>
      <c r="C218" s="18">
        <v>51976.0859375</v>
      </c>
      <c r="D218" s="18">
        <v>0</v>
      </c>
      <c r="E218" s="18">
        <v>0</v>
      </c>
      <c r="F218" s="18">
        <v>0.49998474121000003</v>
      </c>
      <c r="G218" s="18">
        <v>0.49998474121000003</v>
      </c>
      <c r="H218" s="18">
        <v>0</v>
      </c>
      <c r="I218" s="19">
        <v>4.7937175499999999E-4</v>
      </c>
      <c r="J218" s="19">
        <v>4.7937175499999999E-4</v>
      </c>
      <c r="K218" s="19">
        <v>4.7937175499999999E-4</v>
      </c>
      <c r="L218" s="19">
        <v>4.7937175499999999E-4</v>
      </c>
      <c r="M218" s="26">
        <f t="shared" si="6"/>
        <v>0</v>
      </c>
      <c r="N218" s="26">
        <f t="shared" si="7"/>
        <v>1</v>
      </c>
      <c r="O218" s="34"/>
    </row>
    <row r="219" spans="1:15">
      <c r="A219" s="15" t="s">
        <v>26</v>
      </c>
      <c r="B219" s="12">
        <v>24</v>
      </c>
      <c r="C219" s="18">
        <v>47840.5546875</v>
      </c>
      <c r="D219" s="18">
        <v>0</v>
      </c>
      <c r="E219" s="18">
        <v>0</v>
      </c>
      <c r="F219" s="18">
        <v>0.49998474121000003</v>
      </c>
      <c r="G219" s="18">
        <v>0.49998474121000003</v>
      </c>
      <c r="H219" s="18">
        <v>0</v>
      </c>
      <c r="I219" s="19">
        <v>4.7937175499999999E-4</v>
      </c>
      <c r="J219" s="19">
        <v>4.7937175499999999E-4</v>
      </c>
      <c r="K219" s="19">
        <v>4.7937175499999999E-4</v>
      </c>
      <c r="L219" s="19">
        <v>4.7937175499999999E-4</v>
      </c>
      <c r="M219" s="26">
        <f t="shared" si="6"/>
        <v>0</v>
      </c>
      <c r="N219" s="26">
        <f t="shared" si="7"/>
        <v>1</v>
      </c>
      <c r="O219" s="34"/>
    </row>
    <row r="220" spans="1:15">
      <c r="A220" s="15" t="s">
        <v>27</v>
      </c>
      <c r="B220" s="12">
        <v>1</v>
      </c>
      <c r="C220" s="18">
        <v>44370.9140625</v>
      </c>
      <c r="D220" s="18">
        <v>0</v>
      </c>
      <c r="E220" s="18">
        <v>0</v>
      </c>
      <c r="F220" s="18">
        <v>0.49998474121000003</v>
      </c>
      <c r="G220" s="18">
        <v>0.49998474121000003</v>
      </c>
      <c r="H220" s="18">
        <v>0</v>
      </c>
      <c r="I220" s="19">
        <v>4.7937175499999999E-4</v>
      </c>
      <c r="J220" s="19">
        <v>4.7937175499999999E-4</v>
      </c>
      <c r="K220" s="19">
        <v>4.7937175499999999E-4</v>
      </c>
      <c r="L220" s="19">
        <v>4.7937175499999999E-4</v>
      </c>
      <c r="M220" s="26">
        <f t="shared" si="6"/>
        <v>0</v>
      </c>
      <c r="N220" s="26">
        <f t="shared" si="7"/>
        <v>1</v>
      </c>
      <c r="O220" s="34"/>
    </row>
    <row r="221" spans="1:15">
      <c r="A221" s="15" t="s">
        <v>27</v>
      </c>
      <c r="B221" s="12">
        <v>2</v>
      </c>
      <c r="C221" s="18">
        <v>41834.98828125</v>
      </c>
      <c r="D221" s="18">
        <v>0</v>
      </c>
      <c r="E221" s="18">
        <v>0</v>
      </c>
      <c r="F221" s="18">
        <v>0.49998474121000003</v>
      </c>
      <c r="G221" s="18">
        <v>0.49998474121000003</v>
      </c>
      <c r="H221" s="18">
        <v>0</v>
      </c>
      <c r="I221" s="19">
        <v>4.7937175499999999E-4</v>
      </c>
      <c r="J221" s="19">
        <v>4.7937175499999999E-4</v>
      </c>
      <c r="K221" s="19">
        <v>4.7937175499999999E-4</v>
      </c>
      <c r="L221" s="19">
        <v>4.7937175499999999E-4</v>
      </c>
      <c r="M221" s="26">
        <f t="shared" si="6"/>
        <v>0</v>
      </c>
      <c r="N221" s="26">
        <f t="shared" si="7"/>
        <v>1</v>
      </c>
      <c r="O221" s="34"/>
    </row>
    <row r="222" spans="1:15">
      <c r="A222" s="15" t="s">
        <v>27</v>
      </c>
      <c r="B222" s="12">
        <v>3</v>
      </c>
      <c r="C222" s="18">
        <v>40086.24609375</v>
      </c>
      <c r="D222" s="18">
        <v>0</v>
      </c>
      <c r="E222" s="18">
        <v>0</v>
      </c>
      <c r="F222" s="18">
        <v>0.49998474121000003</v>
      </c>
      <c r="G222" s="18">
        <v>0.49998474121000003</v>
      </c>
      <c r="H222" s="18">
        <v>0</v>
      </c>
      <c r="I222" s="19">
        <v>4.7937175499999999E-4</v>
      </c>
      <c r="J222" s="19">
        <v>4.7937175499999999E-4</v>
      </c>
      <c r="K222" s="19">
        <v>4.7937175499999999E-4</v>
      </c>
      <c r="L222" s="19">
        <v>4.7937175499999999E-4</v>
      </c>
      <c r="M222" s="26">
        <f t="shared" si="6"/>
        <v>0</v>
      </c>
      <c r="N222" s="26">
        <f t="shared" si="7"/>
        <v>1</v>
      </c>
      <c r="O222" s="34"/>
    </row>
    <row r="223" spans="1:15">
      <c r="A223" s="15" t="s">
        <v>27</v>
      </c>
      <c r="B223" s="12">
        <v>4</v>
      </c>
      <c r="C223" s="18">
        <v>38990.90625</v>
      </c>
      <c r="D223" s="18">
        <v>0</v>
      </c>
      <c r="E223" s="18">
        <v>0</v>
      </c>
      <c r="F223" s="18">
        <v>0.49998474121000003</v>
      </c>
      <c r="G223" s="18">
        <v>0.49998474121000003</v>
      </c>
      <c r="H223" s="18">
        <v>0</v>
      </c>
      <c r="I223" s="19">
        <v>4.7937175499999999E-4</v>
      </c>
      <c r="J223" s="19">
        <v>4.7937175499999999E-4</v>
      </c>
      <c r="K223" s="19">
        <v>4.7937175499999999E-4</v>
      </c>
      <c r="L223" s="19">
        <v>4.7937175499999999E-4</v>
      </c>
      <c r="M223" s="26">
        <f t="shared" si="6"/>
        <v>0</v>
      </c>
      <c r="N223" s="26">
        <f t="shared" si="7"/>
        <v>1</v>
      </c>
      <c r="O223" s="34"/>
    </row>
    <row r="224" spans="1:15">
      <c r="A224" s="15" t="s">
        <v>27</v>
      </c>
      <c r="B224" s="12">
        <v>5</v>
      </c>
      <c r="C224" s="18">
        <v>38704.6171875</v>
      </c>
      <c r="D224" s="18">
        <v>0</v>
      </c>
      <c r="E224" s="18">
        <v>0</v>
      </c>
      <c r="F224" s="18">
        <v>0.49998474121000003</v>
      </c>
      <c r="G224" s="18">
        <v>0.49998474121000003</v>
      </c>
      <c r="H224" s="18">
        <v>0</v>
      </c>
      <c r="I224" s="19">
        <v>4.7937175499999999E-4</v>
      </c>
      <c r="J224" s="19">
        <v>4.7937175499999999E-4</v>
      </c>
      <c r="K224" s="19">
        <v>4.7937175499999999E-4</v>
      </c>
      <c r="L224" s="19">
        <v>4.7937175499999999E-4</v>
      </c>
      <c r="M224" s="26">
        <f t="shared" si="6"/>
        <v>0</v>
      </c>
      <c r="N224" s="26">
        <f t="shared" si="7"/>
        <v>1</v>
      </c>
      <c r="O224" s="34"/>
    </row>
    <row r="225" spans="1:15">
      <c r="A225" s="15" t="s">
        <v>27</v>
      </c>
      <c r="B225" s="12">
        <v>6</v>
      </c>
      <c r="C225" s="18">
        <v>39748.92578125</v>
      </c>
      <c r="D225" s="18">
        <v>0</v>
      </c>
      <c r="E225" s="18">
        <v>0</v>
      </c>
      <c r="F225" s="18">
        <v>0.49998474121000003</v>
      </c>
      <c r="G225" s="18">
        <v>0.49998474121000003</v>
      </c>
      <c r="H225" s="18">
        <v>0</v>
      </c>
      <c r="I225" s="19">
        <v>4.7937175499999999E-4</v>
      </c>
      <c r="J225" s="19">
        <v>4.7937175499999999E-4</v>
      </c>
      <c r="K225" s="19">
        <v>4.7937175499999999E-4</v>
      </c>
      <c r="L225" s="19">
        <v>4.7937175499999999E-4</v>
      </c>
      <c r="M225" s="26">
        <f t="shared" si="6"/>
        <v>0</v>
      </c>
      <c r="N225" s="26">
        <f t="shared" si="7"/>
        <v>1</v>
      </c>
      <c r="O225" s="34"/>
    </row>
    <row r="226" spans="1:15">
      <c r="A226" s="15" t="s">
        <v>27</v>
      </c>
      <c r="B226" s="12">
        <v>7</v>
      </c>
      <c r="C226" s="18">
        <v>41866.6796875</v>
      </c>
      <c r="D226" s="18">
        <v>0</v>
      </c>
      <c r="E226" s="18">
        <v>0</v>
      </c>
      <c r="F226" s="18">
        <v>0.49998474121000003</v>
      </c>
      <c r="G226" s="18">
        <v>0.49998474121000003</v>
      </c>
      <c r="H226" s="18">
        <v>0</v>
      </c>
      <c r="I226" s="19">
        <v>4.7937175499999999E-4</v>
      </c>
      <c r="J226" s="19">
        <v>4.7937175499999999E-4</v>
      </c>
      <c r="K226" s="19">
        <v>4.7937175499999999E-4</v>
      </c>
      <c r="L226" s="19">
        <v>4.7937175499999999E-4</v>
      </c>
      <c r="M226" s="26">
        <f t="shared" si="6"/>
        <v>0</v>
      </c>
      <c r="N226" s="26">
        <f t="shared" si="7"/>
        <v>1</v>
      </c>
      <c r="O226" s="34"/>
    </row>
    <row r="227" spans="1:15">
      <c r="A227" s="15" t="s">
        <v>27</v>
      </c>
      <c r="B227" s="12">
        <v>8</v>
      </c>
      <c r="C227" s="18">
        <v>42714.69140625</v>
      </c>
      <c r="D227" s="18">
        <v>33.1</v>
      </c>
      <c r="E227" s="18">
        <v>30.5</v>
      </c>
      <c r="F227" s="18">
        <v>49.254715879578001</v>
      </c>
      <c r="G227" s="18">
        <v>50.922100268938998</v>
      </c>
      <c r="H227" s="18">
        <v>1.6673843893610001</v>
      </c>
      <c r="I227" s="19">
        <v>1.7087344457000001E-2</v>
      </c>
      <c r="J227" s="19">
        <v>1.5488701706E-2</v>
      </c>
      <c r="K227" s="19">
        <v>1.9580153661000001E-2</v>
      </c>
      <c r="L227" s="19">
        <v>1.7981510910000002E-2</v>
      </c>
      <c r="M227" s="26">
        <f t="shared" si="6"/>
        <v>1</v>
      </c>
      <c r="N227" s="26">
        <f t="shared" si="7"/>
        <v>1</v>
      </c>
      <c r="O227" s="34"/>
    </row>
    <row r="228" spans="1:15">
      <c r="A228" s="15" t="s">
        <v>27</v>
      </c>
      <c r="B228" s="12">
        <v>9</v>
      </c>
      <c r="C228" s="18">
        <v>45213.1875</v>
      </c>
      <c r="D228" s="18">
        <v>439.5</v>
      </c>
      <c r="E228" s="18">
        <v>436.4</v>
      </c>
      <c r="F228" s="18">
        <v>454.294262454609</v>
      </c>
      <c r="G228" s="18">
        <v>457.20133425696002</v>
      </c>
      <c r="H228" s="18">
        <v>2.907071802351</v>
      </c>
      <c r="I228" s="19">
        <v>1.6971557293000001E-2</v>
      </c>
      <c r="J228" s="19">
        <v>1.4184336006E-2</v>
      </c>
      <c r="K228" s="19">
        <v>1.9943752881999999E-2</v>
      </c>
      <c r="L228" s="19">
        <v>1.7156531595E-2</v>
      </c>
      <c r="M228" s="26">
        <f t="shared" si="6"/>
        <v>1</v>
      </c>
      <c r="N228" s="26">
        <f t="shared" si="7"/>
        <v>1</v>
      </c>
      <c r="O228" s="34"/>
    </row>
    <row r="229" spans="1:15">
      <c r="A229" s="15" t="s">
        <v>27</v>
      </c>
      <c r="B229" s="12">
        <v>10</v>
      </c>
      <c r="C229" s="18">
        <v>48972.4375</v>
      </c>
      <c r="D229" s="18">
        <v>778.6</v>
      </c>
      <c r="E229" s="18">
        <v>771.1</v>
      </c>
      <c r="F229" s="18">
        <v>812.59591867473398</v>
      </c>
      <c r="G229" s="18">
        <v>816.88234897322104</v>
      </c>
      <c r="H229" s="18">
        <v>4.2864302984869997</v>
      </c>
      <c r="I229" s="19">
        <v>3.6704073799000002E-2</v>
      </c>
      <c r="J229" s="19">
        <v>3.2594361145E-2</v>
      </c>
      <c r="K229" s="19">
        <v>4.3894869581000001E-2</v>
      </c>
      <c r="L229" s="19">
        <v>3.9785156926000001E-2</v>
      </c>
      <c r="M229" s="26">
        <f t="shared" si="6"/>
        <v>1</v>
      </c>
      <c r="N229" s="26">
        <f t="shared" si="7"/>
        <v>1</v>
      </c>
      <c r="O229" s="34"/>
    </row>
    <row r="230" spans="1:15">
      <c r="A230" s="15" t="s">
        <v>27</v>
      </c>
      <c r="B230" s="12">
        <v>11</v>
      </c>
      <c r="C230" s="18">
        <v>53190.9453125</v>
      </c>
      <c r="D230" s="18">
        <v>861.2</v>
      </c>
      <c r="E230" s="18">
        <v>852.6</v>
      </c>
      <c r="F230" s="18">
        <v>878.38246227065599</v>
      </c>
      <c r="G230" s="18">
        <v>892.42188372956298</v>
      </c>
      <c r="H230" s="18">
        <v>14.039421458906</v>
      </c>
      <c r="I230" s="19">
        <v>2.9934691974000002E-2</v>
      </c>
      <c r="J230" s="19">
        <v>1.6474076960999999E-2</v>
      </c>
      <c r="K230" s="19">
        <v>3.8180137803000003E-2</v>
      </c>
      <c r="L230" s="19">
        <v>2.471952279E-2</v>
      </c>
      <c r="M230" s="26">
        <f t="shared" si="6"/>
        <v>1</v>
      </c>
      <c r="N230" s="26">
        <f t="shared" si="7"/>
        <v>1</v>
      </c>
      <c r="O230" s="34"/>
    </row>
    <row r="231" spans="1:15">
      <c r="A231" s="15" t="s">
        <v>27</v>
      </c>
      <c r="B231" s="12">
        <v>12</v>
      </c>
      <c r="C231" s="18">
        <v>57098.4140625</v>
      </c>
      <c r="D231" s="18">
        <v>863.7</v>
      </c>
      <c r="E231" s="18">
        <v>855.4</v>
      </c>
      <c r="F231" s="18">
        <v>879.29697228521104</v>
      </c>
      <c r="G231" s="18">
        <v>896.48538628790095</v>
      </c>
      <c r="H231" s="18">
        <v>17.188414002689999</v>
      </c>
      <c r="I231" s="19">
        <v>3.1433735653999997E-2</v>
      </c>
      <c r="J231" s="19">
        <v>1.4953952334000001E-2</v>
      </c>
      <c r="K231" s="19">
        <v>3.9391549652000001E-2</v>
      </c>
      <c r="L231" s="19">
        <v>2.2911766332E-2</v>
      </c>
      <c r="M231" s="26">
        <f t="shared" si="6"/>
        <v>1</v>
      </c>
      <c r="N231" s="26">
        <f t="shared" si="7"/>
        <v>1</v>
      </c>
      <c r="O231" s="34"/>
    </row>
    <row r="232" spans="1:15">
      <c r="A232" s="15" t="s">
        <v>27</v>
      </c>
      <c r="B232" s="12">
        <v>13</v>
      </c>
      <c r="C232" s="18">
        <v>60279.9921875</v>
      </c>
      <c r="D232" s="18">
        <v>878.6</v>
      </c>
      <c r="E232" s="18">
        <v>870.1</v>
      </c>
      <c r="F232" s="18">
        <v>864.098850357267</v>
      </c>
      <c r="G232" s="18">
        <v>878.22991709550195</v>
      </c>
      <c r="H232" s="18">
        <v>14.131066738234001</v>
      </c>
      <c r="I232" s="19">
        <v>3.54825411E-4</v>
      </c>
      <c r="J232" s="19">
        <v>1.3903307423E-2</v>
      </c>
      <c r="K232" s="19">
        <v>7.7947431400000001E-3</v>
      </c>
      <c r="L232" s="19">
        <v>5.753738871E-3</v>
      </c>
      <c r="M232" s="26">
        <f t="shared" si="6"/>
        <v>1</v>
      </c>
      <c r="N232" s="26">
        <f t="shared" si="7"/>
        <v>1</v>
      </c>
      <c r="O232" s="34"/>
    </row>
    <row r="233" spans="1:15">
      <c r="A233" s="15" t="s">
        <v>27</v>
      </c>
      <c r="B233" s="12">
        <v>14</v>
      </c>
      <c r="C233" s="18">
        <v>63232.00390625</v>
      </c>
      <c r="D233" s="18">
        <v>845.3</v>
      </c>
      <c r="E233" s="18">
        <v>836.8</v>
      </c>
      <c r="F233" s="18">
        <v>839.548127988175</v>
      </c>
      <c r="G233" s="18">
        <v>843.39667337022604</v>
      </c>
      <c r="H233" s="18">
        <v>3.8485453820509998</v>
      </c>
      <c r="I233" s="19">
        <v>1.8248577460000001E-3</v>
      </c>
      <c r="J233" s="19">
        <v>5.5147382659999997E-3</v>
      </c>
      <c r="K233" s="19">
        <v>6.3247108049999997E-3</v>
      </c>
      <c r="L233" s="19">
        <v>2.6348302850000001E-3</v>
      </c>
      <c r="M233" s="26">
        <f t="shared" si="6"/>
        <v>1</v>
      </c>
      <c r="N233" s="26">
        <f t="shared" si="7"/>
        <v>1</v>
      </c>
      <c r="O233" s="34"/>
    </row>
    <row r="234" spans="1:15">
      <c r="A234" s="15" t="s">
        <v>27</v>
      </c>
      <c r="B234" s="12">
        <v>15</v>
      </c>
      <c r="C234" s="18">
        <v>65513.4765625</v>
      </c>
      <c r="D234" s="18">
        <v>826.7</v>
      </c>
      <c r="E234" s="18">
        <v>818.6</v>
      </c>
      <c r="F234" s="18">
        <v>782.237117835812</v>
      </c>
      <c r="G234" s="18">
        <v>787.90834667112995</v>
      </c>
      <c r="H234" s="18">
        <v>5.6712288353179998</v>
      </c>
      <c r="I234" s="19">
        <v>3.7192380948000002E-2</v>
      </c>
      <c r="J234" s="19">
        <v>4.2629800731999998E-2</v>
      </c>
      <c r="K234" s="19">
        <v>2.9426321504E-2</v>
      </c>
      <c r="L234" s="19">
        <v>3.4863741288000002E-2</v>
      </c>
      <c r="M234" s="26">
        <f t="shared" si="6"/>
        <v>1</v>
      </c>
      <c r="N234" s="26">
        <f t="shared" si="7"/>
        <v>0</v>
      </c>
      <c r="O234" s="34"/>
    </row>
    <row r="235" spans="1:15">
      <c r="A235" s="15" t="s">
        <v>27</v>
      </c>
      <c r="B235" s="12">
        <v>16</v>
      </c>
      <c r="C235" s="18">
        <v>66862.75</v>
      </c>
      <c r="D235" s="18">
        <v>816.7</v>
      </c>
      <c r="E235" s="18">
        <v>808.8</v>
      </c>
      <c r="F235" s="18">
        <v>754.35703825076405</v>
      </c>
      <c r="G235" s="18">
        <v>756.33531134817304</v>
      </c>
      <c r="H235" s="18">
        <v>1.9782730974080001</v>
      </c>
      <c r="I235" s="19">
        <v>5.7876019799999998E-2</v>
      </c>
      <c r="J235" s="19">
        <v>5.9772734179000003E-2</v>
      </c>
      <c r="K235" s="19">
        <v>5.0301714910000003E-2</v>
      </c>
      <c r="L235" s="19">
        <v>5.2198429289000002E-2</v>
      </c>
      <c r="M235" s="26">
        <f t="shared" si="6"/>
        <v>1</v>
      </c>
      <c r="N235" s="26">
        <f t="shared" si="7"/>
        <v>0</v>
      </c>
      <c r="O235" s="34"/>
    </row>
    <row r="236" spans="1:15">
      <c r="A236" s="15" t="s">
        <v>27</v>
      </c>
      <c r="B236" s="12">
        <v>17</v>
      </c>
      <c r="C236" s="18">
        <v>67228.0703125</v>
      </c>
      <c r="D236" s="18">
        <v>785.8</v>
      </c>
      <c r="E236" s="18">
        <v>778.2</v>
      </c>
      <c r="F236" s="18">
        <v>753.00320869511995</v>
      </c>
      <c r="G236" s="18">
        <v>753.53429909613396</v>
      </c>
      <c r="H236" s="18">
        <v>0.53109040101299998</v>
      </c>
      <c r="I236" s="19">
        <v>3.0935475459000002E-2</v>
      </c>
      <c r="J236" s="19">
        <v>3.1444670474E-2</v>
      </c>
      <c r="K236" s="19">
        <v>2.3648802399999998E-2</v>
      </c>
      <c r="L236" s="19">
        <v>2.4157997415E-2</v>
      </c>
      <c r="M236" s="26">
        <f t="shared" si="6"/>
        <v>1</v>
      </c>
      <c r="N236" s="26">
        <f t="shared" si="7"/>
        <v>0</v>
      </c>
      <c r="O236" s="34"/>
    </row>
    <row r="237" spans="1:15">
      <c r="A237" s="15" t="s">
        <v>27</v>
      </c>
      <c r="B237" s="12">
        <v>18</v>
      </c>
      <c r="C237" s="18">
        <v>66428</v>
      </c>
      <c r="D237" s="18">
        <v>742.9</v>
      </c>
      <c r="E237" s="18">
        <v>735.6</v>
      </c>
      <c r="F237" s="18">
        <v>697.58982890539698</v>
      </c>
      <c r="G237" s="18">
        <v>697.87236424406399</v>
      </c>
      <c r="H237" s="18">
        <v>0.28253533866699998</v>
      </c>
      <c r="I237" s="19">
        <v>4.3171271098000001E-2</v>
      </c>
      <c r="J237" s="19">
        <v>4.3442158288E-2</v>
      </c>
      <c r="K237" s="19">
        <v>3.6172229871000001E-2</v>
      </c>
      <c r="L237" s="19">
        <v>3.6443117060000002E-2</v>
      </c>
      <c r="M237" s="26">
        <f t="shared" si="6"/>
        <v>1</v>
      </c>
      <c r="N237" s="26">
        <f t="shared" si="7"/>
        <v>0</v>
      </c>
      <c r="O237" s="34"/>
    </row>
    <row r="238" spans="1:15">
      <c r="A238" s="15" t="s">
        <v>27</v>
      </c>
      <c r="B238" s="12">
        <v>19</v>
      </c>
      <c r="C238" s="18">
        <v>64587.5</v>
      </c>
      <c r="D238" s="18">
        <v>594.20000000000005</v>
      </c>
      <c r="E238" s="18">
        <v>588</v>
      </c>
      <c r="F238" s="18">
        <v>472.89116233554199</v>
      </c>
      <c r="G238" s="18">
        <v>472.96112903747297</v>
      </c>
      <c r="H238" s="18">
        <v>6.9966701931000005E-2</v>
      </c>
      <c r="I238" s="19">
        <v>0.116240528247</v>
      </c>
      <c r="J238" s="19">
        <v>0.116307610416</v>
      </c>
      <c r="K238" s="19">
        <v>0.110296137068</v>
      </c>
      <c r="L238" s="19">
        <v>0.110363219237</v>
      </c>
      <c r="M238" s="26">
        <f t="shared" si="6"/>
        <v>1</v>
      </c>
      <c r="N238" s="26">
        <f t="shared" si="7"/>
        <v>0</v>
      </c>
      <c r="O238" s="34"/>
    </row>
    <row r="239" spans="1:15">
      <c r="A239" s="15" t="s">
        <v>27</v>
      </c>
      <c r="B239" s="12">
        <v>20</v>
      </c>
      <c r="C239" s="18">
        <v>62022.0390625</v>
      </c>
      <c r="D239" s="18">
        <v>237.8</v>
      </c>
      <c r="E239" s="18">
        <v>234.8</v>
      </c>
      <c r="F239" s="18">
        <v>215.933697051156</v>
      </c>
      <c r="G239" s="18">
        <v>216.37406620791199</v>
      </c>
      <c r="H239" s="18">
        <v>0.44036915675600002</v>
      </c>
      <c r="I239" s="19">
        <v>2.0542601909000001E-2</v>
      </c>
      <c r="J239" s="19">
        <v>2.0964815865999999E-2</v>
      </c>
      <c r="K239" s="19">
        <v>1.7666283596999999E-2</v>
      </c>
      <c r="L239" s="19">
        <v>1.8088497554000001E-2</v>
      </c>
      <c r="M239" s="26">
        <f t="shared" si="6"/>
        <v>1</v>
      </c>
      <c r="N239" s="26">
        <f t="shared" si="7"/>
        <v>0</v>
      </c>
      <c r="O239" s="34"/>
    </row>
    <row r="240" spans="1:15">
      <c r="A240" s="15" t="s">
        <v>27</v>
      </c>
      <c r="B240" s="12">
        <v>21</v>
      </c>
      <c r="C240" s="18">
        <v>60297.15625</v>
      </c>
      <c r="D240" s="18">
        <v>15.8</v>
      </c>
      <c r="E240" s="18">
        <v>11.8</v>
      </c>
      <c r="F240" s="18">
        <v>13.230082529158</v>
      </c>
      <c r="G240" s="18">
        <v>13.798150847444999</v>
      </c>
      <c r="H240" s="18">
        <v>0.568068318287</v>
      </c>
      <c r="I240" s="19">
        <v>1.9193184580000001E-3</v>
      </c>
      <c r="J240" s="19">
        <v>2.4639668940000001E-3</v>
      </c>
      <c r="K240" s="19">
        <v>1.9157726239999999E-3</v>
      </c>
      <c r="L240" s="19">
        <v>1.3711241889999999E-3</v>
      </c>
      <c r="M240" s="26">
        <f t="shared" si="6"/>
        <v>1</v>
      </c>
      <c r="N240" s="26">
        <f t="shared" si="7"/>
        <v>1</v>
      </c>
      <c r="O240" s="34"/>
    </row>
    <row r="241" spans="1:15">
      <c r="A241" s="15" t="s">
        <v>27</v>
      </c>
      <c r="B241" s="12">
        <v>22</v>
      </c>
      <c r="C241" s="18">
        <v>58220.14453125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9">
        <v>0</v>
      </c>
      <c r="J241" s="19">
        <v>0</v>
      </c>
      <c r="K241" s="19">
        <v>0</v>
      </c>
      <c r="L241" s="19">
        <v>0</v>
      </c>
      <c r="M241" s="26">
        <f t="shared" si="6"/>
        <v>0</v>
      </c>
      <c r="N241" s="26">
        <f t="shared" si="7"/>
        <v>0</v>
      </c>
      <c r="O241" s="34"/>
    </row>
    <row r="242" spans="1:15">
      <c r="A242" s="15" t="s">
        <v>27</v>
      </c>
      <c r="B242" s="12">
        <v>23</v>
      </c>
      <c r="C242" s="18">
        <v>54246.54296875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9">
        <v>0</v>
      </c>
      <c r="J242" s="19">
        <v>0</v>
      </c>
      <c r="K242" s="19">
        <v>0</v>
      </c>
      <c r="L242" s="19">
        <v>0</v>
      </c>
      <c r="M242" s="26">
        <f t="shared" si="6"/>
        <v>0</v>
      </c>
      <c r="N242" s="26">
        <f t="shared" si="7"/>
        <v>0</v>
      </c>
      <c r="O242" s="34"/>
    </row>
    <row r="243" spans="1:15">
      <c r="A243" s="15" t="s">
        <v>27</v>
      </c>
      <c r="B243" s="12">
        <v>24</v>
      </c>
      <c r="C243" s="18">
        <v>50202.125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9">
        <v>0</v>
      </c>
      <c r="J243" s="19">
        <v>0</v>
      </c>
      <c r="K243" s="19">
        <v>0</v>
      </c>
      <c r="L243" s="19">
        <v>0</v>
      </c>
      <c r="M243" s="26">
        <f t="shared" si="6"/>
        <v>0</v>
      </c>
      <c r="N243" s="26">
        <f t="shared" si="7"/>
        <v>0</v>
      </c>
      <c r="O243" s="34"/>
    </row>
    <row r="244" spans="1:15">
      <c r="A244" s="15" t="s">
        <v>28</v>
      </c>
      <c r="B244" s="12">
        <v>1</v>
      </c>
      <c r="C244" s="18">
        <v>46767.0390625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9">
        <v>0</v>
      </c>
      <c r="J244" s="19">
        <v>0</v>
      </c>
      <c r="K244" s="19">
        <v>0</v>
      </c>
      <c r="L244" s="19">
        <v>0</v>
      </c>
      <c r="M244" s="26">
        <f t="shared" si="6"/>
        <v>0</v>
      </c>
      <c r="N244" s="26">
        <f t="shared" si="7"/>
        <v>0</v>
      </c>
      <c r="O244" s="34"/>
    </row>
    <row r="245" spans="1:15">
      <c r="A245" s="15" t="s">
        <v>28</v>
      </c>
      <c r="B245" s="12">
        <v>2</v>
      </c>
      <c r="C245" s="18">
        <v>44212.76171875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9">
        <v>0</v>
      </c>
      <c r="J245" s="19">
        <v>0</v>
      </c>
      <c r="K245" s="19">
        <v>0</v>
      </c>
      <c r="L245" s="19">
        <v>0</v>
      </c>
      <c r="M245" s="26">
        <f t="shared" si="6"/>
        <v>0</v>
      </c>
      <c r="N245" s="26">
        <f t="shared" si="7"/>
        <v>0</v>
      </c>
      <c r="O245" s="34"/>
    </row>
    <row r="246" spans="1:15">
      <c r="A246" s="15" t="s">
        <v>28</v>
      </c>
      <c r="B246" s="12">
        <v>3</v>
      </c>
      <c r="C246" s="18">
        <v>42266.32421875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9">
        <v>0</v>
      </c>
      <c r="J246" s="19">
        <v>0</v>
      </c>
      <c r="K246" s="19">
        <v>0</v>
      </c>
      <c r="L246" s="19">
        <v>0</v>
      </c>
      <c r="M246" s="26">
        <f t="shared" si="6"/>
        <v>0</v>
      </c>
      <c r="N246" s="26">
        <f t="shared" si="7"/>
        <v>0</v>
      </c>
      <c r="O246" s="34"/>
    </row>
    <row r="247" spans="1:15">
      <c r="A247" s="15" t="s">
        <v>28</v>
      </c>
      <c r="B247" s="12">
        <v>4</v>
      </c>
      <c r="C247" s="18">
        <v>40931.0703125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9">
        <v>0</v>
      </c>
      <c r="J247" s="19">
        <v>0</v>
      </c>
      <c r="K247" s="19">
        <v>0</v>
      </c>
      <c r="L247" s="19">
        <v>0</v>
      </c>
      <c r="M247" s="26">
        <f t="shared" si="6"/>
        <v>0</v>
      </c>
      <c r="N247" s="26">
        <f t="shared" si="7"/>
        <v>0</v>
      </c>
      <c r="O247" s="34"/>
    </row>
    <row r="248" spans="1:15">
      <c r="A248" s="15" t="s">
        <v>28</v>
      </c>
      <c r="B248" s="12">
        <v>5</v>
      </c>
      <c r="C248" s="18">
        <v>40607.80078125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9">
        <v>0</v>
      </c>
      <c r="J248" s="19">
        <v>0</v>
      </c>
      <c r="K248" s="19">
        <v>0</v>
      </c>
      <c r="L248" s="19">
        <v>0</v>
      </c>
      <c r="M248" s="26">
        <f t="shared" si="6"/>
        <v>0</v>
      </c>
      <c r="N248" s="26">
        <f t="shared" si="7"/>
        <v>0</v>
      </c>
      <c r="O248" s="34"/>
    </row>
    <row r="249" spans="1:15">
      <c r="A249" s="15" t="s">
        <v>28</v>
      </c>
      <c r="B249" s="12">
        <v>6</v>
      </c>
      <c r="C249" s="18">
        <v>41473.17578125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9">
        <v>0</v>
      </c>
      <c r="J249" s="19">
        <v>0</v>
      </c>
      <c r="K249" s="19">
        <v>0</v>
      </c>
      <c r="L249" s="19">
        <v>0</v>
      </c>
      <c r="M249" s="26">
        <f t="shared" si="6"/>
        <v>0</v>
      </c>
      <c r="N249" s="26">
        <f t="shared" si="7"/>
        <v>0</v>
      </c>
      <c r="O249" s="34"/>
    </row>
    <row r="250" spans="1:15">
      <c r="A250" s="15" t="s">
        <v>28</v>
      </c>
      <c r="B250" s="12">
        <v>7</v>
      </c>
      <c r="C250" s="18">
        <v>43266.96875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9">
        <v>0</v>
      </c>
      <c r="J250" s="19">
        <v>0</v>
      </c>
      <c r="K250" s="19">
        <v>0</v>
      </c>
      <c r="L250" s="19">
        <v>0</v>
      </c>
      <c r="M250" s="26">
        <f t="shared" si="6"/>
        <v>0</v>
      </c>
      <c r="N250" s="26">
        <f t="shared" si="7"/>
        <v>0</v>
      </c>
      <c r="O250" s="34"/>
    </row>
    <row r="251" spans="1:15">
      <c r="A251" s="15" t="s">
        <v>28</v>
      </c>
      <c r="B251" s="12">
        <v>8</v>
      </c>
      <c r="C251" s="18">
        <v>44007.33203125</v>
      </c>
      <c r="D251" s="18">
        <v>34.200000000000003</v>
      </c>
      <c r="E251" s="18">
        <v>31.1</v>
      </c>
      <c r="F251" s="18">
        <v>48.035203299374999</v>
      </c>
      <c r="G251" s="18">
        <v>49.834688496542</v>
      </c>
      <c r="H251" s="18">
        <v>1.799485197166</v>
      </c>
      <c r="I251" s="19">
        <v>1.4990113611E-2</v>
      </c>
      <c r="J251" s="19">
        <v>1.3264816202000001E-2</v>
      </c>
      <c r="K251" s="19">
        <v>1.7962309199999998E-2</v>
      </c>
      <c r="L251" s="19">
        <v>1.6237011791999999E-2</v>
      </c>
      <c r="M251" s="26">
        <f t="shared" si="6"/>
        <v>1</v>
      </c>
      <c r="N251" s="26">
        <f t="shared" si="7"/>
        <v>1</v>
      </c>
      <c r="O251" s="34"/>
    </row>
    <row r="252" spans="1:15">
      <c r="A252" s="15" t="s">
        <v>28</v>
      </c>
      <c r="B252" s="12">
        <v>9</v>
      </c>
      <c r="C252" s="18">
        <v>46229.296875</v>
      </c>
      <c r="D252" s="18">
        <v>435.9</v>
      </c>
      <c r="E252" s="18">
        <v>432.6</v>
      </c>
      <c r="F252" s="18">
        <v>424.167877688739</v>
      </c>
      <c r="G252" s="18">
        <v>428.15949666745098</v>
      </c>
      <c r="H252" s="18">
        <v>3.9916189787120002</v>
      </c>
      <c r="I252" s="19">
        <v>7.4213838269999999E-3</v>
      </c>
      <c r="J252" s="19">
        <v>1.1248439416000001E-2</v>
      </c>
      <c r="K252" s="19">
        <v>4.2574336839999996E-3</v>
      </c>
      <c r="L252" s="19">
        <v>8.0844892719999992E-3</v>
      </c>
      <c r="M252" s="26">
        <f t="shared" si="6"/>
        <v>1</v>
      </c>
      <c r="N252" s="26">
        <f t="shared" si="7"/>
        <v>0</v>
      </c>
      <c r="O252" s="34"/>
    </row>
    <row r="253" spans="1:15">
      <c r="A253" s="15" t="s">
        <v>28</v>
      </c>
      <c r="B253" s="12">
        <v>10</v>
      </c>
      <c r="C253" s="18">
        <v>49612.56640625</v>
      </c>
      <c r="D253" s="18">
        <v>774.1</v>
      </c>
      <c r="E253" s="18">
        <v>766.5</v>
      </c>
      <c r="F253" s="18">
        <v>752.11337691058895</v>
      </c>
      <c r="G253" s="18">
        <v>789.86372001647999</v>
      </c>
      <c r="H253" s="18">
        <v>37.750343105890998</v>
      </c>
      <c r="I253" s="19">
        <v>1.5113825519E-2</v>
      </c>
      <c r="J253" s="19">
        <v>2.1080175541000001E-2</v>
      </c>
      <c r="K253" s="19">
        <v>2.2400498577000001E-2</v>
      </c>
      <c r="L253" s="19">
        <v>1.3793502482E-2</v>
      </c>
      <c r="M253" s="26">
        <f t="shared" si="6"/>
        <v>1</v>
      </c>
      <c r="N253" s="26">
        <f t="shared" si="7"/>
        <v>1</v>
      </c>
      <c r="O253" s="34"/>
    </row>
    <row r="254" spans="1:15">
      <c r="A254" s="15" t="s">
        <v>28</v>
      </c>
      <c r="B254" s="12">
        <v>11</v>
      </c>
      <c r="C254" s="18">
        <v>53625.28515625</v>
      </c>
      <c r="D254" s="18">
        <v>864.4</v>
      </c>
      <c r="E254" s="18">
        <v>855.6</v>
      </c>
      <c r="F254" s="18">
        <v>826.44877173993405</v>
      </c>
      <c r="G254" s="18">
        <v>886.15488246176096</v>
      </c>
      <c r="H254" s="18">
        <v>59.706110721826001</v>
      </c>
      <c r="I254" s="19">
        <v>2.0857988936999999E-2</v>
      </c>
      <c r="J254" s="19">
        <v>3.6386604275999997E-2</v>
      </c>
      <c r="K254" s="19">
        <v>2.9295189320000001E-2</v>
      </c>
      <c r="L254" s="19">
        <v>2.7949403891999999E-2</v>
      </c>
      <c r="M254" s="26">
        <f t="shared" si="6"/>
        <v>1</v>
      </c>
      <c r="N254" s="26">
        <f t="shared" si="7"/>
        <v>1</v>
      </c>
      <c r="O254" s="34"/>
    </row>
    <row r="255" spans="1:15">
      <c r="A255" s="15" t="s">
        <v>28</v>
      </c>
      <c r="B255" s="12">
        <v>12</v>
      </c>
      <c r="C255" s="18">
        <v>57351.109375</v>
      </c>
      <c r="D255" s="18">
        <v>863.6</v>
      </c>
      <c r="E255" s="18">
        <v>855.2</v>
      </c>
      <c r="F255" s="18">
        <v>882.17856867041905</v>
      </c>
      <c r="G255" s="18">
        <v>921.95847902986702</v>
      </c>
      <c r="H255" s="18">
        <v>39.779910359448003</v>
      </c>
      <c r="I255" s="19">
        <v>5.5952520642E-2</v>
      </c>
      <c r="J255" s="19">
        <v>1.7812625762E-2</v>
      </c>
      <c r="K255" s="19">
        <v>6.4006211916999997E-2</v>
      </c>
      <c r="L255" s="19">
        <v>2.5866317037E-2</v>
      </c>
      <c r="M255" s="26">
        <f t="shared" si="6"/>
        <v>1</v>
      </c>
      <c r="N255" s="26">
        <f t="shared" si="7"/>
        <v>1</v>
      </c>
      <c r="O255" s="34"/>
    </row>
    <row r="256" spans="1:15">
      <c r="A256" s="15" t="s">
        <v>28</v>
      </c>
      <c r="B256" s="12">
        <v>13</v>
      </c>
      <c r="C256" s="18">
        <v>60886.90234375</v>
      </c>
      <c r="D256" s="18">
        <v>878.9</v>
      </c>
      <c r="E256" s="18">
        <v>870.2</v>
      </c>
      <c r="F256" s="18">
        <v>897.18190497732598</v>
      </c>
      <c r="G256" s="18">
        <v>944.51796150419398</v>
      </c>
      <c r="H256" s="18">
        <v>47.336056526867999</v>
      </c>
      <c r="I256" s="19">
        <v>6.2912714768999997E-2</v>
      </c>
      <c r="J256" s="19">
        <v>1.7528192690999998E-2</v>
      </c>
      <c r="K256" s="19">
        <v>7.1254037874999995E-2</v>
      </c>
      <c r="L256" s="19">
        <v>2.5869515797999999E-2</v>
      </c>
      <c r="M256" s="26">
        <f t="shared" si="6"/>
        <v>1</v>
      </c>
      <c r="N256" s="26">
        <f t="shared" si="7"/>
        <v>1</v>
      </c>
      <c r="O256" s="34"/>
    </row>
    <row r="257" spans="1:15">
      <c r="A257" s="15" t="s">
        <v>28</v>
      </c>
      <c r="B257" s="12">
        <v>14</v>
      </c>
      <c r="C257" s="18">
        <v>64306.546875</v>
      </c>
      <c r="D257" s="18">
        <v>857.6</v>
      </c>
      <c r="E257" s="18">
        <v>849.1</v>
      </c>
      <c r="F257" s="18">
        <v>847.605379130796</v>
      </c>
      <c r="G257" s="18">
        <v>881.478270920515</v>
      </c>
      <c r="H257" s="18">
        <v>33.872891789717997</v>
      </c>
      <c r="I257" s="19">
        <v>2.2893835973000001E-2</v>
      </c>
      <c r="J257" s="19">
        <v>9.5825703440000007E-3</v>
      </c>
      <c r="K257" s="19">
        <v>3.1043404524999998E-2</v>
      </c>
      <c r="L257" s="19">
        <v>1.433001792E-3</v>
      </c>
      <c r="M257" s="26">
        <f t="shared" si="6"/>
        <v>1</v>
      </c>
      <c r="N257" s="26">
        <f t="shared" si="7"/>
        <v>1</v>
      </c>
      <c r="O257" s="34"/>
    </row>
    <row r="258" spans="1:15">
      <c r="A258" s="15" t="s">
        <v>28</v>
      </c>
      <c r="B258" s="12">
        <v>15</v>
      </c>
      <c r="C258" s="18">
        <v>66727.0703125</v>
      </c>
      <c r="D258" s="18">
        <v>854.8</v>
      </c>
      <c r="E258" s="18">
        <v>846.2</v>
      </c>
      <c r="F258" s="18">
        <v>789.40740138385002</v>
      </c>
      <c r="G258" s="18">
        <v>795.51610198246101</v>
      </c>
      <c r="H258" s="18">
        <v>6.1087005986099996</v>
      </c>
      <c r="I258" s="19">
        <v>5.6839787168999997E-2</v>
      </c>
      <c r="J258" s="19">
        <v>6.2696642967999996E-2</v>
      </c>
      <c r="K258" s="19">
        <v>4.8594341339000001E-2</v>
      </c>
      <c r="L258" s="19">
        <v>5.4451197138999999E-2</v>
      </c>
      <c r="M258" s="26">
        <f t="shared" si="6"/>
        <v>1</v>
      </c>
      <c r="N258" s="26">
        <f t="shared" si="7"/>
        <v>0</v>
      </c>
      <c r="O258" s="34"/>
    </row>
    <row r="259" spans="1:15">
      <c r="A259" s="15" t="s">
        <v>28</v>
      </c>
      <c r="B259" s="12">
        <v>16</v>
      </c>
      <c r="C259" s="18">
        <v>67163.5859375</v>
      </c>
      <c r="D259" s="18">
        <v>828.7</v>
      </c>
      <c r="E259" s="18">
        <v>820.2</v>
      </c>
      <c r="F259" s="18">
        <v>778.64472148749496</v>
      </c>
      <c r="G259" s="18">
        <v>789.02317743129197</v>
      </c>
      <c r="H259" s="18">
        <v>10.378455943796</v>
      </c>
      <c r="I259" s="19">
        <v>3.8041057112000003E-2</v>
      </c>
      <c r="J259" s="19">
        <v>4.7991638075000002E-2</v>
      </c>
      <c r="K259" s="19">
        <v>2.9891488559999999E-2</v>
      </c>
      <c r="L259" s="19">
        <v>3.9842069522999998E-2</v>
      </c>
      <c r="M259" s="26">
        <f t="shared" si="6"/>
        <v>1</v>
      </c>
      <c r="N259" s="26">
        <f t="shared" si="7"/>
        <v>0</v>
      </c>
      <c r="O259" s="34"/>
    </row>
    <row r="260" spans="1:15">
      <c r="A260" s="15" t="s">
        <v>28</v>
      </c>
      <c r="B260" s="12">
        <v>17</v>
      </c>
      <c r="C260" s="18">
        <v>67256.5625</v>
      </c>
      <c r="D260" s="18">
        <v>766.8</v>
      </c>
      <c r="E260" s="18">
        <v>759.3</v>
      </c>
      <c r="F260" s="18">
        <v>775.67814847748605</v>
      </c>
      <c r="G260" s="18">
        <v>842.93677768071495</v>
      </c>
      <c r="H260" s="18">
        <v>67.258629203229006</v>
      </c>
      <c r="I260" s="19">
        <v>7.2997869300000004E-2</v>
      </c>
      <c r="J260" s="19">
        <v>8.5121270150000008E-3</v>
      </c>
      <c r="K260" s="19">
        <v>8.0188665081999996E-2</v>
      </c>
      <c r="L260" s="19">
        <v>1.5702922796999998E-2</v>
      </c>
      <c r="M260" s="26">
        <f t="shared" si="6"/>
        <v>1</v>
      </c>
      <c r="N260" s="26">
        <f t="shared" si="7"/>
        <v>1</v>
      </c>
      <c r="O260" s="34"/>
    </row>
    <row r="261" spans="1:15">
      <c r="A261" s="15" t="s">
        <v>28</v>
      </c>
      <c r="B261" s="12">
        <v>18</v>
      </c>
      <c r="C261" s="18">
        <v>67020.0078125</v>
      </c>
      <c r="D261" s="18">
        <v>640.9</v>
      </c>
      <c r="E261" s="18">
        <v>634</v>
      </c>
      <c r="F261" s="18">
        <v>682.35591102311196</v>
      </c>
      <c r="G261" s="18">
        <v>751.25452862580596</v>
      </c>
      <c r="H261" s="18">
        <v>68.898617602694003</v>
      </c>
      <c r="I261" s="19">
        <v>0.10580491718600001</v>
      </c>
      <c r="J261" s="19">
        <v>3.9746798679000002E-2</v>
      </c>
      <c r="K261" s="19">
        <v>0.112420449305</v>
      </c>
      <c r="L261" s="19">
        <v>4.6362330798E-2</v>
      </c>
      <c r="M261" s="26">
        <f t="shared" ref="M261:M324" si="8">IF(G261&gt;5,1,0)</f>
        <v>1</v>
      </c>
      <c r="N261" s="26">
        <f t="shared" ref="N261:N324" si="9">IF(G261&gt;E261,1,0)</f>
        <v>1</v>
      </c>
      <c r="O261" s="34"/>
    </row>
    <row r="262" spans="1:15">
      <c r="A262" s="15" t="s">
        <v>28</v>
      </c>
      <c r="B262" s="12">
        <v>19</v>
      </c>
      <c r="C262" s="18">
        <v>65673.0859375</v>
      </c>
      <c r="D262" s="18">
        <v>519.20000000000005</v>
      </c>
      <c r="E262" s="18">
        <v>513.4</v>
      </c>
      <c r="F262" s="18">
        <v>546.012525701291</v>
      </c>
      <c r="G262" s="18">
        <v>560.90188954006499</v>
      </c>
      <c r="H262" s="18">
        <v>14.889363838773001</v>
      </c>
      <c r="I262" s="19">
        <v>3.9982636183999998E-2</v>
      </c>
      <c r="J262" s="19">
        <v>2.5707119560000002E-2</v>
      </c>
      <c r="K262" s="19">
        <v>4.5543518254999998E-2</v>
      </c>
      <c r="L262" s="19">
        <v>3.1268001630999999E-2</v>
      </c>
      <c r="M262" s="26">
        <f t="shared" si="8"/>
        <v>1</v>
      </c>
      <c r="N262" s="26">
        <f t="shared" si="9"/>
        <v>1</v>
      </c>
      <c r="O262" s="34"/>
    </row>
    <row r="263" spans="1:15">
      <c r="A263" s="15" t="s">
        <v>28</v>
      </c>
      <c r="B263" s="12">
        <v>20</v>
      </c>
      <c r="C263" s="18">
        <v>62884.78125</v>
      </c>
      <c r="D263" s="18">
        <v>183.7</v>
      </c>
      <c r="E263" s="18">
        <v>182.1</v>
      </c>
      <c r="F263" s="18">
        <v>193.28693160003201</v>
      </c>
      <c r="G263" s="18">
        <v>195.18102888795201</v>
      </c>
      <c r="H263" s="18">
        <v>1.8940972879189999</v>
      </c>
      <c r="I263" s="19">
        <v>1.1007697879E-2</v>
      </c>
      <c r="J263" s="19">
        <v>9.1916889740000004E-3</v>
      </c>
      <c r="K263" s="19">
        <v>1.2541734311999999E-2</v>
      </c>
      <c r="L263" s="19">
        <v>1.0725725407E-2</v>
      </c>
      <c r="M263" s="26">
        <f t="shared" si="8"/>
        <v>1</v>
      </c>
      <c r="N263" s="26">
        <f t="shared" si="9"/>
        <v>1</v>
      </c>
      <c r="O263" s="34"/>
    </row>
    <row r="264" spans="1:15">
      <c r="A264" s="15" t="s">
        <v>28</v>
      </c>
      <c r="B264" s="12">
        <v>21</v>
      </c>
      <c r="C264" s="18">
        <v>60488.01953125</v>
      </c>
      <c r="D264" s="18">
        <v>11.1</v>
      </c>
      <c r="E264" s="18">
        <v>7.7</v>
      </c>
      <c r="F264" s="18">
        <v>13.634134850322001</v>
      </c>
      <c r="G264" s="18">
        <v>14.224911735008</v>
      </c>
      <c r="H264" s="18">
        <v>0.59077688468599998</v>
      </c>
      <c r="I264" s="19">
        <v>2.9960802820000001E-3</v>
      </c>
      <c r="J264" s="19">
        <v>2.429659492E-3</v>
      </c>
      <c r="K264" s="19">
        <v>6.255907703E-3</v>
      </c>
      <c r="L264" s="19">
        <v>5.6894869129999999E-3</v>
      </c>
      <c r="M264" s="26">
        <f t="shared" si="8"/>
        <v>1</v>
      </c>
      <c r="N264" s="26">
        <f t="shared" si="9"/>
        <v>1</v>
      </c>
      <c r="O264" s="34"/>
    </row>
    <row r="265" spans="1:15">
      <c r="A265" s="15" t="s">
        <v>28</v>
      </c>
      <c r="B265" s="12">
        <v>22</v>
      </c>
      <c r="C265" s="18">
        <v>58191.015625</v>
      </c>
      <c r="D265" s="18">
        <v>0</v>
      </c>
      <c r="E265" s="18">
        <v>0</v>
      </c>
      <c r="F265" s="18">
        <v>0</v>
      </c>
      <c r="G265" s="18">
        <v>0</v>
      </c>
      <c r="H265" s="18">
        <v>0</v>
      </c>
      <c r="I265" s="19">
        <v>0</v>
      </c>
      <c r="J265" s="19">
        <v>0</v>
      </c>
      <c r="K265" s="19">
        <v>0</v>
      </c>
      <c r="L265" s="19">
        <v>0</v>
      </c>
      <c r="M265" s="26">
        <f t="shared" si="8"/>
        <v>0</v>
      </c>
      <c r="N265" s="26">
        <f t="shared" si="9"/>
        <v>0</v>
      </c>
      <c r="O265" s="34"/>
    </row>
    <row r="266" spans="1:15">
      <c r="A266" s="15" t="s">
        <v>28</v>
      </c>
      <c r="B266" s="12">
        <v>23</v>
      </c>
      <c r="C266" s="18">
        <v>54580.87109375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9">
        <v>0</v>
      </c>
      <c r="J266" s="19">
        <v>0</v>
      </c>
      <c r="K266" s="19">
        <v>0</v>
      </c>
      <c r="L266" s="19">
        <v>0</v>
      </c>
      <c r="M266" s="26">
        <f t="shared" si="8"/>
        <v>0</v>
      </c>
      <c r="N266" s="26">
        <f t="shared" si="9"/>
        <v>0</v>
      </c>
      <c r="O266" s="34"/>
    </row>
    <row r="267" spans="1:15">
      <c r="A267" s="15" t="s">
        <v>28</v>
      </c>
      <c r="B267" s="12">
        <v>24</v>
      </c>
      <c r="C267" s="18">
        <v>50748.8203125</v>
      </c>
      <c r="D267" s="18">
        <v>0</v>
      </c>
      <c r="E267" s="18">
        <v>0</v>
      </c>
      <c r="F267" s="18">
        <v>0</v>
      </c>
      <c r="G267" s="18">
        <v>0</v>
      </c>
      <c r="H267" s="18">
        <v>0</v>
      </c>
      <c r="I267" s="19">
        <v>0</v>
      </c>
      <c r="J267" s="19">
        <v>0</v>
      </c>
      <c r="K267" s="19">
        <v>0</v>
      </c>
      <c r="L267" s="19">
        <v>0</v>
      </c>
      <c r="M267" s="26">
        <f t="shared" si="8"/>
        <v>0</v>
      </c>
      <c r="N267" s="26">
        <f t="shared" si="9"/>
        <v>0</v>
      </c>
      <c r="O267" s="34"/>
    </row>
    <row r="268" spans="1:15">
      <c r="A268" s="15" t="s">
        <v>29</v>
      </c>
      <c r="B268" s="12">
        <v>1</v>
      </c>
      <c r="C268" s="18">
        <v>47135.80078125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9">
        <v>0</v>
      </c>
      <c r="J268" s="19">
        <v>0</v>
      </c>
      <c r="K268" s="19">
        <v>0</v>
      </c>
      <c r="L268" s="19">
        <v>0</v>
      </c>
      <c r="M268" s="26">
        <f t="shared" si="8"/>
        <v>0</v>
      </c>
      <c r="N268" s="26">
        <f t="shared" si="9"/>
        <v>0</v>
      </c>
      <c r="O268" s="34"/>
    </row>
    <row r="269" spans="1:15">
      <c r="A269" s="15" t="s">
        <v>29</v>
      </c>
      <c r="B269" s="12">
        <v>2</v>
      </c>
      <c r="C269" s="18">
        <v>44462.25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9">
        <v>0</v>
      </c>
      <c r="J269" s="19">
        <v>0</v>
      </c>
      <c r="K269" s="19">
        <v>0</v>
      </c>
      <c r="L269" s="19">
        <v>0</v>
      </c>
      <c r="M269" s="26">
        <f t="shared" si="8"/>
        <v>0</v>
      </c>
      <c r="N269" s="26">
        <f t="shared" si="9"/>
        <v>0</v>
      </c>
      <c r="O269" s="34"/>
    </row>
    <row r="270" spans="1:15">
      <c r="A270" s="15" t="s">
        <v>29</v>
      </c>
      <c r="B270" s="12">
        <v>3</v>
      </c>
      <c r="C270" s="18">
        <v>42289.7421875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9">
        <v>0</v>
      </c>
      <c r="J270" s="19">
        <v>0</v>
      </c>
      <c r="K270" s="19">
        <v>0</v>
      </c>
      <c r="L270" s="19">
        <v>0</v>
      </c>
      <c r="M270" s="26">
        <f t="shared" si="8"/>
        <v>0</v>
      </c>
      <c r="N270" s="26">
        <f t="shared" si="9"/>
        <v>0</v>
      </c>
      <c r="O270" s="34"/>
    </row>
    <row r="271" spans="1:15">
      <c r="A271" s="15" t="s">
        <v>29</v>
      </c>
      <c r="B271" s="12">
        <v>4</v>
      </c>
      <c r="C271" s="18">
        <v>40776.890625</v>
      </c>
      <c r="D271" s="18">
        <v>0</v>
      </c>
      <c r="E271" s="18">
        <v>0</v>
      </c>
      <c r="F271" s="18">
        <v>0</v>
      </c>
      <c r="G271" s="18">
        <v>0</v>
      </c>
      <c r="H271" s="18">
        <v>0</v>
      </c>
      <c r="I271" s="19">
        <v>0</v>
      </c>
      <c r="J271" s="19">
        <v>0</v>
      </c>
      <c r="K271" s="19">
        <v>0</v>
      </c>
      <c r="L271" s="19">
        <v>0</v>
      </c>
      <c r="M271" s="26">
        <f t="shared" si="8"/>
        <v>0</v>
      </c>
      <c r="N271" s="26">
        <f t="shared" si="9"/>
        <v>0</v>
      </c>
      <c r="O271" s="34"/>
    </row>
    <row r="272" spans="1:15">
      <c r="A272" s="15" t="s">
        <v>29</v>
      </c>
      <c r="B272" s="12">
        <v>5</v>
      </c>
      <c r="C272" s="18">
        <v>39892.56640625</v>
      </c>
      <c r="D272" s="18">
        <v>0</v>
      </c>
      <c r="E272" s="18">
        <v>0</v>
      </c>
      <c r="F272" s="18">
        <v>0</v>
      </c>
      <c r="G272" s="18">
        <v>0</v>
      </c>
      <c r="H272" s="18">
        <v>0</v>
      </c>
      <c r="I272" s="19">
        <v>0</v>
      </c>
      <c r="J272" s="19">
        <v>0</v>
      </c>
      <c r="K272" s="19">
        <v>0</v>
      </c>
      <c r="L272" s="19">
        <v>0</v>
      </c>
      <c r="M272" s="26">
        <f t="shared" si="8"/>
        <v>0</v>
      </c>
      <c r="N272" s="26">
        <f t="shared" si="9"/>
        <v>0</v>
      </c>
      <c r="O272" s="34"/>
    </row>
    <row r="273" spans="1:15">
      <c r="A273" s="15" t="s">
        <v>29</v>
      </c>
      <c r="B273" s="12">
        <v>6</v>
      </c>
      <c r="C273" s="18">
        <v>39758.85546875</v>
      </c>
      <c r="D273" s="18">
        <v>0</v>
      </c>
      <c r="E273" s="18">
        <v>0</v>
      </c>
      <c r="F273" s="18">
        <v>0</v>
      </c>
      <c r="G273" s="18">
        <v>0</v>
      </c>
      <c r="H273" s="18">
        <v>0</v>
      </c>
      <c r="I273" s="19">
        <v>0</v>
      </c>
      <c r="J273" s="19">
        <v>0</v>
      </c>
      <c r="K273" s="19">
        <v>0</v>
      </c>
      <c r="L273" s="19">
        <v>0</v>
      </c>
      <c r="M273" s="26">
        <f t="shared" si="8"/>
        <v>0</v>
      </c>
      <c r="N273" s="26">
        <f t="shared" si="9"/>
        <v>0</v>
      </c>
      <c r="O273" s="34"/>
    </row>
    <row r="274" spans="1:15">
      <c r="A274" s="15" t="s">
        <v>29</v>
      </c>
      <c r="B274" s="12">
        <v>7</v>
      </c>
      <c r="C274" s="18">
        <v>40300.53125</v>
      </c>
      <c r="D274" s="18">
        <v>0</v>
      </c>
      <c r="E274" s="18">
        <v>0</v>
      </c>
      <c r="F274" s="18">
        <v>0</v>
      </c>
      <c r="G274" s="18">
        <v>0</v>
      </c>
      <c r="H274" s="18">
        <v>0</v>
      </c>
      <c r="I274" s="19">
        <v>0</v>
      </c>
      <c r="J274" s="19">
        <v>0</v>
      </c>
      <c r="K274" s="19">
        <v>0</v>
      </c>
      <c r="L274" s="19">
        <v>0</v>
      </c>
      <c r="M274" s="26">
        <f t="shared" si="8"/>
        <v>0</v>
      </c>
      <c r="N274" s="26">
        <f t="shared" si="9"/>
        <v>0</v>
      </c>
      <c r="O274" s="34"/>
    </row>
    <row r="275" spans="1:15">
      <c r="A275" s="15" t="s">
        <v>29</v>
      </c>
      <c r="B275" s="12">
        <v>8</v>
      </c>
      <c r="C275" s="18">
        <v>40728.171875</v>
      </c>
      <c r="D275" s="18">
        <v>22.7</v>
      </c>
      <c r="E275" s="18">
        <v>19.899999999999999</v>
      </c>
      <c r="F275" s="18">
        <v>30.952699723003999</v>
      </c>
      <c r="G275" s="18">
        <v>31.857173531690002</v>
      </c>
      <c r="H275" s="18">
        <v>0.90447380868500005</v>
      </c>
      <c r="I275" s="19">
        <v>8.7796486400000002E-3</v>
      </c>
      <c r="J275" s="19">
        <v>7.9124637800000001E-3</v>
      </c>
      <c r="K275" s="19">
        <v>1.1464212398000001E-2</v>
      </c>
      <c r="L275" s="19">
        <v>1.0597027538000001E-2</v>
      </c>
      <c r="M275" s="26">
        <f t="shared" si="8"/>
        <v>1</v>
      </c>
      <c r="N275" s="26">
        <f t="shared" si="9"/>
        <v>1</v>
      </c>
      <c r="O275" s="34"/>
    </row>
    <row r="276" spans="1:15">
      <c r="A276" s="15" t="s">
        <v>29</v>
      </c>
      <c r="B276" s="12">
        <v>9</v>
      </c>
      <c r="C276" s="18">
        <v>43962.1796875</v>
      </c>
      <c r="D276" s="18">
        <v>323.2</v>
      </c>
      <c r="E276" s="18">
        <v>320.2</v>
      </c>
      <c r="F276" s="18">
        <v>282.68691184662703</v>
      </c>
      <c r="G276" s="18">
        <v>284.36167502916101</v>
      </c>
      <c r="H276" s="18">
        <v>1.6747631825339999</v>
      </c>
      <c r="I276" s="19">
        <v>3.7237128447000001E-2</v>
      </c>
      <c r="J276" s="19">
        <v>3.8842845783999998E-2</v>
      </c>
      <c r="K276" s="19">
        <v>3.4360810135000003E-2</v>
      </c>
      <c r="L276" s="19">
        <v>3.5966527472E-2</v>
      </c>
      <c r="M276" s="26">
        <f t="shared" si="8"/>
        <v>1</v>
      </c>
      <c r="N276" s="26">
        <f t="shared" si="9"/>
        <v>0</v>
      </c>
      <c r="O276" s="34"/>
    </row>
    <row r="277" spans="1:15">
      <c r="A277" s="15" t="s">
        <v>29</v>
      </c>
      <c r="B277" s="12">
        <v>10</v>
      </c>
      <c r="C277" s="18">
        <v>48226.9296875</v>
      </c>
      <c r="D277" s="18">
        <v>637.79999999999995</v>
      </c>
      <c r="E277" s="18">
        <v>631.79999999999995</v>
      </c>
      <c r="F277" s="18">
        <v>510.703537643353</v>
      </c>
      <c r="G277" s="18">
        <v>517.65598333570699</v>
      </c>
      <c r="H277" s="18">
        <v>6.9524456923529998</v>
      </c>
      <c r="I277" s="19">
        <v>0.115190811758</v>
      </c>
      <c r="J277" s="19">
        <v>0.12185662737899999</v>
      </c>
      <c r="K277" s="19">
        <v>0.109438175133</v>
      </c>
      <c r="L277" s="19">
        <v>0.11610399075400001</v>
      </c>
      <c r="M277" s="26">
        <f t="shared" si="8"/>
        <v>1</v>
      </c>
      <c r="N277" s="26">
        <f t="shared" si="9"/>
        <v>0</v>
      </c>
      <c r="O277" s="34"/>
    </row>
    <row r="278" spans="1:15">
      <c r="A278" s="15" t="s">
        <v>29</v>
      </c>
      <c r="B278" s="12">
        <v>11</v>
      </c>
      <c r="C278" s="18">
        <v>52435.48046875</v>
      </c>
      <c r="D278" s="18">
        <v>714.8</v>
      </c>
      <c r="E278" s="18">
        <v>707.5</v>
      </c>
      <c r="F278" s="18">
        <v>684.00999690307503</v>
      </c>
      <c r="G278" s="18">
        <v>694.85477248761401</v>
      </c>
      <c r="H278" s="18">
        <v>10.844775584538001</v>
      </c>
      <c r="I278" s="19">
        <v>1.9122941046999999E-2</v>
      </c>
      <c r="J278" s="19">
        <v>2.9520616582999998E-2</v>
      </c>
      <c r="K278" s="19">
        <v>1.2123899820000001E-2</v>
      </c>
      <c r="L278" s="19">
        <v>2.2521575355999999E-2</v>
      </c>
      <c r="M278" s="26">
        <f t="shared" si="8"/>
        <v>1</v>
      </c>
      <c r="N278" s="26">
        <f t="shared" si="9"/>
        <v>0</v>
      </c>
      <c r="O278" s="34"/>
    </row>
    <row r="279" spans="1:15">
      <c r="A279" s="15" t="s">
        <v>29</v>
      </c>
      <c r="B279" s="12">
        <v>12</v>
      </c>
      <c r="C279" s="18">
        <v>56203.5546875</v>
      </c>
      <c r="D279" s="18">
        <v>762.6</v>
      </c>
      <c r="E279" s="18">
        <v>755</v>
      </c>
      <c r="F279" s="18">
        <v>833.17865565326497</v>
      </c>
      <c r="G279" s="18">
        <v>848.87872217284303</v>
      </c>
      <c r="H279" s="18">
        <v>15.700066519578</v>
      </c>
      <c r="I279" s="19">
        <v>8.2721689523000005E-2</v>
      </c>
      <c r="J279" s="19">
        <v>6.7668893243000003E-2</v>
      </c>
      <c r="K279" s="19">
        <v>9.0008362581000007E-2</v>
      </c>
      <c r="L279" s="19">
        <v>7.4955566301999996E-2</v>
      </c>
      <c r="M279" s="26">
        <f t="shared" si="8"/>
        <v>1</v>
      </c>
      <c r="N279" s="26">
        <f t="shared" si="9"/>
        <v>1</v>
      </c>
      <c r="O279" s="34"/>
    </row>
    <row r="280" spans="1:15">
      <c r="A280" s="15" t="s">
        <v>29</v>
      </c>
      <c r="B280" s="12">
        <v>13</v>
      </c>
      <c r="C280" s="18">
        <v>59553.234375</v>
      </c>
      <c r="D280" s="18">
        <v>803.4</v>
      </c>
      <c r="E280" s="18">
        <v>795.6</v>
      </c>
      <c r="F280" s="18">
        <v>806.35778461617701</v>
      </c>
      <c r="G280" s="18">
        <v>819.50279831462399</v>
      </c>
      <c r="H280" s="18">
        <v>13.145013698446</v>
      </c>
      <c r="I280" s="19">
        <v>1.5438924558E-2</v>
      </c>
      <c r="J280" s="19">
        <v>2.8358433520000001E-3</v>
      </c>
      <c r="K280" s="19">
        <v>2.2917352171000001E-2</v>
      </c>
      <c r="L280" s="19">
        <v>1.0314270964E-2</v>
      </c>
      <c r="M280" s="26">
        <f t="shared" si="8"/>
        <v>1</v>
      </c>
      <c r="N280" s="26">
        <f t="shared" si="9"/>
        <v>1</v>
      </c>
      <c r="O280" s="34"/>
    </row>
    <row r="281" spans="1:15">
      <c r="A281" s="15" t="s">
        <v>29</v>
      </c>
      <c r="B281" s="12">
        <v>14</v>
      </c>
      <c r="C281" s="18">
        <v>62080.93359375</v>
      </c>
      <c r="D281" s="18">
        <v>765.1</v>
      </c>
      <c r="E281" s="18">
        <v>756.6</v>
      </c>
      <c r="F281" s="18">
        <v>748.08079615195595</v>
      </c>
      <c r="G281" s="18">
        <v>762.79343467341505</v>
      </c>
      <c r="H281" s="18">
        <v>14.712638521458</v>
      </c>
      <c r="I281" s="19">
        <v>2.2114720289999998E-3</v>
      </c>
      <c r="J281" s="19">
        <v>1.6317549231000001E-2</v>
      </c>
      <c r="K281" s="19">
        <v>5.938096522E-3</v>
      </c>
      <c r="L281" s="19">
        <v>8.1679806779999999E-3</v>
      </c>
      <c r="M281" s="26">
        <f t="shared" si="8"/>
        <v>1</v>
      </c>
      <c r="N281" s="26">
        <f t="shared" si="9"/>
        <v>1</v>
      </c>
      <c r="O281" s="34"/>
    </row>
    <row r="282" spans="1:15">
      <c r="A282" s="15" t="s">
        <v>29</v>
      </c>
      <c r="B282" s="12">
        <v>15</v>
      </c>
      <c r="C282" s="18">
        <v>63992.7890625</v>
      </c>
      <c r="D282" s="18">
        <v>758.6</v>
      </c>
      <c r="E282" s="18">
        <v>750.1</v>
      </c>
      <c r="F282" s="18">
        <v>760.47455034878499</v>
      </c>
      <c r="G282" s="18">
        <v>762.90199709799401</v>
      </c>
      <c r="H282" s="18">
        <v>2.4274467492089999</v>
      </c>
      <c r="I282" s="19">
        <v>4.1246376769999999E-3</v>
      </c>
      <c r="J282" s="19">
        <v>1.7972678320000001E-3</v>
      </c>
      <c r="K282" s="19">
        <v>1.2274206229999999E-2</v>
      </c>
      <c r="L282" s="19">
        <v>9.9468363840000008E-3</v>
      </c>
      <c r="M282" s="26">
        <f t="shared" si="8"/>
        <v>1</v>
      </c>
      <c r="N282" s="26">
        <f t="shared" si="9"/>
        <v>1</v>
      </c>
      <c r="O282" s="34"/>
    </row>
    <row r="283" spans="1:15">
      <c r="A283" s="15" t="s">
        <v>29</v>
      </c>
      <c r="B283" s="12">
        <v>16</v>
      </c>
      <c r="C283" s="18">
        <v>64886.98046875</v>
      </c>
      <c r="D283" s="18">
        <v>734</v>
      </c>
      <c r="E283" s="18">
        <v>726</v>
      </c>
      <c r="F283" s="18">
        <v>743.06713704956906</v>
      </c>
      <c r="G283" s="18">
        <v>745.75586381567803</v>
      </c>
      <c r="H283" s="18">
        <v>2.6887267661090002</v>
      </c>
      <c r="I283" s="19">
        <v>1.1271202124000001E-2</v>
      </c>
      <c r="J283" s="19">
        <v>8.6933241120000001E-3</v>
      </c>
      <c r="K283" s="19">
        <v>1.8941384291E-2</v>
      </c>
      <c r="L283" s="19">
        <v>1.6363506279E-2</v>
      </c>
      <c r="M283" s="26">
        <f t="shared" si="8"/>
        <v>1</v>
      </c>
      <c r="N283" s="26">
        <f t="shared" si="9"/>
        <v>1</v>
      </c>
      <c r="O283" s="34"/>
    </row>
    <row r="284" spans="1:15">
      <c r="A284" s="15" t="s">
        <v>29</v>
      </c>
      <c r="B284" s="12">
        <v>17</v>
      </c>
      <c r="C284" s="18">
        <v>64441.34765625</v>
      </c>
      <c r="D284" s="18">
        <v>637.1</v>
      </c>
      <c r="E284" s="18">
        <v>630.4</v>
      </c>
      <c r="F284" s="18">
        <v>619.16170858164605</v>
      </c>
      <c r="G284" s="18">
        <v>622.87276296595701</v>
      </c>
      <c r="H284" s="18">
        <v>3.7110543843110002</v>
      </c>
      <c r="I284" s="19">
        <v>1.3640687472E-2</v>
      </c>
      <c r="J284" s="19">
        <v>1.7198745367000001E-2</v>
      </c>
      <c r="K284" s="19">
        <v>7.2169099069999999E-3</v>
      </c>
      <c r="L284" s="19">
        <v>1.0774967801999999E-2</v>
      </c>
      <c r="M284" s="26">
        <f t="shared" si="8"/>
        <v>1</v>
      </c>
      <c r="N284" s="26">
        <f t="shared" si="9"/>
        <v>0</v>
      </c>
      <c r="O284" s="34"/>
    </row>
    <row r="285" spans="1:15">
      <c r="A285" s="15" t="s">
        <v>29</v>
      </c>
      <c r="B285" s="12">
        <v>18</v>
      </c>
      <c r="C285" s="18">
        <v>62898.5</v>
      </c>
      <c r="D285" s="18">
        <v>541.4</v>
      </c>
      <c r="E285" s="18">
        <v>534.5</v>
      </c>
      <c r="F285" s="18">
        <v>526.04151742835802</v>
      </c>
      <c r="G285" s="18">
        <v>529.81646118329604</v>
      </c>
      <c r="H285" s="18">
        <v>3.774943754937</v>
      </c>
      <c r="I285" s="19">
        <v>1.1105981607E-2</v>
      </c>
      <c r="J285" s="19">
        <v>1.4725294890999999E-2</v>
      </c>
      <c r="K285" s="19">
        <v>4.4904494880000003E-3</v>
      </c>
      <c r="L285" s="19">
        <v>8.1097627719999999E-3</v>
      </c>
      <c r="M285" s="26">
        <f t="shared" si="8"/>
        <v>1</v>
      </c>
      <c r="N285" s="26">
        <f t="shared" si="9"/>
        <v>0</v>
      </c>
      <c r="O285" s="34"/>
    </row>
    <row r="286" spans="1:15">
      <c r="A286" s="15" t="s">
        <v>29</v>
      </c>
      <c r="B286" s="12">
        <v>19</v>
      </c>
      <c r="C286" s="18">
        <v>60910.234375</v>
      </c>
      <c r="D286" s="18">
        <v>359.8</v>
      </c>
      <c r="E286" s="18">
        <v>354.2</v>
      </c>
      <c r="F286" s="18">
        <v>273.40039142055099</v>
      </c>
      <c r="G286" s="18">
        <v>273.86067229053799</v>
      </c>
      <c r="H286" s="18">
        <v>0.46028086998700002</v>
      </c>
      <c r="I286" s="19">
        <v>8.2396287353000003E-2</v>
      </c>
      <c r="J286" s="19">
        <v>8.2837592118E-2</v>
      </c>
      <c r="K286" s="19">
        <v>7.7027159836000003E-2</v>
      </c>
      <c r="L286" s="19">
        <v>7.7468464601000001E-2</v>
      </c>
      <c r="M286" s="26">
        <f t="shared" si="8"/>
        <v>1</v>
      </c>
      <c r="N286" s="26">
        <f t="shared" si="9"/>
        <v>0</v>
      </c>
      <c r="O286" s="34"/>
    </row>
    <row r="287" spans="1:15">
      <c r="A287" s="15" t="s">
        <v>29</v>
      </c>
      <c r="B287" s="12">
        <v>20</v>
      </c>
      <c r="C287" s="18">
        <v>58413.7890625</v>
      </c>
      <c r="D287" s="18">
        <v>118.3</v>
      </c>
      <c r="E287" s="18">
        <v>116.2</v>
      </c>
      <c r="F287" s="18">
        <v>139.693648207634</v>
      </c>
      <c r="G287" s="18">
        <v>140.24949256168301</v>
      </c>
      <c r="H287" s="18">
        <v>0.55584435404900001</v>
      </c>
      <c r="I287" s="19">
        <v>2.1044575802000001E-2</v>
      </c>
      <c r="J287" s="19">
        <v>2.051164737E-2</v>
      </c>
      <c r="K287" s="19">
        <v>2.3057998619999999E-2</v>
      </c>
      <c r="L287" s="19">
        <v>2.2525070189000001E-2</v>
      </c>
      <c r="M287" s="26">
        <f t="shared" si="8"/>
        <v>1</v>
      </c>
      <c r="N287" s="26">
        <f t="shared" si="9"/>
        <v>1</v>
      </c>
      <c r="O287" s="34"/>
    </row>
    <row r="288" spans="1:15">
      <c r="A288" s="15" t="s">
        <v>29</v>
      </c>
      <c r="B288" s="12">
        <v>21</v>
      </c>
      <c r="C288" s="18">
        <v>56600.27734375</v>
      </c>
      <c r="D288" s="18">
        <v>9.3000000000000007</v>
      </c>
      <c r="E288" s="18">
        <v>6.5</v>
      </c>
      <c r="F288" s="18">
        <v>14.487302724162999</v>
      </c>
      <c r="G288" s="18">
        <v>14.988652120576001</v>
      </c>
      <c r="H288" s="18">
        <v>0.50134939641200005</v>
      </c>
      <c r="I288" s="19">
        <v>5.4541247559999999E-3</v>
      </c>
      <c r="J288" s="19">
        <v>4.9734446059999998E-3</v>
      </c>
      <c r="K288" s="19">
        <v>8.1386885140000004E-3</v>
      </c>
      <c r="L288" s="19">
        <v>7.6580083640000003E-3</v>
      </c>
      <c r="M288" s="26">
        <f t="shared" si="8"/>
        <v>1</v>
      </c>
      <c r="N288" s="26">
        <f t="shared" si="9"/>
        <v>1</v>
      </c>
      <c r="O288" s="34"/>
    </row>
    <row r="289" spans="1:15">
      <c r="A289" s="15" t="s">
        <v>29</v>
      </c>
      <c r="B289" s="12">
        <v>22</v>
      </c>
      <c r="C289" s="18">
        <v>54576.69140625</v>
      </c>
      <c r="D289" s="18">
        <v>0</v>
      </c>
      <c r="E289" s="18">
        <v>0</v>
      </c>
      <c r="F289" s="18">
        <v>0.299990832805</v>
      </c>
      <c r="G289" s="18">
        <v>0.299990832805</v>
      </c>
      <c r="H289" s="18">
        <v>0</v>
      </c>
      <c r="I289" s="19">
        <v>2.8762304099999998E-4</v>
      </c>
      <c r="J289" s="19">
        <v>2.8762304099999998E-4</v>
      </c>
      <c r="K289" s="19">
        <v>2.8762304099999998E-4</v>
      </c>
      <c r="L289" s="19">
        <v>2.8762304099999998E-4</v>
      </c>
      <c r="M289" s="26">
        <f t="shared" si="8"/>
        <v>0</v>
      </c>
      <c r="N289" s="26">
        <f t="shared" si="9"/>
        <v>1</v>
      </c>
      <c r="O289" s="34"/>
    </row>
    <row r="290" spans="1:15">
      <c r="A290" s="15" t="s">
        <v>29</v>
      </c>
      <c r="B290" s="12">
        <v>23</v>
      </c>
      <c r="C290" s="18">
        <v>51379.0390625</v>
      </c>
      <c r="D290" s="18">
        <v>0</v>
      </c>
      <c r="E290" s="18">
        <v>0</v>
      </c>
      <c r="F290" s="18">
        <v>0.299990832805</v>
      </c>
      <c r="G290" s="18">
        <v>0.299990832805</v>
      </c>
      <c r="H290" s="18">
        <v>0</v>
      </c>
      <c r="I290" s="19">
        <v>2.8762304099999998E-4</v>
      </c>
      <c r="J290" s="19">
        <v>2.8762304099999998E-4</v>
      </c>
      <c r="K290" s="19">
        <v>2.8762304099999998E-4</v>
      </c>
      <c r="L290" s="19">
        <v>2.8762304099999998E-4</v>
      </c>
      <c r="M290" s="26">
        <f t="shared" si="8"/>
        <v>0</v>
      </c>
      <c r="N290" s="26">
        <f t="shared" si="9"/>
        <v>1</v>
      </c>
      <c r="O290" s="34"/>
    </row>
    <row r="291" spans="1:15">
      <c r="A291" s="15" t="s">
        <v>29</v>
      </c>
      <c r="B291" s="12">
        <v>24</v>
      </c>
      <c r="C291" s="18">
        <v>48154.76953125</v>
      </c>
      <c r="D291" s="18">
        <v>0</v>
      </c>
      <c r="E291" s="18">
        <v>0</v>
      </c>
      <c r="F291" s="18">
        <v>0.299990832805</v>
      </c>
      <c r="G291" s="18">
        <v>0.299990832805</v>
      </c>
      <c r="H291" s="18">
        <v>0</v>
      </c>
      <c r="I291" s="19">
        <v>2.8762304099999998E-4</v>
      </c>
      <c r="J291" s="19">
        <v>2.8762304099999998E-4</v>
      </c>
      <c r="K291" s="19">
        <v>2.8762304099999998E-4</v>
      </c>
      <c r="L291" s="19">
        <v>2.8762304099999998E-4</v>
      </c>
      <c r="M291" s="26">
        <f t="shared" si="8"/>
        <v>0</v>
      </c>
      <c r="N291" s="26">
        <f t="shared" si="9"/>
        <v>1</v>
      </c>
      <c r="O291" s="34"/>
    </row>
    <row r="292" spans="1:15">
      <c r="A292" s="15" t="s">
        <v>30</v>
      </c>
      <c r="B292" s="12">
        <v>1</v>
      </c>
      <c r="C292" s="18">
        <v>45083.08203125</v>
      </c>
      <c r="D292" s="18">
        <v>0</v>
      </c>
      <c r="E292" s="18">
        <v>0</v>
      </c>
      <c r="F292" s="18">
        <v>0.299990832805</v>
      </c>
      <c r="G292" s="18">
        <v>0.299990832805</v>
      </c>
      <c r="H292" s="18">
        <v>0</v>
      </c>
      <c r="I292" s="19">
        <v>2.8762304099999998E-4</v>
      </c>
      <c r="J292" s="19">
        <v>2.8762304099999998E-4</v>
      </c>
      <c r="K292" s="19">
        <v>2.8762304099999998E-4</v>
      </c>
      <c r="L292" s="19">
        <v>2.8762304099999998E-4</v>
      </c>
      <c r="M292" s="26">
        <f t="shared" si="8"/>
        <v>0</v>
      </c>
      <c r="N292" s="26">
        <f t="shared" si="9"/>
        <v>1</v>
      </c>
      <c r="O292" s="34"/>
    </row>
    <row r="293" spans="1:15">
      <c r="A293" s="15" t="s">
        <v>30</v>
      </c>
      <c r="B293" s="12">
        <v>2</v>
      </c>
      <c r="C293" s="18">
        <v>42714.87109375</v>
      </c>
      <c r="D293" s="18">
        <v>0</v>
      </c>
      <c r="E293" s="18">
        <v>0</v>
      </c>
      <c r="F293" s="18">
        <v>0.299990832805</v>
      </c>
      <c r="G293" s="18">
        <v>0.299990832805</v>
      </c>
      <c r="H293" s="18">
        <v>0</v>
      </c>
      <c r="I293" s="19">
        <v>2.8762304099999998E-4</v>
      </c>
      <c r="J293" s="19">
        <v>2.8762304099999998E-4</v>
      </c>
      <c r="K293" s="19">
        <v>2.8762304099999998E-4</v>
      </c>
      <c r="L293" s="19">
        <v>2.8762304099999998E-4</v>
      </c>
      <c r="M293" s="26">
        <f t="shared" si="8"/>
        <v>0</v>
      </c>
      <c r="N293" s="26">
        <f t="shared" si="9"/>
        <v>1</v>
      </c>
      <c r="O293" s="34"/>
    </row>
    <row r="294" spans="1:15">
      <c r="A294" s="15" t="s">
        <v>30</v>
      </c>
      <c r="B294" s="12">
        <v>3</v>
      </c>
      <c r="C294" s="18">
        <v>40793.3515625</v>
      </c>
      <c r="D294" s="18">
        <v>0</v>
      </c>
      <c r="E294" s="18">
        <v>0</v>
      </c>
      <c r="F294" s="18">
        <v>0.299990832805</v>
      </c>
      <c r="G294" s="18">
        <v>0.299990832805</v>
      </c>
      <c r="H294" s="18">
        <v>0</v>
      </c>
      <c r="I294" s="19">
        <v>2.8762304099999998E-4</v>
      </c>
      <c r="J294" s="19">
        <v>2.8762304099999998E-4</v>
      </c>
      <c r="K294" s="19">
        <v>2.8762304099999998E-4</v>
      </c>
      <c r="L294" s="19">
        <v>2.8762304099999998E-4</v>
      </c>
      <c r="M294" s="26">
        <f t="shared" si="8"/>
        <v>0</v>
      </c>
      <c r="N294" s="26">
        <f t="shared" si="9"/>
        <v>1</v>
      </c>
      <c r="O294" s="34"/>
    </row>
    <row r="295" spans="1:15">
      <c r="A295" s="15" t="s">
        <v>30</v>
      </c>
      <c r="B295" s="12">
        <v>4</v>
      </c>
      <c r="C295" s="18">
        <v>39514.86328125</v>
      </c>
      <c r="D295" s="18">
        <v>0</v>
      </c>
      <c r="E295" s="18">
        <v>0</v>
      </c>
      <c r="F295" s="18">
        <v>0.299990832805</v>
      </c>
      <c r="G295" s="18">
        <v>0.299990832805</v>
      </c>
      <c r="H295" s="18">
        <v>0</v>
      </c>
      <c r="I295" s="19">
        <v>2.8762304099999998E-4</v>
      </c>
      <c r="J295" s="19">
        <v>2.8762304099999998E-4</v>
      </c>
      <c r="K295" s="19">
        <v>2.8762304099999998E-4</v>
      </c>
      <c r="L295" s="19">
        <v>2.8762304099999998E-4</v>
      </c>
      <c r="M295" s="26">
        <f t="shared" si="8"/>
        <v>0</v>
      </c>
      <c r="N295" s="26">
        <f t="shared" si="9"/>
        <v>1</v>
      </c>
      <c r="O295" s="34"/>
    </row>
    <row r="296" spans="1:15">
      <c r="A296" s="15" t="s">
        <v>30</v>
      </c>
      <c r="B296" s="12">
        <v>5</v>
      </c>
      <c r="C296" s="18">
        <v>38648.16796875</v>
      </c>
      <c r="D296" s="18">
        <v>0</v>
      </c>
      <c r="E296" s="18">
        <v>0</v>
      </c>
      <c r="F296" s="18">
        <v>0.299990832805</v>
      </c>
      <c r="G296" s="18">
        <v>0.299990832805</v>
      </c>
      <c r="H296" s="18">
        <v>0</v>
      </c>
      <c r="I296" s="19">
        <v>2.8762304099999998E-4</v>
      </c>
      <c r="J296" s="19">
        <v>2.8762304099999998E-4</v>
      </c>
      <c r="K296" s="19">
        <v>2.8762304099999998E-4</v>
      </c>
      <c r="L296" s="19">
        <v>2.8762304099999998E-4</v>
      </c>
      <c r="M296" s="26">
        <f t="shared" si="8"/>
        <v>0</v>
      </c>
      <c r="N296" s="26">
        <f t="shared" si="9"/>
        <v>1</v>
      </c>
      <c r="O296" s="34"/>
    </row>
    <row r="297" spans="1:15">
      <c r="A297" s="15" t="s">
        <v>30</v>
      </c>
      <c r="B297" s="12">
        <v>6</v>
      </c>
      <c r="C297" s="18">
        <v>38270.765625</v>
      </c>
      <c r="D297" s="18">
        <v>0</v>
      </c>
      <c r="E297" s="18">
        <v>0</v>
      </c>
      <c r="F297" s="18">
        <v>0.299990832805</v>
      </c>
      <c r="G297" s="18">
        <v>0.299990832805</v>
      </c>
      <c r="H297" s="18">
        <v>0</v>
      </c>
      <c r="I297" s="19">
        <v>2.8762304099999998E-4</v>
      </c>
      <c r="J297" s="19">
        <v>2.8762304099999998E-4</v>
      </c>
      <c r="K297" s="19">
        <v>2.8762304099999998E-4</v>
      </c>
      <c r="L297" s="19">
        <v>2.8762304099999998E-4</v>
      </c>
      <c r="M297" s="26">
        <f t="shared" si="8"/>
        <v>0</v>
      </c>
      <c r="N297" s="26">
        <f t="shared" si="9"/>
        <v>1</v>
      </c>
      <c r="O297" s="34"/>
    </row>
    <row r="298" spans="1:15">
      <c r="A298" s="15" t="s">
        <v>30</v>
      </c>
      <c r="B298" s="12">
        <v>7</v>
      </c>
      <c r="C298" s="18">
        <v>38361.2890625</v>
      </c>
      <c r="D298" s="18">
        <v>0</v>
      </c>
      <c r="E298" s="18">
        <v>0</v>
      </c>
      <c r="F298" s="18">
        <v>0.299990832805</v>
      </c>
      <c r="G298" s="18">
        <v>0.299990832805</v>
      </c>
      <c r="H298" s="18">
        <v>0</v>
      </c>
      <c r="I298" s="19">
        <v>2.8762304099999998E-4</v>
      </c>
      <c r="J298" s="19">
        <v>2.8762304099999998E-4</v>
      </c>
      <c r="K298" s="19">
        <v>2.8762304099999998E-4</v>
      </c>
      <c r="L298" s="19">
        <v>2.8762304099999998E-4</v>
      </c>
      <c r="M298" s="26">
        <f t="shared" si="8"/>
        <v>0</v>
      </c>
      <c r="N298" s="26">
        <f t="shared" si="9"/>
        <v>1</v>
      </c>
      <c r="O298" s="34"/>
    </row>
    <row r="299" spans="1:15">
      <c r="A299" s="15" t="s">
        <v>30</v>
      </c>
      <c r="B299" s="12">
        <v>8</v>
      </c>
      <c r="C299" s="18">
        <v>38411.734375</v>
      </c>
      <c r="D299" s="18">
        <v>27.9</v>
      </c>
      <c r="E299" s="18">
        <v>24.6</v>
      </c>
      <c r="F299" s="18">
        <v>29.620766320558999</v>
      </c>
      <c r="G299" s="18">
        <v>31.435735424798999</v>
      </c>
      <c r="H299" s="18">
        <v>1.8149691042389999</v>
      </c>
      <c r="I299" s="19">
        <v>3.38996685E-3</v>
      </c>
      <c r="J299" s="19">
        <v>1.649823893E-3</v>
      </c>
      <c r="K299" s="19">
        <v>6.5539169940000003E-3</v>
      </c>
      <c r="L299" s="19">
        <v>4.8137740359999997E-3</v>
      </c>
      <c r="M299" s="26">
        <f t="shared" si="8"/>
        <v>1</v>
      </c>
      <c r="N299" s="26">
        <f t="shared" si="9"/>
        <v>1</v>
      </c>
      <c r="O299" s="34"/>
    </row>
    <row r="300" spans="1:15">
      <c r="A300" s="15" t="s">
        <v>30</v>
      </c>
      <c r="B300" s="12">
        <v>9</v>
      </c>
      <c r="C300" s="18">
        <v>40662.84765625</v>
      </c>
      <c r="D300" s="18">
        <v>381.2</v>
      </c>
      <c r="E300" s="18">
        <v>378.6</v>
      </c>
      <c r="F300" s="18">
        <v>355.90289063885001</v>
      </c>
      <c r="G300" s="18">
        <v>360.16653319472198</v>
      </c>
      <c r="H300" s="18">
        <v>4.2636425558719999</v>
      </c>
      <c r="I300" s="19">
        <v>2.0166315248999998E-2</v>
      </c>
      <c r="J300" s="19">
        <v>2.4254179636E-2</v>
      </c>
      <c r="K300" s="19">
        <v>1.7673506044999999E-2</v>
      </c>
      <c r="L300" s="19">
        <v>2.1761370432E-2</v>
      </c>
      <c r="M300" s="26">
        <f t="shared" si="8"/>
        <v>1</v>
      </c>
      <c r="N300" s="26">
        <f t="shared" si="9"/>
        <v>0</v>
      </c>
      <c r="O300" s="34"/>
    </row>
    <row r="301" spans="1:15">
      <c r="A301" s="15" t="s">
        <v>30</v>
      </c>
      <c r="B301" s="12">
        <v>10</v>
      </c>
      <c r="C301" s="18">
        <v>44186.71484375</v>
      </c>
      <c r="D301" s="18">
        <v>701.3</v>
      </c>
      <c r="E301" s="18">
        <v>694.7</v>
      </c>
      <c r="F301" s="18">
        <v>711.65267149739805</v>
      </c>
      <c r="G301" s="18">
        <v>717.18927766720503</v>
      </c>
      <c r="H301" s="18">
        <v>5.5366061698060003</v>
      </c>
      <c r="I301" s="19">
        <v>1.5234206775E-2</v>
      </c>
      <c r="J301" s="19">
        <v>9.9258595370000004E-3</v>
      </c>
      <c r="K301" s="19">
        <v>2.1562107063000002E-2</v>
      </c>
      <c r="L301" s="19">
        <v>1.6253759824E-2</v>
      </c>
      <c r="M301" s="26">
        <f t="shared" si="8"/>
        <v>1</v>
      </c>
      <c r="N301" s="26">
        <f t="shared" si="9"/>
        <v>1</v>
      </c>
      <c r="O301" s="34"/>
    </row>
    <row r="302" spans="1:15">
      <c r="A302" s="15" t="s">
        <v>30</v>
      </c>
      <c r="B302" s="12">
        <v>11</v>
      </c>
      <c r="C302" s="18">
        <v>47605.09765625</v>
      </c>
      <c r="D302" s="18">
        <v>835.7</v>
      </c>
      <c r="E302" s="18">
        <v>827.7</v>
      </c>
      <c r="F302" s="18">
        <v>789.72290861394595</v>
      </c>
      <c r="G302" s="18">
        <v>800.28213521745397</v>
      </c>
      <c r="H302" s="18">
        <v>10.559226603507</v>
      </c>
      <c r="I302" s="19">
        <v>3.3957684354999997E-2</v>
      </c>
      <c r="J302" s="19">
        <v>4.4081583303000001E-2</v>
      </c>
      <c r="K302" s="19">
        <v>2.6287502187999998E-2</v>
      </c>
      <c r="L302" s="19">
        <v>3.6411401136999998E-2</v>
      </c>
      <c r="M302" s="26">
        <f t="shared" si="8"/>
        <v>1</v>
      </c>
      <c r="N302" s="26">
        <f t="shared" si="9"/>
        <v>0</v>
      </c>
      <c r="O302" s="34"/>
    </row>
    <row r="303" spans="1:15">
      <c r="A303" s="15" t="s">
        <v>30</v>
      </c>
      <c r="B303" s="12">
        <v>12</v>
      </c>
      <c r="C303" s="18">
        <v>50831.7890625</v>
      </c>
      <c r="D303" s="18">
        <v>832</v>
      </c>
      <c r="E303" s="18">
        <v>824</v>
      </c>
      <c r="F303" s="18">
        <v>817.24688868866997</v>
      </c>
      <c r="G303" s="18">
        <v>830.73705104350995</v>
      </c>
      <c r="H303" s="18">
        <v>13.490162354839001</v>
      </c>
      <c r="I303" s="19">
        <v>1.21088107E-3</v>
      </c>
      <c r="J303" s="19">
        <v>1.4144881410000001E-2</v>
      </c>
      <c r="K303" s="19">
        <v>6.4593010960000002E-3</v>
      </c>
      <c r="L303" s="19">
        <v>6.4746992429999999E-3</v>
      </c>
      <c r="M303" s="26">
        <f t="shared" si="8"/>
        <v>1</v>
      </c>
      <c r="N303" s="26">
        <f t="shared" si="9"/>
        <v>1</v>
      </c>
      <c r="O303" s="34"/>
    </row>
    <row r="304" spans="1:15">
      <c r="A304" s="15" t="s">
        <v>30</v>
      </c>
      <c r="B304" s="12">
        <v>13</v>
      </c>
      <c r="C304" s="18">
        <v>53820.7421875</v>
      </c>
      <c r="D304" s="18">
        <v>864.2</v>
      </c>
      <c r="E304" s="18">
        <v>855.8</v>
      </c>
      <c r="F304" s="18">
        <v>885.10405636601899</v>
      </c>
      <c r="G304" s="18">
        <v>900.139349504047</v>
      </c>
      <c r="H304" s="18">
        <v>15.035293138027001</v>
      </c>
      <c r="I304" s="19">
        <v>3.4457669705999998E-2</v>
      </c>
      <c r="J304" s="19">
        <v>2.0042240044000001E-2</v>
      </c>
      <c r="K304" s="19">
        <v>4.2511360981000001E-2</v>
      </c>
      <c r="L304" s="19">
        <v>2.8095931319000001E-2</v>
      </c>
      <c r="M304" s="26">
        <f t="shared" si="8"/>
        <v>1</v>
      </c>
      <c r="N304" s="26">
        <f t="shared" si="9"/>
        <v>1</v>
      </c>
      <c r="O304" s="34"/>
    </row>
    <row r="305" spans="1:15">
      <c r="A305" s="15" t="s">
        <v>30</v>
      </c>
      <c r="B305" s="12">
        <v>14</v>
      </c>
      <c r="C305" s="18">
        <v>56402.52734375</v>
      </c>
      <c r="D305" s="18">
        <v>812.9</v>
      </c>
      <c r="E305" s="18">
        <v>804.5</v>
      </c>
      <c r="F305" s="18">
        <v>866.34608791238804</v>
      </c>
      <c r="G305" s="18">
        <v>873.81020247982599</v>
      </c>
      <c r="H305" s="18">
        <v>7.4641145674380001</v>
      </c>
      <c r="I305" s="19">
        <v>5.8399043604E-2</v>
      </c>
      <c r="J305" s="19">
        <v>5.1242653798999997E-2</v>
      </c>
      <c r="K305" s="19">
        <v>6.6452734878999997E-2</v>
      </c>
      <c r="L305" s="19">
        <v>5.9296345074000001E-2</v>
      </c>
      <c r="M305" s="26">
        <f t="shared" si="8"/>
        <v>1</v>
      </c>
      <c r="N305" s="26">
        <f t="shared" si="9"/>
        <v>1</v>
      </c>
      <c r="O305" s="34"/>
    </row>
    <row r="306" spans="1:15">
      <c r="A306" s="15" t="s">
        <v>30</v>
      </c>
      <c r="B306" s="12">
        <v>15</v>
      </c>
      <c r="C306" s="18">
        <v>58718.7578125</v>
      </c>
      <c r="D306" s="18">
        <v>802.4</v>
      </c>
      <c r="E306" s="18">
        <v>794.2</v>
      </c>
      <c r="F306" s="18">
        <v>781.35145845386899</v>
      </c>
      <c r="G306" s="18">
        <v>787.84648510686998</v>
      </c>
      <c r="H306" s="18">
        <v>6.4950266530010001</v>
      </c>
      <c r="I306" s="19">
        <v>1.3953513799000001E-2</v>
      </c>
      <c r="J306" s="19">
        <v>2.0180768500000001E-2</v>
      </c>
      <c r="K306" s="19">
        <v>6.0915770779999996E-3</v>
      </c>
      <c r="L306" s="19">
        <v>1.2318831779E-2</v>
      </c>
      <c r="M306" s="26">
        <f t="shared" si="8"/>
        <v>1</v>
      </c>
      <c r="N306" s="26">
        <f t="shared" si="9"/>
        <v>0</v>
      </c>
      <c r="O306" s="34"/>
    </row>
    <row r="307" spans="1:15">
      <c r="A307" s="15" t="s">
        <v>30</v>
      </c>
      <c r="B307" s="12">
        <v>16</v>
      </c>
      <c r="C307" s="18">
        <v>60578.79296875</v>
      </c>
      <c r="D307" s="18">
        <v>771.4</v>
      </c>
      <c r="E307" s="18">
        <v>762.9</v>
      </c>
      <c r="F307" s="18">
        <v>531.54315569380901</v>
      </c>
      <c r="G307" s="18">
        <v>531.61379132144998</v>
      </c>
      <c r="H307" s="18">
        <v>7.0635627640000004E-2</v>
      </c>
      <c r="I307" s="19">
        <v>0.229900487707</v>
      </c>
      <c r="J307" s="19">
        <v>0.22996821122300001</v>
      </c>
      <c r="K307" s="19">
        <v>0.221750919154</v>
      </c>
      <c r="L307" s="19">
        <v>0.22181864267099999</v>
      </c>
      <c r="M307" s="26">
        <f t="shared" si="8"/>
        <v>1</v>
      </c>
      <c r="N307" s="26">
        <f t="shared" si="9"/>
        <v>0</v>
      </c>
      <c r="O307" s="34"/>
    </row>
    <row r="308" spans="1:15">
      <c r="A308" s="15" t="s">
        <v>30</v>
      </c>
      <c r="B308" s="12">
        <v>17</v>
      </c>
      <c r="C308" s="18">
        <v>61701.55078125</v>
      </c>
      <c r="D308" s="18">
        <v>682.7</v>
      </c>
      <c r="E308" s="18">
        <v>675.7</v>
      </c>
      <c r="F308" s="18">
        <v>451.75249743190102</v>
      </c>
      <c r="G308" s="18">
        <v>451.75299521148202</v>
      </c>
      <c r="H308" s="18">
        <v>4.9777958100000002E-4</v>
      </c>
      <c r="I308" s="19">
        <v>0.22142569970100001</v>
      </c>
      <c r="J308" s="19">
        <v>0.22142617695799999</v>
      </c>
      <c r="K308" s="19">
        <v>0.214714290305</v>
      </c>
      <c r="L308" s="19">
        <v>0.214714767562</v>
      </c>
      <c r="M308" s="26">
        <f t="shared" si="8"/>
        <v>1</v>
      </c>
      <c r="N308" s="26">
        <f t="shared" si="9"/>
        <v>0</v>
      </c>
      <c r="O308" s="34"/>
    </row>
    <row r="309" spans="1:15">
      <c r="A309" s="15" t="s">
        <v>30</v>
      </c>
      <c r="B309" s="12">
        <v>18</v>
      </c>
      <c r="C309" s="18">
        <v>61891.33984375</v>
      </c>
      <c r="D309" s="18">
        <v>601</v>
      </c>
      <c r="E309" s="18">
        <v>594.29999999999995</v>
      </c>
      <c r="F309" s="18">
        <v>403.146332769141</v>
      </c>
      <c r="G309" s="18">
        <v>403.080048340438</v>
      </c>
      <c r="H309" s="18">
        <v>-6.6284428702000006E-2</v>
      </c>
      <c r="I309" s="19">
        <v>0.18976026045899999</v>
      </c>
      <c r="J309" s="19">
        <v>0.18969670875399999</v>
      </c>
      <c r="K309" s="19">
        <v>0.18333648289500001</v>
      </c>
      <c r="L309" s="19">
        <v>0.18327293118900001</v>
      </c>
      <c r="M309" s="26">
        <f t="shared" si="8"/>
        <v>1</v>
      </c>
      <c r="N309" s="26">
        <f t="shared" si="9"/>
        <v>0</v>
      </c>
      <c r="O309" s="34"/>
    </row>
    <row r="310" spans="1:15">
      <c r="A310" s="15" t="s">
        <v>30</v>
      </c>
      <c r="B310" s="12">
        <v>19</v>
      </c>
      <c r="C310" s="18">
        <v>61211.09375</v>
      </c>
      <c r="D310" s="18">
        <v>412.9</v>
      </c>
      <c r="E310" s="18">
        <v>407.8</v>
      </c>
      <c r="F310" s="18">
        <v>372.64252255871901</v>
      </c>
      <c r="G310" s="18">
        <v>373.26536887432098</v>
      </c>
      <c r="H310" s="18">
        <v>0.62284631560199999</v>
      </c>
      <c r="I310" s="19">
        <v>3.8000605106E-2</v>
      </c>
      <c r="J310" s="19">
        <v>3.8597773193E-2</v>
      </c>
      <c r="K310" s="19">
        <v>3.3110863974000003E-2</v>
      </c>
      <c r="L310" s="19">
        <v>3.3708032062000001E-2</v>
      </c>
      <c r="M310" s="26">
        <f t="shared" si="8"/>
        <v>1</v>
      </c>
      <c r="N310" s="26">
        <f t="shared" si="9"/>
        <v>0</v>
      </c>
      <c r="O310" s="34"/>
    </row>
    <row r="311" spans="1:15">
      <c r="A311" s="15" t="s">
        <v>30</v>
      </c>
      <c r="B311" s="12">
        <v>20</v>
      </c>
      <c r="C311" s="18">
        <v>59478.46484375</v>
      </c>
      <c r="D311" s="18">
        <v>128.30000000000001</v>
      </c>
      <c r="E311" s="18">
        <v>126.8</v>
      </c>
      <c r="F311" s="18">
        <v>114.04017180424999</v>
      </c>
      <c r="G311" s="18">
        <v>114.510841333423</v>
      </c>
      <c r="H311" s="18">
        <v>0.47066952917299998</v>
      </c>
      <c r="I311" s="19">
        <v>1.3220669862E-2</v>
      </c>
      <c r="J311" s="19">
        <v>1.3671934990999999E-2</v>
      </c>
      <c r="K311" s="19">
        <v>1.1782510705999999E-2</v>
      </c>
      <c r="L311" s="19">
        <v>1.2233775834E-2</v>
      </c>
      <c r="M311" s="26">
        <f t="shared" si="8"/>
        <v>1</v>
      </c>
      <c r="N311" s="26">
        <f t="shared" si="9"/>
        <v>0</v>
      </c>
      <c r="O311" s="34"/>
    </row>
    <row r="312" spans="1:15">
      <c r="A312" s="15" t="s">
        <v>30</v>
      </c>
      <c r="B312" s="12">
        <v>21</v>
      </c>
      <c r="C312" s="18">
        <v>57996.30078125</v>
      </c>
      <c r="D312" s="18">
        <v>8.3000000000000007</v>
      </c>
      <c r="E312" s="18">
        <v>5.5</v>
      </c>
      <c r="F312" s="18">
        <v>5.2748888123290003</v>
      </c>
      <c r="G312" s="18">
        <v>5.8514443104299998</v>
      </c>
      <c r="H312" s="18">
        <v>0.57655549810100004</v>
      </c>
      <c r="I312" s="19">
        <v>2.3476085229999998E-3</v>
      </c>
      <c r="J312" s="19">
        <v>2.9003942350000001E-3</v>
      </c>
      <c r="K312" s="19">
        <v>3.3695523499999998E-4</v>
      </c>
      <c r="L312" s="19">
        <v>2.1583047699999999E-4</v>
      </c>
      <c r="M312" s="26">
        <f t="shared" si="8"/>
        <v>1</v>
      </c>
      <c r="N312" s="26">
        <f t="shared" si="9"/>
        <v>1</v>
      </c>
      <c r="O312" s="34"/>
    </row>
    <row r="313" spans="1:15">
      <c r="A313" s="15" t="s">
        <v>30</v>
      </c>
      <c r="B313" s="12">
        <v>22</v>
      </c>
      <c r="C313" s="18">
        <v>56106.41796875</v>
      </c>
      <c r="D313" s="18">
        <v>0</v>
      </c>
      <c r="E313" s="18">
        <v>0</v>
      </c>
      <c r="F313" s="18">
        <v>0</v>
      </c>
      <c r="G313" s="18">
        <v>0</v>
      </c>
      <c r="H313" s="18">
        <v>0</v>
      </c>
      <c r="I313" s="19">
        <v>0</v>
      </c>
      <c r="J313" s="19">
        <v>0</v>
      </c>
      <c r="K313" s="19">
        <v>0</v>
      </c>
      <c r="L313" s="19">
        <v>0</v>
      </c>
      <c r="M313" s="26">
        <f t="shared" si="8"/>
        <v>0</v>
      </c>
      <c r="N313" s="26">
        <f t="shared" si="9"/>
        <v>0</v>
      </c>
      <c r="O313" s="34"/>
    </row>
    <row r="314" spans="1:15">
      <c r="A314" s="15" t="s">
        <v>30</v>
      </c>
      <c r="B314" s="12">
        <v>23</v>
      </c>
      <c r="C314" s="18">
        <v>52604.60546875</v>
      </c>
      <c r="D314" s="18">
        <v>0</v>
      </c>
      <c r="E314" s="18">
        <v>0</v>
      </c>
      <c r="F314" s="18">
        <v>0</v>
      </c>
      <c r="G314" s="18">
        <v>0</v>
      </c>
      <c r="H314" s="18">
        <v>0</v>
      </c>
      <c r="I314" s="19">
        <v>0</v>
      </c>
      <c r="J314" s="19">
        <v>0</v>
      </c>
      <c r="K314" s="19">
        <v>0</v>
      </c>
      <c r="L314" s="19">
        <v>0</v>
      </c>
      <c r="M314" s="26">
        <f t="shared" si="8"/>
        <v>0</v>
      </c>
      <c r="N314" s="26">
        <f t="shared" si="9"/>
        <v>0</v>
      </c>
      <c r="O314" s="34"/>
    </row>
    <row r="315" spans="1:15">
      <c r="A315" s="15" t="s">
        <v>30</v>
      </c>
      <c r="B315" s="12">
        <v>24</v>
      </c>
      <c r="C315" s="18">
        <v>48730.421875</v>
      </c>
      <c r="D315" s="18">
        <v>0</v>
      </c>
      <c r="E315" s="18">
        <v>0</v>
      </c>
      <c r="F315" s="18">
        <v>0</v>
      </c>
      <c r="G315" s="18">
        <v>0</v>
      </c>
      <c r="H315" s="18">
        <v>0</v>
      </c>
      <c r="I315" s="19">
        <v>0</v>
      </c>
      <c r="J315" s="19">
        <v>0</v>
      </c>
      <c r="K315" s="19">
        <v>0</v>
      </c>
      <c r="L315" s="19">
        <v>0</v>
      </c>
      <c r="M315" s="26">
        <f t="shared" si="8"/>
        <v>0</v>
      </c>
      <c r="N315" s="26">
        <f t="shared" si="9"/>
        <v>0</v>
      </c>
      <c r="O315" s="34"/>
    </row>
    <row r="316" spans="1:15">
      <c r="A316" s="15" t="s">
        <v>31</v>
      </c>
      <c r="B316" s="12">
        <v>1</v>
      </c>
      <c r="C316" s="18">
        <v>45158.0859375</v>
      </c>
      <c r="D316" s="18">
        <v>0</v>
      </c>
      <c r="E316" s="18">
        <v>0</v>
      </c>
      <c r="F316" s="18">
        <v>0</v>
      </c>
      <c r="G316" s="18">
        <v>0</v>
      </c>
      <c r="H316" s="18">
        <v>0</v>
      </c>
      <c r="I316" s="19">
        <v>0</v>
      </c>
      <c r="J316" s="19">
        <v>0</v>
      </c>
      <c r="K316" s="19">
        <v>0</v>
      </c>
      <c r="L316" s="19">
        <v>0</v>
      </c>
      <c r="M316" s="26">
        <f t="shared" si="8"/>
        <v>0</v>
      </c>
      <c r="N316" s="26">
        <f t="shared" si="9"/>
        <v>0</v>
      </c>
      <c r="O316" s="34"/>
    </row>
    <row r="317" spans="1:15">
      <c r="A317" s="15" t="s">
        <v>31</v>
      </c>
      <c r="B317" s="12">
        <v>2</v>
      </c>
      <c r="C317" s="18">
        <v>42843.3125</v>
      </c>
      <c r="D317" s="18">
        <v>0</v>
      </c>
      <c r="E317" s="18">
        <v>0</v>
      </c>
      <c r="F317" s="18">
        <v>0</v>
      </c>
      <c r="G317" s="18">
        <v>0</v>
      </c>
      <c r="H317" s="18">
        <v>0</v>
      </c>
      <c r="I317" s="19">
        <v>0</v>
      </c>
      <c r="J317" s="19">
        <v>0</v>
      </c>
      <c r="K317" s="19">
        <v>0</v>
      </c>
      <c r="L317" s="19">
        <v>0</v>
      </c>
      <c r="M317" s="26">
        <f t="shared" si="8"/>
        <v>0</v>
      </c>
      <c r="N317" s="26">
        <f t="shared" si="9"/>
        <v>0</v>
      </c>
      <c r="O317" s="34"/>
    </row>
    <row r="318" spans="1:15">
      <c r="A318" s="15" t="s">
        <v>31</v>
      </c>
      <c r="B318" s="12">
        <v>3</v>
      </c>
      <c r="C318" s="18">
        <v>41298.546875</v>
      </c>
      <c r="D318" s="18">
        <v>0</v>
      </c>
      <c r="E318" s="18">
        <v>0</v>
      </c>
      <c r="F318" s="18">
        <v>0</v>
      </c>
      <c r="G318" s="18">
        <v>0</v>
      </c>
      <c r="H318" s="18">
        <v>0</v>
      </c>
      <c r="I318" s="19">
        <v>0</v>
      </c>
      <c r="J318" s="19">
        <v>0</v>
      </c>
      <c r="K318" s="19">
        <v>0</v>
      </c>
      <c r="L318" s="19">
        <v>0</v>
      </c>
      <c r="M318" s="26">
        <f t="shared" si="8"/>
        <v>0</v>
      </c>
      <c r="N318" s="26">
        <f t="shared" si="9"/>
        <v>0</v>
      </c>
      <c r="O318" s="34"/>
    </row>
    <row r="319" spans="1:15">
      <c r="A319" s="15" t="s">
        <v>31</v>
      </c>
      <c r="B319" s="12">
        <v>4</v>
      </c>
      <c r="C319" s="18">
        <v>40346.38671875</v>
      </c>
      <c r="D319" s="18">
        <v>0</v>
      </c>
      <c r="E319" s="18">
        <v>0</v>
      </c>
      <c r="F319" s="18">
        <v>0</v>
      </c>
      <c r="G319" s="18">
        <v>0</v>
      </c>
      <c r="H319" s="18">
        <v>0</v>
      </c>
      <c r="I319" s="19">
        <v>0</v>
      </c>
      <c r="J319" s="19">
        <v>0</v>
      </c>
      <c r="K319" s="19">
        <v>0</v>
      </c>
      <c r="L319" s="19">
        <v>0</v>
      </c>
      <c r="M319" s="26">
        <f t="shared" si="8"/>
        <v>0</v>
      </c>
      <c r="N319" s="26">
        <f t="shared" si="9"/>
        <v>0</v>
      </c>
      <c r="O319" s="34"/>
    </row>
    <row r="320" spans="1:15">
      <c r="A320" s="15" t="s">
        <v>31</v>
      </c>
      <c r="B320" s="12">
        <v>5</v>
      </c>
      <c r="C320" s="18">
        <v>40268.93359375</v>
      </c>
      <c r="D320" s="18">
        <v>0</v>
      </c>
      <c r="E320" s="18">
        <v>0</v>
      </c>
      <c r="F320" s="18">
        <v>0</v>
      </c>
      <c r="G320" s="18">
        <v>0</v>
      </c>
      <c r="H320" s="18">
        <v>0</v>
      </c>
      <c r="I320" s="19">
        <v>0</v>
      </c>
      <c r="J320" s="19">
        <v>0</v>
      </c>
      <c r="K320" s="19">
        <v>0</v>
      </c>
      <c r="L320" s="19">
        <v>0</v>
      </c>
      <c r="M320" s="26">
        <f t="shared" si="8"/>
        <v>0</v>
      </c>
      <c r="N320" s="26">
        <f t="shared" si="9"/>
        <v>0</v>
      </c>
      <c r="O320" s="34"/>
    </row>
    <row r="321" spans="1:15">
      <c r="A321" s="15" t="s">
        <v>31</v>
      </c>
      <c r="B321" s="12">
        <v>6</v>
      </c>
      <c r="C321" s="18">
        <v>41486.65625</v>
      </c>
      <c r="D321" s="18">
        <v>0</v>
      </c>
      <c r="E321" s="18">
        <v>0</v>
      </c>
      <c r="F321" s="18">
        <v>0</v>
      </c>
      <c r="G321" s="18">
        <v>0</v>
      </c>
      <c r="H321" s="18">
        <v>0</v>
      </c>
      <c r="I321" s="19">
        <v>0</v>
      </c>
      <c r="J321" s="19">
        <v>0</v>
      </c>
      <c r="K321" s="19">
        <v>0</v>
      </c>
      <c r="L321" s="19">
        <v>0</v>
      </c>
      <c r="M321" s="26">
        <f t="shared" si="8"/>
        <v>0</v>
      </c>
      <c r="N321" s="26">
        <f t="shared" si="9"/>
        <v>0</v>
      </c>
      <c r="O321" s="34"/>
    </row>
    <row r="322" spans="1:15">
      <c r="A322" s="15" t="s">
        <v>31</v>
      </c>
      <c r="B322" s="12">
        <v>7</v>
      </c>
      <c r="C322" s="18">
        <v>43270.5</v>
      </c>
      <c r="D322" s="18">
        <v>0</v>
      </c>
      <c r="E322" s="18">
        <v>0</v>
      </c>
      <c r="F322" s="18">
        <v>0</v>
      </c>
      <c r="G322" s="18">
        <v>0</v>
      </c>
      <c r="H322" s="18">
        <v>0</v>
      </c>
      <c r="I322" s="19">
        <v>0</v>
      </c>
      <c r="J322" s="19">
        <v>0</v>
      </c>
      <c r="K322" s="19">
        <v>0</v>
      </c>
      <c r="L322" s="19">
        <v>0</v>
      </c>
      <c r="M322" s="26">
        <f t="shared" si="8"/>
        <v>0</v>
      </c>
      <c r="N322" s="26">
        <f t="shared" si="9"/>
        <v>0</v>
      </c>
      <c r="O322" s="34"/>
    </row>
    <row r="323" spans="1:15">
      <c r="A323" s="15" t="s">
        <v>31</v>
      </c>
      <c r="B323" s="12">
        <v>8</v>
      </c>
      <c r="C323" s="18">
        <v>44013.54296875</v>
      </c>
      <c r="D323" s="18">
        <v>24.8</v>
      </c>
      <c r="E323" s="18">
        <v>21.9</v>
      </c>
      <c r="F323" s="18">
        <v>20.783453513432999</v>
      </c>
      <c r="G323" s="18">
        <v>21.059930208343001</v>
      </c>
      <c r="H323" s="18">
        <v>0.27647669490999999</v>
      </c>
      <c r="I323" s="19">
        <v>3.585877077E-3</v>
      </c>
      <c r="J323" s="19">
        <v>3.8509554040000002E-3</v>
      </c>
      <c r="K323" s="19">
        <v>8.0543604100000003E-4</v>
      </c>
      <c r="L323" s="19">
        <v>1.0705143680000001E-3</v>
      </c>
      <c r="M323" s="26">
        <f t="shared" si="8"/>
        <v>1</v>
      </c>
      <c r="N323" s="26">
        <f t="shared" si="9"/>
        <v>0</v>
      </c>
      <c r="O323" s="34"/>
    </row>
    <row r="324" spans="1:15">
      <c r="A324" s="15" t="s">
        <v>31</v>
      </c>
      <c r="B324" s="12">
        <v>9</v>
      </c>
      <c r="C324" s="18">
        <v>45743</v>
      </c>
      <c r="D324" s="18">
        <v>267.39999999999998</v>
      </c>
      <c r="E324" s="18">
        <v>266.39999999999998</v>
      </c>
      <c r="F324" s="18">
        <v>249.883660877479</v>
      </c>
      <c r="G324" s="18">
        <v>250.33474512093599</v>
      </c>
      <c r="H324" s="18">
        <v>0.45108424345600001</v>
      </c>
      <c r="I324" s="19">
        <v>1.6361701704999999E-2</v>
      </c>
      <c r="J324" s="19">
        <v>1.6794188995000001E-2</v>
      </c>
      <c r="K324" s="19">
        <v>1.5402928934E-2</v>
      </c>
      <c r="L324" s="19">
        <v>1.5835416224000001E-2</v>
      </c>
      <c r="M324" s="26">
        <f t="shared" si="8"/>
        <v>1</v>
      </c>
      <c r="N324" s="26">
        <f t="shared" si="9"/>
        <v>0</v>
      </c>
      <c r="O324" s="34"/>
    </row>
    <row r="325" spans="1:15">
      <c r="A325" s="15" t="s">
        <v>31</v>
      </c>
      <c r="B325" s="12">
        <v>10</v>
      </c>
      <c r="C325" s="18">
        <v>48638.37109375</v>
      </c>
      <c r="D325" s="18">
        <v>577.4</v>
      </c>
      <c r="E325" s="18">
        <v>573.29999999999995</v>
      </c>
      <c r="F325" s="18">
        <v>568.17936103867203</v>
      </c>
      <c r="G325" s="18">
        <v>568.62862363331806</v>
      </c>
      <c r="H325" s="18">
        <v>0.44926259464599999</v>
      </c>
      <c r="I325" s="19">
        <v>8.4097568230000006E-3</v>
      </c>
      <c r="J325" s="19">
        <v>8.8404975649999992E-3</v>
      </c>
      <c r="K325" s="19">
        <v>4.4787884619999999E-3</v>
      </c>
      <c r="L325" s="19">
        <v>4.9095292049999998E-3</v>
      </c>
      <c r="M325" s="26">
        <f t="shared" ref="M325:M388" si="10">IF(G325&gt;5,1,0)</f>
        <v>1</v>
      </c>
      <c r="N325" s="26">
        <f t="shared" ref="N325:N388" si="11">IF(G325&gt;E325,1,0)</f>
        <v>0</v>
      </c>
      <c r="O325" s="34"/>
    </row>
    <row r="326" spans="1:15">
      <c r="A326" s="15" t="s">
        <v>31</v>
      </c>
      <c r="B326" s="12">
        <v>11</v>
      </c>
      <c r="C326" s="18">
        <v>51955.43359375</v>
      </c>
      <c r="D326" s="18">
        <v>727.7</v>
      </c>
      <c r="E326" s="18">
        <v>721.6</v>
      </c>
      <c r="F326" s="18">
        <v>791.81275607837597</v>
      </c>
      <c r="G326" s="18">
        <v>792.32157832238397</v>
      </c>
      <c r="H326" s="18">
        <v>0.50882224400800002</v>
      </c>
      <c r="I326" s="19">
        <v>6.1957409705000001E-2</v>
      </c>
      <c r="J326" s="19">
        <v>6.1469564791999998E-2</v>
      </c>
      <c r="K326" s="19">
        <v>6.7805923606999996E-2</v>
      </c>
      <c r="L326" s="19">
        <v>6.7318078694E-2</v>
      </c>
      <c r="M326" s="26">
        <f t="shared" si="10"/>
        <v>1</v>
      </c>
      <c r="N326" s="26">
        <f t="shared" si="11"/>
        <v>1</v>
      </c>
      <c r="O326" s="34"/>
    </row>
    <row r="327" spans="1:15">
      <c r="A327" s="15" t="s">
        <v>31</v>
      </c>
      <c r="B327" s="12">
        <v>12</v>
      </c>
      <c r="C327" s="18">
        <v>55329.015625</v>
      </c>
      <c r="D327" s="18">
        <v>766.1</v>
      </c>
      <c r="E327" s="18">
        <v>759.8</v>
      </c>
      <c r="F327" s="18">
        <v>771.23689153022201</v>
      </c>
      <c r="G327" s="18">
        <v>774.94318302803504</v>
      </c>
      <c r="H327" s="18">
        <v>3.7062914978129999</v>
      </c>
      <c r="I327" s="19">
        <v>8.478603094E-3</v>
      </c>
      <c r="J327" s="19">
        <v>4.9251117259999999E-3</v>
      </c>
      <c r="K327" s="19">
        <v>1.4518871551E-2</v>
      </c>
      <c r="L327" s="19">
        <v>1.0965380182E-2</v>
      </c>
      <c r="M327" s="26">
        <f t="shared" si="10"/>
        <v>1</v>
      </c>
      <c r="N327" s="26">
        <f t="shared" si="11"/>
        <v>1</v>
      </c>
      <c r="O327" s="34"/>
    </row>
    <row r="328" spans="1:15">
      <c r="A328" s="15" t="s">
        <v>31</v>
      </c>
      <c r="B328" s="12">
        <v>13</v>
      </c>
      <c r="C328" s="18">
        <v>58565.59375</v>
      </c>
      <c r="D328" s="18">
        <v>798.1</v>
      </c>
      <c r="E328" s="18">
        <v>790.8</v>
      </c>
      <c r="F328" s="18">
        <v>855.76502725149203</v>
      </c>
      <c r="G328" s="18">
        <v>870.777352948719</v>
      </c>
      <c r="H328" s="18">
        <v>15.012325697227</v>
      </c>
      <c r="I328" s="19">
        <v>6.9681067063999999E-2</v>
      </c>
      <c r="J328" s="19">
        <v>5.5287657959000001E-2</v>
      </c>
      <c r="K328" s="19">
        <v>7.6680108292000004E-2</v>
      </c>
      <c r="L328" s="19">
        <v>6.2286699186000001E-2</v>
      </c>
      <c r="M328" s="26">
        <f t="shared" si="10"/>
        <v>1</v>
      </c>
      <c r="N328" s="26">
        <f t="shared" si="11"/>
        <v>1</v>
      </c>
      <c r="O328" s="34"/>
    </row>
    <row r="329" spans="1:15">
      <c r="A329" s="15" t="s">
        <v>31</v>
      </c>
      <c r="B329" s="12">
        <v>14</v>
      </c>
      <c r="C329" s="18">
        <v>61683.51171875</v>
      </c>
      <c r="D329" s="18">
        <v>761.1</v>
      </c>
      <c r="E329" s="18">
        <v>753.3</v>
      </c>
      <c r="F329" s="18">
        <v>829.08580344071004</v>
      </c>
      <c r="G329" s="18">
        <v>830.27061150529403</v>
      </c>
      <c r="H329" s="18">
        <v>1.1848080645829999</v>
      </c>
      <c r="I329" s="19">
        <v>6.6318898853999997E-2</v>
      </c>
      <c r="J329" s="19">
        <v>6.5182937142999997E-2</v>
      </c>
      <c r="K329" s="19">
        <v>7.3797326467000005E-2</v>
      </c>
      <c r="L329" s="19">
        <v>7.2661364756000005E-2</v>
      </c>
      <c r="M329" s="26">
        <f t="shared" si="10"/>
        <v>1</v>
      </c>
      <c r="N329" s="26">
        <f t="shared" si="11"/>
        <v>1</v>
      </c>
      <c r="O329" s="34"/>
    </row>
    <row r="330" spans="1:15">
      <c r="A330" s="15" t="s">
        <v>31</v>
      </c>
      <c r="B330" s="12">
        <v>15</v>
      </c>
      <c r="C330" s="18">
        <v>64011.48828125</v>
      </c>
      <c r="D330" s="18">
        <v>754</v>
      </c>
      <c r="E330" s="18">
        <v>746.1</v>
      </c>
      <c r="F330" s="18">
        <v>784.28090782033098</v>
      </c>
      <c r="G330" s="18">
        <v>784.74227604203804</v>
      </c>
      <c r="H330" s="18">
        <v>0.461368221706</v>
      </c>
      <c r="I330" s="19">
        <v>2.9474857183000001E-2</v>
      </c>
      <c r="J330" s="19">
        <v>2.9032509894000001E-2</v>
      </c>
      <c r="K330" s="19">
        <v>3.7049162072E-2</v>
      </c>
      <c r="L330" s="19">
        <v>3.6606814783999998E-2</v>
      </c>
      <c r="M330" s="26">
        <f t="shared" si="10"/>
        <v>1</v>
      </c>
      <c r="N330" s="26">
        <f t="shared" si="11"/>
        <v>1</v>
      </c>
      <c r="O330" s="34"/>
    </row>
    <row r="331" spans="1:15">
      <c r="A331" s="15" t="s">
        <v>31</v>
      </c>
      <c r="B331" s="12">
        <v>16</v>
      </c>
      <c r="C331" s="18">
        <v>65491.03515625</v>
      </c>
      <c r="D331" s="18">
        <v>733.9</v>
      </c>
      <c r="E331" s="18">
        <v>726</v>
      </c>
      <c r="F331" s="18">
        <v>779.72181504858895</v>
      </c>
      <c r="G331" s="18">
        <v>785.92041773398705</v>
      </c>
      <c r="H331" s="18">
        <v>6.1986026853969998</v>
      </c>
      <c r="I331" s="19">
        <v>4.9875760051000001E-2</v>
      </c>
      <c r="J331" s="19">
        <v>4.3932708579000002E-2</v>
      </c>
      <c r="K331" s="19">
        <v>5.7450064941000002E-2</v>
      </c>
      <c r="L331" s="19">
        <v>5.1507013469000003E-2</v>
      </c>
      <c r="M331" s="26">
        <f t="shared" si="10"/>
        <v>1</v>
      </c>
      <c r="N331" s="26">
        <f t="shared" si="11"/>
        <v>1</v>
      </c>
      <c r="O331" s="34"/>
    </row>
    <row r="332" spans="1:15">
      <c r="A332" s="15" t="s">
        <v>31</v>
      </c>
      <c r="B332" s="12">
        <v>17</v>
      </c>
      <c r="C332" s="18">
        <v>66168.0234375</v>
      </c>
      <c r="D332" s="18">
        <v>635.29999999999995</v>
      </c>
      <c r="E332" s="18">
        <v>628.5</v>
      </c>
      <c r="F332" s="18">
        <v>554.09739447871902</v>
      </c>
      <c r="G332" s="18">
        <v>556.06360503686801</v>
      </c>
      <c r="H332" s="18">
        <v>1.9662105581489999</v>
      </c>
      <c r="I332" s="19">
        <v>7.5969697951000004E-2</v>
      </c>
      <c r="J332" s="19">
        <v>7.7854847096000004E-2</v>
      </c>
      <c r="K332" s="19">
        <v>6.9450043109000006E-2</v>
      </c>
      <c r="L332" s="19">
        <v>7.1335192253999993E-2</v>
      </c>
      <c r="M332" s="26">
        <f t="shared" si="10"/>
        <v>1</v>
      </c>
      <c r="N332" s="26">
        <f t="shared" si="11"/>
        <v>0</v>
      </c>
      <c r="O332" s="34"/>
    </row>
    <row r="333" spans="1:15">
      <c r="A333" s="15" t="s">
        <v>31</v>
      </c>
      <c r="B333" s="12">
        <v>18</v>
      </c>
      <c r="C333" s="18">
        <v>65764.03125</v>
      </c>
      <c r="D333" s="18">
        <v>536.79999999999995</v>
      </c>
      <c r="E333" s="18">
        <v>530.6</v>
      </c>
      <c r="F333" s="18">
        <v>567.34807472632997</v>
      </c>
      <c r="G333" s="18">
        <v>567.69227520618199</v>
      </c>
      <c r="H333" s="18">
        <v>0.344200479851</v>
      </c>
      <c r="I333" s="19">
        <v>2.9618672297E-2</v>
      </c>
      <c r="J333" s="19">
        <v>2.9288662249000001E-2</v>
      </c>
      <c r="K333" s="19">
        <v>3.5563063476000002E-2</v>
      </c>
      <c r="L333" s="19">
        <v>3.5233053427999997E-2</v>
      </c>
      <c r="M333" s="26">
        <f t="shared" si="10"/>
        <v>1</v>
      </c>
      <c r="N333" s="26">
        <f t="shared" si="11"/>
        <v>1</v>
      </c>
      <c r="O333" s="34"/>
    </row>
    <row r="334" spans="1:15">
      <c r="A334" s="15" t="s">
        <v>31</v>
      </c>
      <c r="B334" s="12">
        <v>19</v>
      </c>
      <c r="C334" s="18">
        <v>64175.875</v>
      </c>
      <c r="D334" s="18">
        <v>356.6</v>
      </c>
      <c r="E334" s="18">
        <v>351.5</v>
      </c>
      <c r="F334" s="18">
        <v>390.585081904464</v>
      </c>
      <c r="G334" s="18">
        <v>391.12267440988001</v>
      </c>
      <c r="H334" s="18">
        <v>0.53759250541500003</v>
      </c>
      <c r="I334" s="19">
        <v>3.3099400201000002E-2</v>
      </c>
      <c r="J334" s="19">
        <v>3.2583971145000001E-2</v>
      </c>
      <c r="K334" s="19">
        <v>3.7989141332000001E-2</v>
      </c>
      <c r="L334" s="19">
        <v>3.7473712276E-2</v>
      </c>
      <c r="M334" s="26">
        <f t="shared" si="10"/>
        <v>1</v>
      </c>
      <c r="N334" s="26">
        <f t="shared" si="11"/>
        <v>1</v>
      </c>
      <c r="O334" s="34"/>
    </row>
    <row r="335" spans="1:15">
      <c r="A335" s="15" t="s">
        <v>31</v>
      </c>
      <c r="B335" s="12">
        <v>20</v>
      </c>
      <c r="C335" s="18">
        <v>61655.5703125</v>
      </c>
      <c r="D335" s="18">
        <v>143.19999999999999</v>
      </c>
      <c r="E335" s="18">
        <v>141.19999999999999</v>
      </c>
      <c r="F335" s="18">
        <v>98.251957219814003</v>
      </c>
      <c r="G335" s="18">
        <v>98.819358015565001</v>
      </c>
      <c r="H335" s="18">
        <v>0.567400795751</v>
      </c>
      <c r="I335" s="19">
        <v>4.2550951087000001E-2</v>
      </c>
      <c r="J335" s="19">
        <v>4.3094959519999997E-2</v>
      </c>
      <c r="K335" s="19">
        <v>4.0633405545000001E-2</v>
      </c>
      <c r="L335" s="19">
        <v>4.1177413979000002E-2</v>
      </c>
      <c r="M335" s="26">
        <f t="shared" si="10"/>
        <v>1</v>
      </c>
      <c r="N335" s="26">
        <f t="shared" si="11"/>
        <v>0</v>
      </c>
      <c r="O335" s="34"/>
    </row>
    <row r="336" spans="1:15">
      <c r="A336" s="15" t="s">
        <v>31</v>
      </c>
      <c r="B336" s="12">
        <v>21</v>
      </c>
      <c r="C336" s="18">
        <v>59792.52734375</v>
      </c>
      <c r="D336" s="18">
        <v>8.9</v>
      </c>
      <c r="E336" s="18">
        <v>5.8</v>
      </c>
      <c r="F336" s="18">
        <v>6.5736971445770003</v>
      </c>
      <c r="G336" s="18">
        <v>7.0665567360850003</v>
      </c>
      <c r="H336" s="18">
        <v>0.49285959150800002</v>
      </c>
      <c r="I336" s="19">
        <v>1.757855478E-3</v>
      </c>
      <c r="J336" s="19">
        <v>2.2303958340000002E-3</v>
      </c>
      <c r="K336" s="19">
        <v>1.2143401109999999E-3</v>
      </c>
      <c r="L336" s="19">
        <v>7.4179975500000004E-4</v>
      </c>
      <c r="M336" s="26">
        <f t="shared" si="10"/>
        <v>1</v>
      </c>
      <c r="N336" s="26">
        <f t="shared" si="11"/>
        <v>1</v>
      </c>
      <c r="O336" s="34"/>
    </row>
    <row r="337" spans="1:15">
      <c r="A337" s="15" t="s">
        <v>31</v>
      </c>
      <c r="B337" s="12">
        <v>22</v>
      </c>
      <c r="C337" s="18">
        <v>57580.18359375</v>
      </c>
      <c r="D337" s="18">
        <v>0</v>
      </c>
      <c r="E337" s="18">
        <v>0</v>
      </c>
      <c r="F337" s="18">
        <v>9.9996946751999993E-2</v>
      </c>
      <c r="G337" s="18">
        <v>9.9996946751999993E-2</v>
      </c>
      <c r="H337" s="18">
        <v>0</v>
      </c>
      <c r="I337" s="19">
        <v>9.5874349714354206E-5</v>
      </c>
      <c r="J337" s="19">
        <v>9.5874349714354206E-5</v>
      </c>
      <c r="K337" s="19">
        <v>9.5874349714354206E-5</v>
      </c>
      <c r="L337" s="19">
        <v>9.5874349714354206E-5</v>
      </c>
      <c r="M337" s="26">
        <f t="shared" si="10"/>
        <v>0</v>
      </c>
      <c r="N337" s="26">
        <f t="shared" si="11"/>
        <v>1</v>
      </c>
      <c r="O337" s="34"/>
    </row>
    <row r="338" spans="1:15">
      <c r="A338" s="15" t="s">
        <v>31</v>
      </c>
      <c r="B338" s="12">
        <v>23</v>
      </c>
      <c r="C338" s="18">
        <v>53457.87890625</v>
      </c>
      <c r="D338" s="18">
        <v>0</v>
      </c>
      <c r="E338" s="18">
        <v>0</v>
      </c>
      <c r="F338" s="18">
        <v>9.9996946751999993E-2</v>
      </c>
      <c r="G338" s="18">
        <v>9.9996946751999993E-2</v>
      </c>
      <c r="H338" s="18">
        <v>0</v>
      </c>
      <c r="I338" s="19">
        <v>9.5874349714354206E-5</v>
      </c>
      <c r="J338" s="19">
        <v>9.5874349714354206E-5</v>
      </c>
      <c r="K338" s="19">
        <v>9.5874349714354206E-5</v>
      </c>
      <c r="L338" s="19">
        <v>9.5874349714354206E-5</v>
      </c>
      <c r="M338" s="26">
        <f t="shared" si="10"/>
        <v>0</v>
      </c>
      <c r="N338" s="26">
        <f t="shared" si="11"/>
        <v>1</v>
      </c>
      <c r="O338" s="34"/>
    </row>
    <row r="339" spans="1:15">
      <c r="A339" s="15" t="s">
        <v>31</v>
      </c>
      <c r="B339" s="12">
        <v>24</v>
      </c>
      <c r="C339" s="18">
        <v>49085.78515625</v>
      </c>
      <c r="D339" s="18">
        <v>0</v>
      </c>
      <c r="E339" s="18">
        <v>0</v>
      </c>
      <c r="F339" s="18">
        <v>9.9996946751999993E-2</v>
      </c>
      <c r="G339" s="18">
        <v>9.9996946751999993E-2</v>
      </c>
      <c r="H339" s="18">
        <v>0</v>
      </c>
      <c r="I339" s="19">
        <v>9.5874349714354206E-5</v>
      </c>
      <c r="J339" s="19">
        <v>9.5874349714354206E-5</v>
      </c>
      <c r="K339" s="19">
        <v>9.5874349714354206E-5</v>
      </c>
      <c r="L339" s="19">
        <v>9.5874349714354206E-5</v>
      </c>
      <c r="M339" s="26">
        <f t="shared" si="10"/>
        <v>0</v>
      </c>
      <c r="N339" s="26">
        <f t="shared" si="11"/>
        <v>1</v>
      </c>
      <c r="O339" s="34"/>
    </row>
    <row r="340" spans="1:15">
      <c r="A340" s="15" t="s">
        <v>32</v>
      </c>
      <c r="B340" s="12">
        <v>1</v>
      </c>
      <c r="C340" s="18">
        <v>45599.6953125</v>
      </c>
      <c r="D340" s="18">
        <v>0</v>
      </c>
      <c r="E340" s="18">
        <v>0</v>
      </c>
      <c r="F340" s="18">
        <v>9.9996946751999993E-2</v>
      </c>
      <c r="G340" s="18">
        <v>9.9996946751999993E-2</v>
      </c>
      <c r="H340" s="18">
        <v>0</v>
      </c>
      <c r="I340" s="19">
        <v>9.5874349714354206E-5</v>
      </c>
      <c r="J340" s="19">
        <v>9.5874349714354206E-5</v>
      </c>
      <c r="K340" s="19">
        <v>9.5874349714354206E-5</v>
      </c>
      <c r="L340" s="19">
        <v>9.5874349714354206E-5</v>
      </c>
      <c r="M340" s="26">
        <f t="shared" si="10"/>
        <v>0</v>
      </c>
      <c r="N340" s="26">
        <f t="shared" si="11"/>
        <v>1</v>
      </c>
      <c r="O340" s="34"/>
    </row>
    <row r="341" spans="1:15">
      <c r="A341" s="15" t="s">
        <v>32</v>
      </c>
      <c r="B341" s="12">
        <v>2</v>
      </c>
      <c r="C341" s="18">
        <v>43352.81640625</v>
      </c>
      <c r="D341" s="18">
        <v>0</v>
      </c>
      <c r="E341" s="18">
        <v>0</v>
      </c>
      <c r="F341" s="18">
        <v>9.9996946751999993E-2</v>
      </c>
      <c r="G341" s="18">
        <v>9.9996946751999993E-2</v>
      </c>
      <c r="H341" s="18">
        <v>0</v>
      </c>
      <c r="I341" s="19">
        <v>9.5874349714354206E-5</v>
      </c>
      <c r="J341" s="19">
        <v>9.5874349714354206E-5</v>
      </c>
      <c r="K341" s="19">
        <v>9.5874349714354206E-5</v>
      </c>
      <c r="L341" s="19">
        <v>9.5874349714354206E-5</v>
      </c>
      <c r="M341" s="26">
        <f t="shared" si="10"/>
        <v>0</v>
      </c>
      <c r="N341" s="26">
        <f t="shared" si="11"/>
        <v>1</v>
      </c>
      <c r="O341" s="34"/>
    </row>
    <row r="342" spans="1:15">
      <c r="A342" s="15" t="s">
        <v>32</v>
      </c>
      <c r="B342" s="12">
        <v>3</v>
      </c>
      <c r="C342" s="18">
        <v>41838.796875</v>
      </c>
      <c r="D342" s="18">
        <v>0</v>
      </c>
      <c r="E342" s="18">
        <v>0</v>
      </c>
      <c r="F342" s="18">
        <v>9.9996946751999993E-2</v>
      </c>
      <c r="G342" s="18">
        <v>9.9996946751999993E-2</v>
      </c>
      <c r="H342" s="18">
        <v>0</v>
      </c>
      <c r="I342" s="19">
        <v>9.5874349714354206E-5</v>
      </c>
      <c r="J342" s="19">
        <v>9.5874349714354206E-5</v>
      </c>
      <c r="K342" s="19">
        <v>9.5874349714354206E-5</v>
      </c>
      <c r="L342" s="19">
        <v>9.5874349714354206E-5</v>
      </c>
      <c r="M342" s="26">
        <f t="shared" si="10"/>
        <v>0</v>
      </c>
      <c r="N342" s="26">
        <f t="shared" si="11"/>
        <v>1</v>
      </c>
      <c r="O342" s="34"/>
    </row>
    <row r="343" spans="1:15">
      <c r="A343" s="15" t="s">
        <v>32</v>
      </c>
      <c r="B343" s="12">
        <v>4</v>
      </c>
      <c r="C343" s="18">
        <v>40975.796875</v>
      </c>
      <c r="D343" s="18">
        <v>0</v>
      </c>
      <c r="E343" s="18">
        <v>0</v>
      </c>
      <c r="F343" s="18">
        <v>9.9996946751999993E-2</v>
      </c>
      <c r="G343" s="18">
        <v>9.9996946751999993E-2</v>
      </c>
      <c r="H343" s="18">
        <v>0</v>
      </c>
      <c r="I343" s="19">
        <v>9.5874349714354206E-5</v>
      </c>
      <c r="J343" s="19">
        <v>9.5874349714354206E-5</v>
      </c>
      <c r="K343" s="19">
        <v>9.5874349714354206E-5</v>
      </c>
      <c r="L343" s="19">
        <v>9.5874349714354206E-5</v>
      </c>
      <c r="M343" s="26">
        <f t="shared" si="10"/>
        <v>0</v>
      </c>
      <c r="N343" s="26">
        <f t="shared" si="11"/>
        <v>1</v>
      </c>
      <c r="O343" s="34"/>
    </row>
    <row r="344" spans="1:15">
      <c r="A344" s="15" t="s">
        <v>32</v>
      </c>
      <c r="B344" s="12">
        <v>5</v>
      </c>
      <c r="C344" s="18">
        <v>40857.984375</v>
      </c>
      <c r="D344" s="18">
        <v>0</v>
      </c>
      <c r="E344" s="18">
        <v>0</v>
      </c>
      <c r="F344" s="18">
        <v>9.9996946751999993E-2</v>
      </c>
      <c r="G344" s="18">
        <v>9.9996946751999993E-2</v>
      </c>
      <c r="H344" s="18">
        <v>0</v>
      </c>
      <c r="I344" s="19">
        <v>9.5874349714354206E-5</v>
      </c>
      <c r="J344" s="19">
        <v>9.5874349714354206E-5</v>
      </c>
      <c r="K344" s="19">
        <v>9.5874349714354206E-5</v>
      </c>
      <c r="L344" s="19">
        <v>9.5874349714354206E-5</v>
      </c>
      <c r="M344" s="26">
        <f t="shared" si="10"/>
        <v>0</v>
      </c>
      <c r="N344" s="26">
        <f t="shared" si="11"/>
        <v>1</v>
      </c>
      <c r="O344" s="34"/>
    </row>
    <row r="345" spans="1:15">
      <c r="A345" s="15" t="s">
        <v>32</v>
      </c>
      <c r="B345" s="12">
        <v>6</v>
      </c>
      <c r="C345" s="18">
        <v>42068.29296875</v>
      </c>
      <c r="D345" s="18">
        <v>0</v>
      </c>
      <c r="E345" s="18">
        <v>0</v>
      </c>
      <c r="F345" s="18">
        <v>9.9996946751999993E-2</v>
      </c>
      <c r="G345" s="18">
        <v>9.9996946751999993E-2</v>
      </c>
      <c r="H345" s="18">
        <v>0</v>
      </c>
      <c r="I345" s="19">
        <v>9.5874349714354206E-5</v>
      </c>
      <c r="J345" s="19">
        <v>9.5874349714354206E-5</v>
      </c>
      <c r="K345" s="19">
        <v>9.5874349714354206E-5</v>
      </c>
      <c r="L345" s="19">
        <v>9.5874349714354206E-5</v>
      </c>
      <c r="M345" s="26">
        <f t="shared" si="10"/>
        <v>0</v>
      </c>
      <c r="N345" s="26">
        <f t="shared" si="11"/>
        <v>1</v>
      </c>
      <c r="O345" s="34"/>
    </row>
    <row r="346" spans="1:15">
      <c r="A346" s="15" t="s">
        <v>32</v>
      </c>
      <c r="B346" s="12">
        <v>7</v>
      </c>
      <c r="C346" s="18">
        <v>44231.18359375</v>
      </c>
      <c r="D346" s="18">
        <v>0</v>
      </c>
      <c r="E346" s="18">
        <v>0</v>
      </c>
      <c r="F346" s="18">
        <v>9.9996946751999993E-2</v>
      </c>
      <c r="G346" s="18">
        <v>9.9996946751999993E-2</v>
      </c>
      <c r="H346" s="18">
        <v>0</v>
      </c>
      <c r="I346" s="19">
        <v>9.5874349714354206E-5</v>
      </c>
      <c r="J346" s="19">
        <v>9.5874349714354206E-5</v>
      </c>
      <c r="K346" s="19">
        <v>9.5874349714354206E-5</v>
      </c>
      <c r="L346" s="19">
        <v>9.5874349714354206E-5</v>
      </c>
      <c r="M346" s="26">
        <f t="shared" si="10"/>
        <v>0</v>
      </c>
      <c r="N346" s="26">
        <f t="shared" si="11"/>
        <v>1</v>
      </c>
      <c r="O346" s="34"/>
    </row>
    <row r="347" spans="1:15">
      <c r="A347" s="15" t="s">
        <v>32</v>
      </c>
      <c r="B347" s="12">
        <v>8</v>
      </c>
      <c r="C347" s="18">
        <v>44955.5703125</v>
      </c>
      <c r="D347" s="18">
        <v>25.3</v>
      </c>
      <c r="E347" s="18">
        <v>22.7</v>
      </c>
      <c r="F347" s="18">
        <v>16.755449049233999</v>
      </c>
      <c r="G347" s="18">
        <v>17.262257313736001</v>
      </c>
      <c r="H347" s="18">
        <v>0.50680826450200001</v>
      </c>
      <c r="I347" s="19">
        <v>7.7063688260000001E-3</v>
      </c>
      <c r="J347" s="19">
        <v>8.1922827899999998E-3</v>
      </c>
      <c r="K347" s="19">
        <v>5.2135596219999997E-3</v>
      </c>
      <c r="L347" s="19">
        <v>5.6994735860000003E-3</v>
      </c>
      <c r="M347" s="26">
        <f t="shared" si="10"/>
        <v>1</v>
      </c>
      <c r="N347" s="26">
        <f t="shared" si="11"/>
        <v>0</v>
      </c>
      <c r="O347" s="34"/>
    </row>
    <row r="348" spans="1:15">
      <c r="A348" s="15" t="s">
        <v>32</v>
      </c>
      <c r="B348" s="12">
        <v>9</v>
      </c>
      <c r="C348" s="18">
        <v>46912.64453125</v>
      </c>
      <c r="D348" s="18">
        <v>280.39999999999998</v>
      </c>
      <c r="E348" s="18">
        <v>279.7</v>
      </c>
      <c r="F348" s="18">
        <v>122.650419784478</v>
      </c>
      <c r="G348" s="18">
        <v>123.561339158441</v>
      </c>
      <c r="H348" s="18">
        <v>0.91091937396199996</v>
      </c>
      <c r="I348" s="19">
        <v>0.15037263743099999</v>
      </c>
      <c r="J348" s="19">
        <v>0.151246002124</v>
      </c>
      <c r="K348" s="19">
        <v>0.14970149649200001</v>
      </c>
      <c r="L348" s="19">
        <v>0.15057486118399999</v>
      </c>
      <c r="M348" s="26">
        <f t="shared" si="10"/>
        <v>1</v>
      </c>
      <c r="N348" s="26">
        <f t="shared" si="11"/>
        <v>0</v>
      </c>
      <c r="O348" s="34"/>
    </row>
    <row r="349" spans="1:15">
      <c r="A349" s="15" t="s">
        <v>32</v>
      </c>
      <c r="B349" s="12">
        <v>10</v>
      </c>
      <c r="C349" s="18">
        <v>49701.55078125</v>
      </c>
      <c r="D349" s="18">
        <v>565.5</v>
      </c>
      <c r="E349" s="18">
        <v>561.5</v>
      </c>
      <c r="F349" s="18">
        <v>289.32550091625899</v>
      </c>
      <c r="G349" s="18">
        <v>290.14191229517297</v>
      </c>
      <c r="H349" s="18">
        <v>0.81641137891299997</v>
      </c>
      <c r="I349" s="19">
        <v>0.264005836725</v>
      </c>
      <c r="J349" s="19">
        <v>0.26478858972500002</v>
      </c>
      <c r="K349" s="19">
        <v>0.26017074564199999</v>
      </c>
      <c r="L349" s="19">
        <v>0.26095349864200001</v>
      </c>
      <c r="M349" s="26">
        <f t="shared" si="10"/>
        <v>1</v>
      </c>
      <c r="N349" s="26">
        <f t="shared" si="11"/>
        <v>0</v>
      </c>
      <c r="O349" s="34"/>
    </row>
    <row r="350" spans="1:15">
      <c r="A350" s="15" t="s">
        <v>32</v>
      </c>
      <c r="B350" s="12">
        <v>11</v>
      </c>
      <c r="C350" s="18">
        <v>52737.25</v>
      </c>
      <c r="D350" s="18">
        <v>735.3</v>
      </c>
      <c r="E350" s="18">
        <v>729.3</v>
      </c>
      <c r="F350" s="18">
        <v>569.35855157395201</v>
      </c>
      <c r="G350" s="18">
        <v>581.69751621107298</v>
      </c>
      <c r="H350" s="18">
        <v>12.33896463712</v>
      </c>
      <c r="I350" s="19">
        <v>0.147269878992</v>
      </c>
      <c r="J350" s="19">
        <v>0.159100142306</v>
      </c>
      <c r="K350" s="19">
        <v>0.141517242367</v>
      </c>
      <c r="L350" s="19">
        <v>0.153347505681</v>
      </c>
      <c r="M350" s="26">
        <f t="shared" si="10"/>
        <v>1</v>
      </c>
      <c r="N350" s="26">
        <f t="shared" si="11"/>
        <v>0</v>
      </c>
      <c r="O350" s="34"/>
    </row>
    <row r="351" spans="1:15">
      <c r="A351" s="15" t="s">
        <v>32</v>
      </c>
      <c r="B351" s="12">
        <v>12</v>
      </c>
      <c r="C351" s="18">
        <v>55933.05859375</v>
      </c>
      <c r="D351" s="18">
        <v>748.1</v>
      </c>
      <c r="E351" s="18">
        <v>741.6</v>
      </c>
      <c r="F351" s="18">
        <v>715.68203312930098</v>
      </c>
      <c r="G351" s="18">
        <v>723.14320040702796</v>
      </c>
      <c r="H351" s="18">
        <v>7.4611672777270002</v>
      </c>
      <c r="I351" s="19">
        <v>2.3927899897000001E-2</v>
      </c>
      <c r="J351" s="19">
        <v>3.1081463922000001E-2</v>
      </c>
      <c r="K351" s="19">
        <v>1.7695876885999998E-2</v>
      </c>
      <c r="L351" s="19">
        <v>2.4849440911000002E-2</v>
      </c>
      <c r="M351" s="26">
        <f t="shared" si="10"/>
        <v>1</v>
      </c>
      <c r="N351" s="26">
        <f t="shared" si="11"/>
        <v>0</v>
      </c>
      <c r="O351" s="34"/>
    </row>
    <row r="352" spans="1:15">
      <c r="A352" s="15" t="s">
        <v>32</v>
      </c>
      <c r="B352" s="12">
        <v>13</v>
      </c>
      <c r="C352" s="18">
        <v>59124.609375</v>
      </c>
      <c r="D352" s="18">
        <v>758.8</v>
      </c>
      <c r="E352" s="18">
        <v>752.1</v>
      </c>
      <c r="F352" s="18">
        <v>626.76169588233404</v>
      </c>
      <c r="G352" s="18">
        <v>652.46077065785698</v>
      </c>
      <c r="H352" s="18">
        <v>25.699074775522</v>
      </c>
      <c r="I352" s="19">
        <v>0.101955157566</v>
      </c>
      <c r="J352" s="19">
        <v>0.126594730697</v>
      </c>
      <c r="K352" s="19">
        <v>9.5531380001999996E-2</v>
      </c>
      <c r="L352" s="19">
        <v>0.12017095313200001</v>
      </c>
      <c r="M352" s="26">
        <f t="shared" si="10"/>
        <v>1</v>
      </c>
      <c r="N352" s="26">
        <f t="shared" si="11"/>
        <v>0</v>
      </c>
      <c r="O352" s="34"/>
    </row>
    <row r="353" spans="1:15">
      <c r="A353" s="15" t="s">
        <v>32</v>
      </c>
      <c r="B353" s="12">
        <v>14</v>
      </c>
      <c r="C353" s="18">
        <v>62319.3984375</v>
      </c>
      <c r="D353" s="18">
        <v>707.4</v>
      </c>
      <c r="E353" s="18">
        <v>700.1</v>
      </c>
      <c r="F353" s="18">
        <v>724.34318999581899</v>
      </c>
      <c r="G353" s="18">
        <v>743.26429876009695</v>
      </c>
      <c r="H353" s="18">
        <v>18.921108764277999</v>
      </c>
      <c r="I353" s="19">
        <v>3.4385713095999998E-2</v>
      </c>
      <c r="J353" s="19">
        <v>1.6244669218999998E-2</v>
      </c>
      <c r="K353" s="19">
        <v>4.1384754324000003E-2</v>
      </c>
      <c r="L353" s="19">
        <v>2.3243710446000002E-2</v>
      </c>
      <c r="M353" s="26">
        <f t="shared" si="10"/>
        <v>1</v>
      </c>
      <c r="N353" s="26">
        <f t="shared" si="11"/>
        <v>1</v>
      </c>
      <c r="O353" s="34"/>
    </row>
    <row r="354" spans="1:15">
      <c r="A354" s="15" t="s">
        <v>32</v>
      </c>
      <c r="B354" s="12">
        <v>15</v>
      </c>
      <c r="C354" s="18">
        <v>64911.94921875</v>
      </c>
      <c r="D354" s="18">
        <v>685.7</v>
      </c>
      <c r="E354" s="18">
        <v>678.9</v>
      </c>
      <c r="F354" s="18">
        <v>710.57172042687796</v>
      </c>
      <c r="G354" s="18">
        <v>723.680308202373</v>
      </c>
      <c r="H354" s="18">
        <v>13.108587775495</v>
      </c>
      <c r="I354" s="19">
        <v>3.6414485332999999E-2</v>
      </c>
      <c r="J354" s="19">
        <v>2.3846328308999999E-2</v>
      </c>
      <c r="K354" s="19">
        <v>4.2934140173999998E-2</v>
      </c>
      <c r="L354" s="19">
        <v>3.0365983151E-2</v>
      </c>
      <c r="M354" s="26">
        <f t="shared" si="10"/>
        <v>1</v>
      </c>
      <c r="N354" s="26">
        <f t="shared" si="11"/>
        <v>1</v>
      </c>
      <c r="O354" s="34"/>
    </row>
    <row r="355" spans="1:15">
      <c r="A355" s="15" t="s">
        <v>32</v>
      </c>
      <c r="B355" s="12">
        <v>16</v>
      </c>
      <c r="C355" s="18">
        <v>66687.9609375</v>
      </c>
      <c r="D355" s="18">
        <v>675.3</v>
      </c>
      <c r="E355" s="18">
        <v>668.8</v>
      </c>
      <c r="F355" s="18">
        <v>501.07240527729198</v>
      </c>
      <c r="G355" s="18">
        <v>512.22194931036904</v>
      </c>
      <c r="H355" s="18">
        <v>11.149544033075999</v>
      </c>
      <c r="I355" s="19">
        <v>0.15635479452500001</v>
      </c>
      <c r="J355" s="19">
        <v>0.16704467375099999</v>
      </c>
      <c r="K355" s="19">
        <v>0.150122771514</v>
      </c>
      <c r="L355" s="19">
        <v>0.16081265074000001</v>
      </c>
      <c r="M355" s="26">
        <f t="shared" si="10"/>
        <v>1</v>
      </c>
      <c r="N355" s="26">
        <f t="shared" si="11"/>
        <v>0</v>
      </c>
      <c r="O355" s="34"/>
    </row>
    <row r="356" spans="1:15">
      <c r="A356" s="15" t="s">
        <v>32</v>
      </c>
      <c r="B356" s="12">
        <v>17</v>
      </c>
      <c r="C356" s="18">
        <v>67238.5625</v>
      </c>
      <c r="D356" s="18">
        <v>540.1</v>
      </c>
      <c r="E356" s="18">
        <v>533.9</v>
      </c>
      <c r="F356" s="18">
        <v>473.09737245440499</v>
      </c>
      <c r="G356" s="18">
        <v>476.40606925076901</v>
      </c>
      <c r="H356" s="18">
        <v>3.3086967963639999</v>
      </c>
      <c r="I356" s="19">
        <v>6.1068006469999998E-2</v>
      </c>
      <c r="J356" s="19">
        <v>6.4240294865999997E-2</v>
      </c>
      <c r="K356" s="19">
        <v>5.5123615291000003E-2</v>
      </c>
      <c r="L356" s="19">
        <v>5.8295903687000002E-2</v>
      </c>
      <c r="M356" s="26">
        <f t="shared" si="10"/>
        <v>1</v>
      </c>
      <c r="N356" s="26">
        <f t="shared" si="11"/>
        <v>0</v>
      </c>
      <c r="O356" s="34"/>
    </row>
    <row r="357" spans="1:15">
      <c r="A357" s="15" t="s">
        <v>32</v>
      </c>
      <c r="B357" s="12">
        <v>18</v>
      </c>
      <c r="C357" s="18">
        <v>66976.3515625</v>
      </c>
      <c r="D357" s="18">
        <v>434.8</v>
      </c>
      <c r="E357" s="18">
        <v>429</v>
      </c>
      <c r="F357" s="18">
        <v>387.14399154901503</v>
      </c>
      <c r="G357" s="18">
        <v>389.29032265583697</v>
      </c>
      <c r="H357" s="18">
        <v>2.146331106821</v>
      </c>
      <c r="I357" s="19">
        <v>4.3633439447000003E-2</v>
      </c>
      <c r="J357" s="19">
        <v>4.5691283270000001E-2</v>
      </c>
      <c r="K357" s="19">
        <v>3.8072557376000002E-2</v>
      </c>
      <c r="L357" s="19">
        <v>4.0130401199E-2</v>
      </c>
      <c r="M357" s="26">
        <f t="shared" si="10"/>
        <v>1</v>
      </c>
      <c r="N357" s="26">
        <f t="shared" si="11"/>
        <v>0</v>
      </c>
      <c r="O357" s="34"/>
    </row>
    <row r="358" spans="1:15">
      <c r="A358" s="15" t="s">
        <v>32</v>
      </c>
      <c r="B358" s="12">
        <v>19</v>
      </c>
      <c r="C358" s="18">
        <v>65505.25390625</v>
      </c>
      <c r="D358" s="18">
        <v>312.5</v>
      </c>
      <c r="E358" s="18">
        <v>309.10000000000002</v>
      </c>
      <c r="F358" s="18">
        <v>332.88556167946899</v>
      </c>
      <c r="G358" s="18">
        <v>334.28539874368198</v>
      </c>
      <c r="H358" s="18">
        <v>1.399837064213</v>
      </c>
      <c r="I358" s="19">
        <v>2.0887247117000001E-2</v>
      </c>
      <c r="J358" s="19">
        <v>1.9545121456E-2</v>
      </c>
      <c r="K358" s="19">
        <v>2.4147074538E-2</v>
      </c>
      <c r="L358" s="19">
        <v>2.2804948876999999E-2</v>
      </c>
      <c r="M358" s="26">
        <f t="shared" si="10"/>
        <v>1</v>
      </c>
      <c r="N358" s="26">
        <f t="shared" si="11"/>
        <v>1</v>
      </c>
      <c r="O358" s="34"/>
    </row>
    <row r="359" spans="1:15">
      <c r="A359" s="15" t="s">
        <v>32</v>
      </c>
      <c r="B359" s="12">
        <v>20</v>
      </c>
      <c r="C359" s="18">
        <v>63048.49609375</v>
      </c>
      <c r="D359" s="18">
        <v>107</v>
      </c>
      <c r="E359" s="18">
        <v>102.6</v>
      </c>
      <c r="F359" s="18">
        <v>100.239435911398</v>
      </c>
      <c r="G359" s="18">
        <v>100.833795145572</v>
      </c>
      <c r="H359" s="18">
        <v>0.59435923417400005</v>
      </c>
      <c r="I359" s="19">
        <v>5.9119893130000004E-3</v>
      </c>
      <c r="J359" s="19">
        <v>6.4818447629999996E-3</v>
      </c>
      <c r="K359" s="19">
        <v>1.693389122E-3</v>
      </c>
      <c r="L359" s="19">
        <v>2.2632445720000001E-3</v>
      </c>
      <c r="M359" s="26">
        <f t="shared" si="10"/>
        <v>1</v>
      </c>
      <c r="N359" s="26">
        <f t="shared" si="11"/>
        <v>0</v>
      </c>
      <c r="O359" s="34"/>
    </row>
    <row r="360" spans="1:15">
      <c r="A360" s="15" t="s">
        <v>32</v>
      </c>
      <c r="B360" s="12">
        <v>21</v>
      </c>
      <c r="C360" s="18">
        <v>61384.9609375</v>
      </c>
      <c r="D360" s="18">
        <v>7.1</v>
      </c>
      <c r="E360" s="18">
        <v>5.2</v>
      </c>
      <c r="F360" s="18">
        <v>10.535003625011999</v>
      </c>
      <c r="G360" s="18">
        <v>10.87165323108</v>
      </c>
      <c r="H360" s="18">
        <v>0.33664960606799998</v>
      </c>
      <c r="I360" s="19">
        <v>3.616158419E-3</v>
      </c>
      <c r="J360" s="19">
        <v>3.2933879430000002E-3</v>
      </c>
      <c r="K360" s="19">
        <v>5.4378266830000001E-3</v>
      </c>
      <c r="L360" s="19">
        <v>5.1150562079999998E-3</v>
      </c>
      <c r="M360" s="26">
        <f t="shared" si="10"/>
        <v>1</v>
      </c>
      <c r="N360" s="26">
        <f t="shared" si="11"/>
        <v>1</v>
      </c>
      <c r="O360" s="34"/>
    </row>
    <row r="361" spans="1:15">
      <c r="A361" s="15" t="s">
        <v>32</v>
      </c>
      <c r="B361" s="12">
        <v>22</v>
      </c>
      <c r="C361" s="18">
        <v>59031.14453125</v>
      </c>
      <c r="D361" s="18">
        <v>0</v>
      </c>
      <c r="E361" s="18">
        <v>0</v>
      </c>
      <c r="F361" s="18">
        <v>0</v>
      </c>
      <c r="G361" s="18">
        <v>0</v>
      </c>
      <c r="H361" s="18">
        <v>0</v>
      </c>
      <c r="I361" s="19">
        <v>0</v>
      </c>
      <c r="J361" s="19">
        <v>0</v>
      </c>
      <c r="K361" s="19">
        <v>0</v>
      </c>
      <c r="L361" s="19">
        <v>0</v>
      </c>
      <c r="M361" s="26">
        <f t="shared" si="10"/>
        <v>0</v>
      </c>
      <c r="N361" s="26">
        <f t="shared" si="11"/>
        <v>0</v>
      </c>
      <c r="O361" s="34"/>
    </row>
    <row r="362" spans="1:15">
      <c r="A362" s="15" t="s">
        <v>32</v>
      </c>
      <c r="B362" s="12">
        <v>23</v>
      </c>
      <c r="C362" s="18">
        <v>55008.02734375</v>
      </c>
      <c r="D362" s="18">
        <v>0</v>
      </c>
      <c r="E362" s="18">
        <v>0</v>
      </c>
      <c r="F362" s="18">
        <v>0</v>
      </c>
      <c r="G362" s="18">
        <v>0</v>
      </c>
      <c r="H362" s="18">
        <v>0</v>
      </c>
      <c r="I362" s="19">
        <v>0</v>
      </c>
      <c r="J362" s="19">
        <v>0</v>
      </c>
      <c r="K362" s="19">
        <v>0</v>
      </c>
      <c r="L362" s="19">
        <v>0</v>
      </c>
      <c r="M362" s="26">
        <f t="shared" si="10"/>
        <v>0</v>
      </c>
      <c r="N362" s="26">
        <f t="shared" si="11"/>
        <v>0</v>
      </c>
      <c r="O362" s="34"/>
    </row>
    <row r="363" spans="1:15">
      <c r="A363" s="15" t="s">
        <v>32</v>
      </c>
      <c r="B363" s="12">
        <v>24</v>
      </c>
      <c r="C363" s="18">
        <v>51048.44921875</v>
      </c>
      <c r="D363" s="18">
        <v>0</v>
      </c>
      <c r="E363" s="18">
        <v>0</v>
      </c>
      <c r="F363" s="18">
        <v>0</v>
      </c>
      <c r="G363" s="18">
        <v>0</v>
      </c>
      <c r="H363" s="18">
        <v>0</v>
      </c>
      <c r="I363" s="19">
        <v>0</v>
      </c>
      <c r="J363" s="19">
        <v>0</v>
      </c>
      <c r="K363" s="19">
        <v>0</v>
      </c>
      <c r="L363" s="19">
        <v>0</v>
      </c>
      <c r="M363" s="26">
        <f t="shared" si="10"/>
        <v>0</v>
      </c>
      <c r="N363" s="26">
        <f t="shared" si="11"/>
        <v>0</v>
      </c>
      <c r="O363" s="34"/>
    </row>
    <row r="364" spans="1:15">
      <c r="A364" s="15" t="s">
        <v>33</v>
      </c>
      <c r="B364" s="12">
        <v>1</v>
      </c>
      <c r="C364" s="18">
        <v>47345.6171875</v>
      </c>
      <c r="D364" s="18">
        <v>0</v>
      </c>
      <c r="E364" s="18">
        <v>0</v>
      </c>
      <c r="F364" s="18">
        <v>0</v>
      </c>
      <c r="G364" s="18">
        <v>0</v>
      </c>
      <c r="H364" s="18">
        <v>0</v>
      </c>
      <c r="I364" s="19">
        <v>0</v>
      </c>
      <c r="J364" s="19">
        <v>0</v>
      </c>
      <c r="K364" s="19">
        <v>0</v>
      </c>
      <c r="L364" s="19">
        <v>0</v>
      </c>
      <c r="M364" s="26">
        <f t="shared" si="10"/>
        <v>0</v>
      </c>
      <c r="N364" s="26">
        <f t="shared" si="11"/>
        <v>0</v>
      </c>
      <c r="O364" s="34"/>
    </row>
    <row r="365" spans="1:15">
      <c r="A365" s="15" t="s">
        <v>33</v>
      </c>
      <c r="B365" s="12">
        <v>2</v>
      </c>
      <c r="C365" s="18">
        <v>45164.78125</v>
      </c>
      <c r="D365" s="18">
        <v>0</v>
      </c>
      <c r="E365" s="18">
        <v>0</v>
      </c>
      <c r="F365" s="18">
        <v>0</v>
      </c>
      <c r="G365" s="18">
        <v>0</v>
      </c>
      <c r="H365" s="18">
        <v>0</v>
      </c>
      <c r="I365" s="19">
        <v>0</v>
      </c>
      <c r="J365" s="19">
        <v>0</v>
      </c>
      <c r="K365" s="19">
        <v>0</v>
      </c>
      <c r="L365" s="19">
        <v>0</v>
      </c>
      <c r="M365" s="26">
        <f t="shared" si="10"/>
        <v>0</v>
      </c>
      <c r="N365" s="26">
        <f t="shared" si="11"/>
        <v>0</v>
      </c>
      <c r="O365" s="34"/>
    </row>
    <row r="366" spans="1:15">
      <c r="A366" s="15" t="s">
        <v>33</v>
      </c>
      <c r="B366" s="12">
        <v>3</v>
      </c>
      <c r="C366" s="18">
        <v>43662.62109375</v>
      </c>
      <c r="D366" s="18">
        <v>0</v>
      </c>
      <c r="E366" s="18">
        <v>0</v>
      </c>
      <c r="F366" s="18">
        <v>0</v>
      </c>
      <c r="G366" s="18">
        <v>0</v>
      </c>
      <c r="H366" s="18">
        <v>0</v>
      </c>
      <c r="I366" s="19">
        <v>0</v>
      </c>
      <c r="J366" s="19">
        <v>0</v>
      </c>
      <c r="K366" s="19">
        <v>0</v>
      </c>
      <c r="L366" s="19">
        <v>0</v>
      </c>
      <c r="M366" s="26">
        <f t="shared" si="10"/>
        <v>0</v>
      </c>
      <c r="N366" s="26">
        <f t="shared" si="11"/>
        <v>0</v>
      </c>
      <c r="O366" s="34"/>
    </row>
    <row r="367" spans="1:15">
      <c r="A367" s="15" t="s">
        <v>33</v>
      </c>
      <c r="B367" s="12">
        <v>4</v>
      </c>
      <c r="C367" s="18">
        <v>42665.390625</v>
      </c>
      <c r="D367" s="18">
        <v>0</v>
      </c>
      <c r="E367" s="18">
        <v>0</v>
      </c>
      <c r="F367" s="18">
        <v>0</v>
      </c>
      <c r="G367" s="18">
        <v>0</v>
      </c>
      <c r="H367" s="18">
        <v>0</v>
      </c>
      <c r="I367" s="19">
        <v>0</v>
      </c>
      <c r="J367" s="19">
        <v>0</v>
      </c>
      <c r="K367" s="19">
        <v>0</v>
      </c>
      <c r="L367" s="19">
        <v>0</v>
      </c>
      <c r="M367" s="26">
        <f t="shared" si="10"/>
        <v>0</v>
      </c>
      <c r="N367" s="26">
        <f t="shared" si="11"/>
        <v>0</v>
      </c>
      <c r="O367" s="34"/>
    </row>
    <row r="368" spans="1:15">
      <c r="A368" s="15" t="s">
        <v>33</v>
      </c>
      <c r="B368" s="12">
        <v>5</v>
      </c>
      <c r="C368" s="18">
        <v>42537.94921875</v>
      </c>
      <c r="D368" s="18">
        <v>0</v>
      </c>
      <c r="E368" s="18">
        <v>0</v>
      </c>
      <c r="F368" s="18">
        <v>0</v>
      </c>
      <c r="G368" s="18">
        <v>0</v>
      </c>
      <c r="H368" s="18">
        <v>0</v>
      </c>
      <c r="I368" s="19">
        <v>0</v>
      </c>
      <c r="J368" s="19">
        <v>0</v>
      </c>
      <c r="K368" s="19">
        <v>0</v>
      </c>
      <c r="L368" s="19">
        <v>0</v>
      </c>
      <c r="M368" s="26">
        <f t="shared" si="10"/>
        <v>0</v>
      </c>
      <c r="N368" s="26">
        <f t="shared" si="11"/>
        <v>0</v>
      </c>
      <c r="O368" s="34"/>
    </row>
    <row r="369" spans="1:15">
      <c r="A369" s="15" t="s">
        <v>33</v>
      </c>
      <c r="B369" s="12">
        <v>6</v>
      </c>
      <c r="C369" s="18">
        <v>43645.4140625</v>
      </c>
      <c r="D369" s="18">
        <v>0</v>
      </c>
      <c r="E369" s="18">
        <v>0</v>
      </c>
      <c r="F369" s="18">
        <v>0</v>
      </c>
      <c r="G369" s="18">
        <v>0</v>
      </c>
      <c r="H369" s="18">
        <v>0</v>
      </c>
      <c r="I369" s="19">
        <v>0</v>
      </c>
      <c r="J369" s="19">
        <v>0</v>
      </c>
      <c r="K369" s="19">
        <v>0</v>
      </c>
      <c r="L369" s="19">
        <v>0</v>
      </c>
      <c r="M369" s="26">
        <f t="shared" si="10"/>
        <v>0</v>
      </c>
      <c r="N369" s="26">
        <f t="shared" si="11"/>
        <v>0</v>
      </c>
      <c r="O369" s="34"/>
    </row>
    <row r="370" spans="1:15">
      <c r="A370" s="15" t="s">
        <v>33</v>
      </c>
      <c r="B370" s="12">
        <v>7</v>
      </c>
      <c r="C370" s="18">
        <v>45825.48828125</v>
      </c>
      <c r="D370" s="18">
        <v>0</v>
      </c>
      <c r="E370" s="18">
        <v>0</v>
      </c>
      <c r="F370" s="18">
        <v>3.1179743569999998E-3</v>
      </c>
      <c r="G370" s="18">
        <v>3.1179743569999998E-3</v>
      </c>
      <c r="H370" s="18">
        <v>0</v>
      </c>
      <c r="I370" s="19">
        <v>2.9894289137666299E-6</v>
      </c>
      <c r="J370" s="19">
        <v>2.9894289137666299E-6</v>
      </c>
      <c r="K370" s="19">
        <v>2.9894289137666299E-6</v>
      </c>
      <c r="L370" s="19">
        <v>2.9894289137666299E-6</v>
      </c>
      <c r="M370" s="26">
        <f t="shared" si="10"/>
        <v>0</v>
      </c>
      <c r="N370" s="26">
        <f t="shared" si="11"/>
        <v>1</v>
      </c>
      <c r="O370" s="34"/>
    </row>
    <row r="371" spans="1:15">
      <c r="A371" s="15" t="s">
        <v>33</v>
      </c>
      <c r="B371" s="12">
        <v>8</v>
      </c>
      <c r="C371" s="18">
        <v>46436.08203125</v>
      </c>
      <c r="D371" s="18">
        <v>25.5</v>
      </c>
      <c r="E371" s="18">
        <v>18.5</v>
      </c>
      <c r="F371" s="18">
        <v>22.000002726843</v>
      </c>
      <c r="G371" s="18">
        <v>23.389013281316998</v>
      </c>
      <c r="H371" s="18">
        <v>1.389010554473</v>
      </c>
      <c r="I371" s="19">
        <v>2.0239565850000002E-3</v>
      </c>
      <c r="J371" s="19">
        <v>3.355702083E-3</v>
      </c>
      <c r="K371" s="19">
        <v>4.6874528100000002E-3</v>
      </c>
      <c r="L371" s="19">
        <v>3.3557073119999999E-3</v>
      </c>
      <c r="M371" s="26">
        <f t="shared" si="10"/>
        <v>1</v>
      </c>
      <c r="N371" s="26">
        <f t="shared" si="11"/>
        <v>1</v>
      </c>
      <c r="O371" s="34"/>
    </row>
    <row r="372" spans="1:15">
      <c r="A372" s="15" t="s">
        <v>33</v>
      </c>
      <c r="B372" s="12">
        <v>9</v>
      </c>
      <c r="C372" s="18">
        <v>48364.47265625</v>
      </c>
      <c r="D372" s="18">
        <v>347.7</v>
      </c>
      <c r="E372" s="18">
        <v>344.9</v>
      </c>
      <c r="F372" s="18">
        <v>351.04201117216701</v>
      </c>
      <c r="G372" s="18">
        <v>353.45969936124999</v>
      </c>
      <c r="H372" s="18">
        <v>2.4176881890819999</v>
      </c>
      <c r="I372" s="19">
        <v>5.5222429150000004E-3</v>
      </c>
      <c r="J372" s="19">
        <v>3.2042293109999999E-3</v>
      </c>
      <c r="K372" s="19">
        <v>8.2068066740000004E-3</v>
      </c>
      <c r="L372" s="19">
        <v>5.8887930700000004E-3</v>
      </c>
      <c r="M372" s="26">
        <f t="shared" si="10"/>
        <v>1</v>
      </c>
      <c r="N372" s="26">
        <f t="shared" si="11"/>
        <v>1</v>
      </c>
      <c r="O372" s="34"/>
    </row>
    <row r="373" spans="1:15">
      <c r="A373" s="15" t="s">
        <v>33</v>
      </c>
      <c r="B373" s="12">
        <v>10</v>
      </c>
      <c r="C373" s="18">
        <v>51470.921875</v>
      </c>
      <c r="D373" s="18">
        <v>670.7</v>
      </c>
      <c r="E373" s="18">
        <v>664.3</v>
      </c>
      <c r="F373" s="18">
        <v>677.64514587553799</v>
      </c>
      <c r="G373" s="18">
        <v>684.31565471443901</v>
      </c>
      <c r="H373" s="18">
        <v>6.6705088389</v>
      </c>
      <c r="I373" s="19">
        <v>1.3054318997E-2</v>
      </c>
      <c r="J373" s="19">
        <v>6.6588167549999997E-3</v>
      </c>
      <c r="K373" s="19">
        <v>1.9190464731000001E-2</v>
      </c>
      <c r="L373" s="19">
        <v>1.2794962488E-2</v>
      </c>
      <c r="M373" s="26">
        <f t="shared" si="10"/>
        <v>1</v>
      </c>
      <c r="N373" s="26">
        <f t="shared" si="11"/>
        <v>1</v>
      </c>
      <c r="O373" s="34"/>
    </row>
    <row r="374" spans="1:15">
      <c r="A374" s="15" t="s">
        <v>33</v>
      </c>
      <c r="B374" s="12">
        <v>11</v>
      </c>
      <c r="C374" s="18">
        <v>55026.5703125</v>
      </c>
      <c r="D374" s="18">
        <v>815</v>
      </c>
      <c r="E374" s="18">
        <v>807</v>
      </c>
      <c r="F374" s="18">
        <v>806.77556010841499</v>
      </c>
      <c r="G374" s="18">
        <v>829.34156347195301</v>
      </c>
      <c r="H374" s="18">
        <v>22.566003363537</v>
      </c>
      <c r="I374" s="19">
        <v>1.3750300548E-2</v>
      </c>
      <c r="J374" s="19">
        <v>7.8853690229999992E-3</v>
      </c>
      <c r="K374" s="19">
        <v>2.1420482715000001E-2</v>
      </c>
      <c r="L374" s="19">
        <v>2.1518685599999999E-4</v>
      </c>
      <c r="M374" s="26">
        <f t="shared" si="10"/>
        <v>1</v>
      </c>
      <c r="N374" s="26">
        <f t="shared" si="11"/>
        <v>1</v>
      </c>
      <c r="O374" s="34"/>
    </row>
    <row r="375" spans="1:15">
      <c r="A375" s="15" t="s">
        <v>33</v>
      </c>
      <c r="B375" s="12">
        <v>12</v>
      </c>
      <c r="C375" s="18">
        <v>58466.16015625</v>
      </c>
      <c r="D375" s="18">
        <v>821.4</v>
      </c>
      <c r="E375" s="18">
        <v>813</v>
      </c>
      <c r="F375" s="18">
        <v>882.81060173073502</v>
      </c>
      <c r="G375" s="18">
        <v>911.51286049895702</v>
      </c>
      <c r="H375" s="18">
        <v>28.702258768221999</v>
      </c>
      <c r="I375" s="19">
        <v>8.6397756950000001E-2</v>
      </c>
      <c r="J375" s="19">
        <v>5.8878812781000003E-2</v>
      </c>
      <c r="K375" s="19">
        <v>9.4451448224999998E-2</v>
      </c>
      <c r="L375" s="19">
        <v>6.6932504056E-2</v>
      </c>
      <c r="M375" s="26">
        <f t="shared" si="10"/>
        <v>1</v>
      </c>
      <c r="N375" s="26">
        <f t="shared" si="11"/>
        <v>1</v>
      </c>
      <c r="O375" s="34"/>
    </row>
    <row r="376" spans="1:15">
      <c r="A376" s="15" t="s">
        <v>33</v>
      </c>
      <c r="B376" s="12">
        <v>13</v>
      </c>
      <c r="C376" s="18">
        <v>61505.98046875</v>
      </c>
      <c r="D376" s="18">
        <v>864.8</v>
      </c>
      <c r="E376" s="18">
        <v>856.4</v>
      </c>
      <c r="F376" s="18">
        <v>930.20027519901498</v>
      </c>
      <c r="G376" s="18">
        <v>953.61750467141405</v>
      </c>
      <c r="H376" s="18">
        <v>23.417229472397999</v>
      </c>
      <c r="I376" s="19">
        <v>8.5155805054E-2</v>
      </c>
      <c r="J376" s="19">
        <v>6.2704003066999997E-2</v>
      </c>
      <c r="K376" s="19">
        <v>9.3209496328999997E-2</v>
      </c>
      <c r="L376" s="19">
        <v>7.0757694341999994E-2</v>
      </c>
      <c r="M376" s="26">
        <f t="shared" si="10"/>
        <v>1</v>
      </c>
      <c r="N376" s="26">
        <f t="shared" si="11"/>
        <v>1</v>
      </c>
      <c r="O376" s="34"/>
    </row>
    <row r="377" spans="1:15">
      <c r="A377" s="15" t="s">
        <v>33</v>
      </c>
      <c r="B377" s="12">
        <v>14</v>
      </c>
      <c r="C377" s="18">
        <v>64202.75</v>
      </c>
      <c r="D377" s="18">
        <v>838.5</v>
      </c>
      <c r="E377" s="18">
        <v>829.8</v>
      </c>
      <c r="F377" s="18">
        <v>910.54061716144304</v>
      </c>
      <c r="G377" s="18">
        <v>933.69864275826296</v>
      </c>
      <c r="H377" s="18">
        <v>23.15802559682</v>
      </c>
      <c r="I377" s="19">
        <v>9.1273866497999998E-2</v>
      </c>
      <c r="J377" s="19">
        <v>6.9070582128999997E-2</v>
      </c>
      <c r="K377" s="19">
        <v>9.9615189605000001E-2</v>
      </c>
      <c r="L377" s="19">
        <v>7.7411905236E-2</v>
      </c>
      <c r="M377" s="26">
        <f t="shared" si="10"/>
        <v>1</v>
      </c>
      <c r="N377" s="26">
        <f t="shared" si="11"/>
        <v>1</v>
      </c>
      <c r="O377" s="34"/>
    </row>
    <row r="378" spans="1:15">
      <c r="A378" s="15" t="s">
        <v>33</v>
      </c>
      <c r="B378" s="12">
        <v>15</v>
      </c>
      <c r="C378" s="18">
        <v>65959.9921875</v>
      </c>
      <c r="D378" s="18">
        <v>834.9</v>
      </c>
      <c r="E378" s="18">
        <v>826.6</v>
      </c>
      <c r="F378" s="18">
        <v>908.51045863284003</v>
      </c>
      <c r="G378" s="18">
        <v>921.02832102126604</v>
      </c>
      <c r="H378" s="18">
        <v>12.517862388425</v>
      </c>
      <c r="I378" s="19">
        <v>8.2577488993999998E-2</v>
      </c>
      <c r="J378" s="19">
        <v>7.0575703387000005E-2</v>
      </c>
      <c r="K378" s="19">
        <v>9.0535302991999994E-2</v>
      </c>
      <c r="L378" s="19">
        <v>7.8533517385000001E-2</v>
      </c>
      <c r="M378" s="26">
        <f t="shared" si="10"/>
        <v>1</v>
      </c>
      <c r="N378" s="26">
        <f t="shared" si="11"/>
        <v>1</v>
      </c>
      <c r="O378" s="34"/>
    </row>
    <row r="379" spans="1:15">
      <c r="A379" s="15" t="s">
        <v>33</v>
      </c>
      <c r="B379" s="12">
        <v>16</v>
      </c>
      <c r="C379" s="18">
        <v>67229.59375</v>
      </c>
      <c r="D379" s="18">
        <v>836</v>
      </c>
      <c r="E379" s="18">
        <v>827.5</v>
      </c>
      <c r="F379" s="18">
        <v>864.97770516230298</v>
      </c>
      <c r="G379" s="18">
        <v>901.26839668088599</v>
      </c>
      <c r="H379" s="18">
        <v>36.290691518582001</v>
      </c>
      <c r="I379" s="19">
        <v>6.2577561534000001E-2</v>
      </c>
      <c r="J379" s="19">
        <v>2.7783034671E-2</v>
      </c>
      <c r="K379" s="19">
        <v>7.0727130087000004E-2</v>
      </c>
      <c r="L379" s="19">
        <v>3.5932603223000001E-2</v>
      </c>
      <c r="M379" s="26">
        <f t="shared" si="10"/>
        <v>1</v>
      </c>
      <c r="N379" s="26">
        <f t="shared" si="11"/>
        <v>1</v>
      </c>
      <c r="O379" s="34"/>
    </row>
    <row r="380" spans="1:15">
      <c r="A380" s="15" t="s">
        <v>33</v>
      </c>
      <c r="B380" s="12">
        <v>17</v>
      </c>
      <c r="C380" s="18">
        <v>67956.4296875</v>
      </c>
      <c r="D380" s="18">
        <v>760.4</v>
      </c>
      <c r="E380" s="18">
        <v>752.7</v>
      </c>
      <c r="F380" s="18">
        <v>674.51931958079297</v>
      </c>
      <c r="G380" s="18">
        <v>680.847895328204</v>
      </c>
      <c r="H380" s="18">
        <v>6.3285757474100004</v>
      </c>
      <c r="I380" s="19">
        <v>7.6272391822999996E-2</v>
      </c>
      <c r="J380" s="19">
        <v>8.2340057928000004E-2</v>
      </c>
      <c r="K380" s="19">
        <v>6.8889841487000003E-2</v>
      </c>
      <c r="L380" s="19">
        <v>7.4957507591999997E-2</v>
      </c>
      <c r="M380" s="26">
        <f t="shared" si="10"/>
        <v>1</v>
      </c>
      <c r="N380" s="26">
        <f t="shared" si="11"/>
        <v>0</v>
      </c>
      <c r="O380" s="34"/>
    </row>
    <row r="381" spans="1:15">
      <c r="A381" s="15" t="s">
        <v>33</v>
      </c>
      <c r="B381" s="12">
        <v>18</v>
      </c>
      <c r="C381" s="18">
        <v>67807.1796875</v>
      </c>
      <c r="D381" s="18">
        <v>631.70000000000005</v>
      </c>
      <c r="E381" s="18">
        <v>625</v>
      </c>
      <c r="F381" s="18">
        <v>568.91581102179202</v>
      </c>
      <c r="G381" s="18">
        <v>569.52004527376801</v>
      </c>
      <c r="H381" s="18">
        <v>0.60423425197500003</v>
      </c>
      <c r="I381" s="19">
        <v>5.9616447484000003E-2</v>
      </c>
      <c r="J381" s="19">
        <v>6.0195770831999999E-2</v>
      </c>
      <c r="K381" s="19">
        <v>5.3192669918999999E-2</v>
      </c>
      <c r="L381" s="19">
        <v>5.3771993267000003E-2</v>
      </c>
      <c r="M381" s="26">
        <f t="shared" si="10"/>
        <v>1</v>
      </c>
      <c r="N381" s="26">
        <f t="shared" si="11"/>
        <v>0</v>
      </c>
      <c r="O381" s="34"/>
    </row>
    <row r="382" spans="1:15">
      <c r="A382" s="15" t="s">
        <v>33</v>
      </c>
      <c r="B382" s="12">
        <v>19</v>
      </c>
      <c r="C382" s="18">
        <v>66514.109375</v>
      </c>
      <c r="D382" s="18">
        <v>444.5</v>
      </c>
      <c r="E382" s="18">
        <v>439.5</v>
      </c>
      <c r="F382" s="18">
        <v>548.03415328479502</v>
      </c>
      <c r="G382" s="18">
        <v>550.95971477909302</v>
      </c>
      <c r="H382" s="18">
        <v>2.9255614942979999</v>
      </c>
      <c r="I382" s="19">
        <v>0.10207067572300001</v>
      </c>
      <c r="J382" s="19">
        <v>9.9265727021999997E-2</v>
      </c>
      <c r="K382" s="19">
        <v>0.106864539577</v>
      </c>
      <c r="L382" s="19">
        <v>0.10405959087699999</v>
      </c>
      <c r="M382" s="26">
        <f t="shared" si="10"/>
        <v>1</v>
      </c>
      <c r="N382" s="26">
        <f t="shared" si="11"/>
        <v>1</v>
      </c>
      <c r="O382" s="34"/>
    </row>
    <row r="383" spans="1:15">
      <c r="A383" s="15" t="s">
        <v>33</v>
      </c>
      <c r="B383" s="12">
        <v>20</v>
      </c>
      <c r="C383" s="18">
        <v>63978.796875</v>
      </c>
      <c r="D383" s="18">
        <v>146.9</v>
      </c>
      <c r="E383" s="18">
        <v>142.9</v>
      </c>
      <c r="F383" s="18">
        <v>232.07865560083999</v>
      </c>
      <c r="G383" s="18">
        <v>234.57445677839399</v>
      </c>
      <c r="H383" s="18">
        <v>2.4958011775540001</v>
      </c>
      <c r="I383" s="19">
        <v>8.4059881857999993E-2</v>
      </c>
      <c r="J383" s="19">
        <v>8.1666975646999998E-2</v>
      </c>
      <c r="K383" s="19">
        <v>8.7894972941000002E-2</v>
      </c>
      <c r="L383" s="19">
        <v>8.5502066730999998E-2</v>
      </c>
      <c r="M383" s="26">
        <f t="shared" si="10"/>
        <v>1</v>
      </c>
      <c r="N383" s="26">
        <f t="shared" si="11"/>
        <v>1</v>
      </c>
      <c r="O383" s="34"/>
    </row>
    <row r="384" spans="1:15">
      <c r="A384" s="15" t="s">
        <v>33</v>
      </c>
      <c r="B384" s="12">
        <v>21</v>
      </c>
      <c r="C384" s="18">
        <v>62397</v>
      </c>
      <c r="D384" s="18">
        <v>10</v>
      </c>
      <c r="E384" s="18">
        <v>7.1</v>
      </c>
      <c r="F384" s="18">
        <v>14.69105392741</v>
      </c>
      <c r="G384" s="18">
        <v>15.229990892117</v>
      </c>
      <c r="H384" s="18">
        <v>0.53893696470600005</v>
      </c>
      <c r="I384" s="19">
        <v>5.0143728590000001E-3</v>
      </c>
      <c r="J384" s="19">
        <v>4.4976547719999998E-3</v>
      </c>
      <c r="K384" s="19">
        <v>7.7948138940000002E-3</v>
      </c>
      <c r="L384" s="19">
        <v>7.2780958069999999E-3</v>
      </c>
      <c r="M384" s="26">
        <f t="shared" si="10"/>
        <v>1</v>
      </c>
      <c r="N384" s="26">
        <f t="shared" si="11"/>
        <v>1</v>
      </c>
      <c r="O384" s="34"/>
    </row>
    <row r="385" spans="1:15">
      <c r="A385" s="15" t="s">
        <v>33</v>
      </c>
      <c r="B385" s="12">
        <v>22</v>
      </c>
      <c r="C385" s="18">
        <v>59900.06640625</v>
      </c>
      <c r="D385" s="18">
        <v>0</v>
      </c>
      <c r="E385" s="18">
        <v>0</v>
      </c>
      <c r="F385" s="18">
        <v>0.19999389350399999</v>
      </c>
      <c r="G385" s="18">
        <v>0.19999389350399999</v>
      </c>
      <c r="H385" s="18">
        <v>0</v>
      </c>
      <c r="I385" s="19">
        <v>1.9174869899999999E-4</v>
      </c>
      <c r="J385" s="19">
        <v>1.9174869899999999E-4</v>
      </c>
      <c r="K385" s="19">
        <v>1.9174869899999999E-4</v>
      </c>
      <c r="L385" s="19">
        <v>1.9174869899999999E-4</v>
      </c>
      <c r="M385" s="26">
        <f t="shared" si="10"/>
        <v>0</v>
      </c>
      <c r="N385" s="26">
        <f t="shared" si="11"/>
        <v>1</v>
      </c>
      <c r="O385" s="34"/>
    </row>
    <row r="386" spans="1:15">
      <c r="A386" s="15" t="s">
        <v>33</v>
      </c>
      <c r="B386" s="12">
        <v>23</v>
      </c>
      <c r="C386" s="18">
        <v>55906.77734375</v>
      </c>
      <c r="D386" s="18">
        <v>0</v>
      </c>
      <c r="E386" s="18">
        <v>0</v>
      </c>
      <c r="F386" s="18">
        <v>0.19999389350399999</v>
      </c>
      <c r="G386" s="18">
        <v>0.19999389350399999</v>
      </c>
      <c r="H386" s="18">
        <v>0</v>
      </c>
      <c r="I386" s="19">
        <v>1.9174869899999999E-4</v>
      </c>
      <c r="J386" s="19">
        <v>1.9174869899999999E-4</v>
      </c>
      <c r="K386" s="19">
        <v>1.9174869899999999E-4</v>
      </c>
      <c r="L386" s="19">
        <v>1.9174869899999999E-4</v>
      </c>
      <c r="M386" s="26">
        <f t="shared" si="10"/>
        <v>0</v>
      </c>
      <c r="N386" s="26">
        <f t="shared" si="11"/>
        <v>1</v>
      </c>
      <c r="O386" s="34"/>
    </row>
    <row r="387" spans="1:15">
      <c r="A387" s="15" t="s">
        <v>33</v>
      </c>
      <c r="B387" s="12">
        <v>24</v>
      </c>
      <c r="C387" s="18">
        <v>51772.3046875</v>
      </c>
      <c r="D387" s="18">
        <v>0</v>
      </c>
      <c r="E387" s="18">
        <v>0</v>
      </c>
      <c r="F387" s="18">
        <v>0.19999389350399999</v>
      </c>
      <c r="G387" s="18">
        <v>0.19999389350399999</v>
      </c>
      <c r="H387" s="18">
        <v>0</v>
      </c>
      <c r="I387" s="19">
        <v>1.9174869899999999E-4</v>
      </c>
      <c r="J387" s="19">
        <v>1.9174869899999999E-4</v>
      </c>
      <c r="K387" s="19">
        <v>1.9174869899999999E-4</v>
      </c>
      <c r="L387" s="19">
        <v>1.9174869899999999E-4</v>
      </c>
      <c r="M387" s="26">
        <f t="shared" si="10"/>
        <v>0</v>
      </c>
      <c r="N387" s="26">
        <f t="shared" si="11"/>
        <v>1</v>
      </c>
      <c r="O387" s="34"/>
    </row>
    <row r="388" spans="1:15">
      <c r="A388" s="15" t="s">
        <v>34</v>
      </c>
      <c r="B388" s="12">
        <v>1</v>
      </c>
      <c r="C388" s="18">
        <v>48567.3984375</v>
      </c>
      <c r="D388" s="18">
        <v>0</v>
      </c>
      <c r="E388" s="18">
        <v>0</v>
      </c>
      <c r="F388" s="18">
        <v>0.19999389350399999</v>
      </c>
      <c r="G388" s="18">
        <v>0.19999389350399999</v>
      </c>
      <c r="H388" s="18">
        <v>0</v>
      </c>
      <c r="I388" s="19">
        <v>1.9174869899999999E-4</v>
      </c>
      <c r="J388" s="19">
        <v>1.9174869899999999E-4</v>
      </c>
      <c r="K388" s="19">
        <v>1.9174869899999999E-4</v>
      </c>
      <c r="L388" s="19">
        <v>1.9174869899999999E-4</v>
      </c>
      <c r="M388" s="26">
        <f t="shared" si="10"/>
        <v>0</v>
      </c>
      <c r="N388" s="26">
        <f t="shared" si="11"/>
        <v>1</v>
      </c>
      <c r="O388" s="34"/>
    </row>
    <row r="389" spans="1:15">
      <c r="A389" s="15" t="s">
        <v>34</v>
      </c>
      <c r="B389" s="12">
        <v>2</v>
      </c>
      <c r="C389" s="18">
        <v>46378.71484375</v>
      </c>
      <c r="D389" s="18">
        <v>0</v>
      </c>
      <c r="E389" s="18">
        <v>0</v>
      </c>
      <c r="F389" s="18">
        <v>0.19999389350399999</v>
      </c>
      <c r="G389" s="18">
        <v>0.19999389350399999</v>
      </c>
      <c r="H389" s="18">
        <v>0</v>
      </c>
      <c r="I389" s="19">
        <v>1.9174869899999999E-4</v>
      </c>
      <c r="J389" s="19">
        <v>1.9174869899999999E-4</v>
      </c>
      <c r="K389" s="19">
        <v>1.9174869899999999E-4</v>
      </c>
      <c r="L389" s="19">
        <v>1.9174869899999999E-4</v>
      </c>
      <c r="M389" s="26">
        <f t="shared" ref="M389:M452" si="12">IF(G389&gt;5,1,0)</f>
        <v>0</v>
      </c>
      <c r="N389" s="26">
        <f t="shared" ref="N389:N452" si="13">IF(G389&gt;E389,1,0)</f>
        <v>1</v>
      </c>
      <c r="O389" s="34"/>
    </row>
    <row r="390" spans="1:15">
      <c r="A390" s="15" t="s">
        <v>34</v>
      </c>
      <c r="B390" s="12">
        <v>3</v>
      </c>
      <c r="C390" s="18">
        <v>44707.7890625</v>
      </c>
      <c r="D390" s="18">
        <v>0</v>
      </c>
      <c r="E390" s="18">
        <v>0</v>
      </c>
      <c r="F390" s="18">
        <v>0.19999389350399999</v>
      </c>
      <c r="G390" s="18">
        <v>0.19999389350399999</v>
      </c>
      <c r="H390" s="18">
        <v>0</v>
      </c>
      <c r="I390" s="19">
        <v>1.9174869899999999E-4</v>
      </c>
      <c r="J390" s="19">
        <v>1.9174869899999999E-4</v>
      </c>
      <c r="K390" s="19">
        <v>1.9174869899999999E-4</v>
      </c>
      <c r="L390" s="19">
        <v>1.9174869899999999E-4</v>
      </c>
      <c r="M390" s="26">
        <f t="shared" si="12"/>
        <v>0</v>
      </c>
      <c r="N390" s="26">
        <f t="shared" si="13"/>
        <v>1</v>
      </c>
      <c r="O390" s="34"/>
    </row>
    <row r="391" spans="1:15">
      <c r="A391" s="15" t="s">
        <v>34</v>
      </c>
      <c r="B391" s="12">
        <v>4</v>
      </c>
      <c r="C391" s="18">
        <v>43669.01171875</v>
      </c>
      <c r="D391" s="18">
        <v>0</v>
      </c>
      <c r="E391" s="18">
        <v>0</v>
      </c>
      <c r="F391" s="18">
        <v>0.19999389350399999</v>
      </c>
      <c r="G391" s="18">
        <v>0.19999389350399999</v>
      </c>
      <c r="H391" s="18">
        <v>0</v>
      </c>
      <c r="I391" s="19">
        <v>1.9174869899999999E-4</v>
      </c>
      <c r="J391" s="19">
        <v>1.9174869899999999E-4</v>
      </c>
      <c r="K391" s="19">
        <v>1.9174869899999999E-4</v>
      </c>
      <c r="L391" s="19">
        <v>1.9174869899999999E-4</v>
      </c>
      <c r="M391" s="26">
        <f t="shared" si="12"/>
        <v>0</v>
      </c>
      <c r="N391" s="26">
        <f t="shared" si="13"/>
        <v>1</v>
      </c>
      <c r="O391" s="34"/>
    </row>
    <row r="392" spans="1:15">
      <c r="A392" s="15" t="s">
        <v>34</v>
      </c>
      <c r="B392" s="12">
        <v>5</v>
      </c>
      <c r="C392" s="18">
        <v>43416.94921875</v>
      </c>
      <c r="D392" s="18">
        <v>0</v>
      </c>
      <c r="E392" s="18">
        <v>0</v>
      </c>
      <c r="F392" s="18">
        <v>0.19999389350399999</v>
      </c>
      <c r="G392" s="18">
        <v>0.19999389350399999</v>
      </c>
      <c r="H392" s="18">
        <v>0</v>
      </c>
      <c r="I392" s="19">
        <v>1.9174869899999999E-4</v>
      </c>
      <c r="J392" s="19">
        <v>1.9174869899999999E-4</v>
      </c>
      <c r="K392" s="19">
        <v>1.9174869899999999E-4</v>
      </c>
      <c r="L392" s="19">
        <v>1.9174869899999999E-4</v>
      </c>
      <c r="M392" s="26">
        <f t="shared" si="12"/>
        <v>0</v>
      </c>
      <c r="N392" s="26">
        <f t="shared" si="13"/>
        <v>1</v>
      </c>
      <c r="O392" s="34"/>
    </row>
    <row r="393" spans="1:15">
      <c r="A393" s="15" t="s">
        <v>34</v>
      </c>
      <c r="B393" s="12">
        <v>6</v>
      </c>
      <c r="C393" s="18">
        <v>44293.96875</v>
      </c>
      <c r="D393" s="18">
        <v>0</v>
      </c>
      <c r="E393" s="18">
        <v>0</v>
      </c>
      <c r="F393" s="18">
        <v>0.19999389350399999</v>
      </c>
      <c r="G393" s="18">
        <v>0.19999389350399999</v>
      </c>
      <c r="H393" s="18">
        <v>0</v>
      </c>
      <c r="I393" s="19">
        <v>1.9174869899999999E-4</v>
      </c>
      <c r="J393" s="19">
        <v>1.9174869899999999E-4</v>
      </c>
      <c r="K393" s="19">
        <v>1.9174869899999999E-4</v>
      </c>
      <c r="L393" s="19">
        <v>1.9174869899999999E-4</v>
      </c>
      <c r="M393" s="26">
        <f t="shared" si="12"/>
        <v>0</v>
      </c>
      <c r="N393" s="26">
        <f t="shared" si="13"/>
        <v>1</v>
      </c>
      <c r="O393" s="34"/>
    </row>
    <row r="394" spans="1:15">
      <c r="A394" s="15" t="s">
        <v>34</v>
      </c>
      <c r="B394" s="12">
        <v>7</v>
      </c>
      <c r="C394" s="18">
        <v>45957.00390625</v>
      </c>
      <c r="D394" s="18">
        <v>0</v>
      </c>
      <c r="E394" s="18">
        <v>0</v>
      </c>
      <c r="F394" s="18">
        <v>0.19999389350399999</v>
      </c>
      <c r="G394" s="18">
        <v>0.19999389350399999</v>
      </c>
      <c r="H394" s="18">
        <v>0</v>
      </c>
      <c r="I394" s="19">
        <v>1.9174869899999999E-4</v>
      </c>
      <c r="J394" s="19">
        <v>1.9174869899999999E-4</v>
      </c>
      <c r="K394" s="19">
        <v>1.9174869899999999E-4</v>
      </c>
      <c r="L394" s="19">
        <v>1.9174869899999999E-4</v>
      </c>
      <c r="M394" s="26">
        <f t="shared" si="12"/>
        <v>0</v>
      </c>
      <c r="N394" s="26">
        <f t="shared" si="13"/>
        <v>1</v>
      </c>
      <c r="O394" s="34"/>
    </row>
    <row r="395" spans="1:15">
      <c r="A395" s="15" t="s">
        <v>34</v>
      </c>
      <c r="B395" s="12">
        <v>8</v>
      </c>
      <c r="C395" s="18">
        <v>46157.98828125</v>
      </c>
      <c r="D395" s="18">
        <v>24.8</v>
      </c>
      <c r="E395" s="18">
        <v>17.7</v>
      </c>
      <c r="F395" s="18">
        <v>21.485391567210002</v>
      </c>
      <c r="G395" s="18">
        <v>21.918744844889002</v>
      </c>
      <c r="H395" s="18">
        <v>0.433353277679</v>
      </c>
      <c r="I395" s="19">
        <v>2.7624689880000001E-3</v>
      </c>
      <c r="J395" s="19">
        <v>3.1779563110000001E-3</v>
      </c>
      <c r="K395" s="19">
        <v>4.0448176839999999E-3</v>
      </c>
      <c r="L395" s="19">
        <v>3.6293303609999999E-3</v>
      </c>
      <c r="M395" s="26">
        <f t="shared" si="12"/>
        <v>1</v>
      </c>
      <c r="N395" s="26">
        <f t="shared" si="13"/>
        <v>1</v>
      </c>
      <c r="O395" s="34"/>
    </row>
    <row r="396" spans="1:15">
      <c r="A396" s="15" t="s">
        <v>34</v>
      </c>
      <c r="B396" s="12">
        <v>9</v>
      </c>
      <c r="C396" s="18">
        <v>47228.69921875</v>
      </c>
      <c r="D396" s="18">
        <v>325.3</v>
      </c>
      <c r="E396" s="18">
        <v>324.10000000000002</v>
      </c>
      <c r="F396" s="18">
        <v>323.62903898337697</v>
      </c>
      <c r="G396" s="18">
        <v>326.46128852154698</v>
      </c>
      <c r="H396" s="18">
        <v>2.8322495381700001</v>
      </c>
      <c r="I396" s="19">
        <v>1.1134118129999999E-3</v>
      </c>
      <c r="J396" s="19">
        <v>1.602071923E-3</v>
      </c>
      <c r="K396" s="19">
        <v>2.2639391379999999E-3</v>
      </c>
      <c r="L396" s="19">
        <v>4.5154459800000001E-4</v>
      </c>
      <c r="M396" s="26">
        <f t="shared" si="12"/>
        <v>1</v>
      </c>
      <c r="N396" s="26">
        <f t="shared" si="13"/>
        <v>1</v>
      </c>
      <c r="O396" s="34"/>
    </row>
    <row r="397" spans="1:15">
      <c r="A397" s="15" t="s">
        <v>34</v>
      </c>
      <c r="B397" s="12">
        <v>10</v>
      </c>
      <c r="C397" s="18">
        <v>49677.375</v>
      </c>
      <c r="D397" s="18">
        <v>663.7</v>
      </c>
      <c r="E397" s="18">
        <v>659.8</v>
      </c>
      <c r="F397" s="18">
        <v>557.397101825145</v>
      </c>
      <c r="G397" s="18">
        <v>573.85490009069497</v>
      </c>
      <c r="H397" s="18">
        <v>16.45779826555</v>
      </c>
      <c r="I397" s="19">
        <v>8.6141035387000006E-2</v>
      </c>
      <c r="J397" s="19">
        <v>0.101920324232</v>
      </c>
      <c r="K397" s="19">
        <v>8.2401821580999998E-2</v>
      </c>
      <c r="L397" s="19">
        <v>9.8181110426000001E-2</v>
      </c>
      <c r="M397" s="26">
        <f t="shared" si="12"/>
        <v>1</v>
      </c>
      <c r="N397" s="26">
        <f t="shared" si="13"/>
        <v>0</v>
      </c>
      <c r="O397" s="34"/>
    </row>
    <row r="398" spans="1:15">
      <c r="A398" s="15" t="s">
        <v>34</v>
      </c>
      <c r="B398" s="12">
        <v>11</v>
      </c>
      <c r="C398" s="18">
        <v>53242.88671875</v>
      </c>
      <c r="D398" s="18">
        <v>810.4</v>
      </c>
      <c r="E398" s="18">
        <v>804.4</v>
      </c>
      <c r="F398" s="18">
        <v>642.15340439044803</v>
      </c>
      <c r="G398" s="18">
        <v>668.10368841250704</v>
      </c>
      <c r="H398" s="18">
        <v>25.950284022059002</v>
      </c>
      <c r="I398" s="19">
        <v>0.13642982894200001</v>
      </c>
      <c r="J398" s="19">
        <v>0.16131025465900001</v>
      </c>
      <c r="K398" s="19">
        <v>0.13067719231700001</v>
      </c>
      <c r="L398" s="19">
        <v>0.15555761803400001</v>
      </c>
      <c r="M398" s="26">
        <f t="shared" si="12"/>
        <v>1</v>
      </c>
      <c r="N398" s="26">
        <f t="shared" si="13"/>
        <v>0</v>
      </c>
      <c r="O398" s="34"/>
    </row>
    <row r="399" spans="1:15">
      <c r="A399" s="15" t="s">
        <v>34</v>
      </c>
      <c r="B399" s="12">
        <v>12</v>
      </c>
      <c r="C399" s="18">
        <v>57082.7890625</v>
      </c>
      <c r="D399" s="18">
        <v>841</v>
      </c>
      <c r="E399" s="18">
        <v>834.3</v>
      </c>
      <c r="F399" s="18">
        <v>760.21971081939</v>
      </c>
      <c r="G399" s="18">
        <v>794.33535973760797</v>
      </c>
      <c r="H399" s="18">
        <v>34.115648918218</v>
      </c>
      <c r="I399" s="19">
        <v>4.4740786445E-2</v>
      </c>
      <c r="J399" s="19">
        <v>7.7449941687999999E-2</v>
      </c>
      <c r="K399" s="19">
        <v>3.8317008880000003E-2</v>
      </c>
      <c r="L399" s="19">
        <v>7.1026164123000002E-2</v>
      </c>
      <c r="M399" s="26">
        <f t="shared" si="12"/>
        <v>1</v>
      </c>
      <c r="N399" s="26">
        <f t="shared" si="13"/>
        <v>0</v>
      </c>
      <c r="O399" s="34"/>
    </row>
    <row r="400" spans="1:15">
      <c r="A400" s="15" t="s">
        <v>34</v>
      </c>
      <c r="B400" s="12">
        <v>13</v>
      </c>
      <c r="C400" s="18">
        <v>60318.26953125</v>
      </c>
      <c r="D400" s="18">
        <v>867.2</v>
      </c>
      <c r="E400" s="18">
        <v>860.3</v>
      </c>
      <c r="F400" s="18">
        <v>788.89367657366699</v>
      </c>
      <c r="G400" s="18">
        <v>831.13737511687805</v>
      </c>
      <c r="H400" s="18">
        <v>42.243698543211003</v>
      </c>
      <c r="I400" s="19">
        <v>3.4575862782999997E-2</v>
      </c>
      <c r="J400" s="19">
        <v>7.5077970686000001E-2</v>
      </c>
      <c r="K400" s="19">
        <v>2.7960330663999999E-2</v>
      </c>
      <c r="L400" s="19">
        <v>6.8462438567000003E-2</v>
      </c>
      <c r="M400" s="26">
        <f t="shared" si="12"/>
        <v>1</v>
      </c>
      <c r="N400" s="26">
        <f t="shared" si="13"/>
        <v>0</v>
      </c>
      <c r="O400" s="34"/>
    </row>
    <row r="401" spans="1:15">
      <c r="A401" s="15" t="s">
        <v>34</v>
      </c>
      <c r="B401" s="12">
        <v>14</v>
      </c>
      <c r="C401" s="18">
        <v>63266.2734375</v>
      </c>
      <c r="D401" s="18">
        <v>815.1</v>
      </c>
      <c r="E401" s="18">
        <v>808.2</v>
      </c>
      <c r="F401" s="18">
        <v>701.48008891036102</v>
      </c>
      <c r="G401" s="18">
        <v>743.55968321694297</v>
      </c>
      <c r="H401" s="18">
        <v>42.079594306581001</v>
      </c>
      <c r="I401" s="19">
        <v>6.8590907748999994E-2</v>
      </c>
      <c r="J401" s="19">
        <v>0.108935676979</v>
      </c>
      <c r="K401" s="19">
        <v>6.1975375630000003E-2</v>
      </c>
      <c r="L401" s="19">
        <v>0.10232014486</v>
      </c>
      <c r="M401" s="26">
        <f t="shared" si="12"/>
        <v>1</v>
      </c>
      <c r="N401" s="26">
        <f t="shared" si="13"/>
        <v>0</v>
      </c>
      <c r="O401" s="34"/>
    </row>
    <row r="402" spans="1:15">
      <c r="A402" s="15" t="s">
        <v>34</v>
      </c>
      <c r="B402" s="12">
        <v>15</v>
      </c>
      <c r="C402" s="18">
        <v>65246.9375</v>
      </c>
      <c r="D402" s="18">
        <v>810.2</v>
      </c>
      <c r="E402" s="18">
        <v>803.4</v>
      </c>
      <c r="F402" s="18">
        <v>762.64814231668902</v>
      </c>
      <c r="G402" s="18">
        <v>772.19076593614295</v>
      </c>
      <c r="H402" s="18">
        <v>9.5426236194529999</v>
      </c>
      <c r="I402" s="19">
        <v>3.6442218661000003E-2</v>
      </c>
      <c r="J402" s="19">
        <v>4.5591426349999999E-2</v>
      </c>
      <c r="K402" s="19">
        <v>2.9922563818999999E-2</v>
      </c>
      <c r="L402" s="19">
        <v>3.9071771508000001E-2</v>
      </c>
      <c r="M402" s="26">
        <f t="shared" si="12"/>
        <v>1</v>
      </c>
      <c r="N402" s="26">
        <f t="shared" si="13"/>
        <v>0</v>
      </c>
      <c r="O402" s="34"/>
    </row>
    <row r="403" spans="1:15">
      <c r="A403" s="15" t="s">
        <v>34</v>
      </c>
      <c r="B403" s="12">
        <v>16</v>
      </c>
      <c r="C403" s="18">
        <v>66231.625</v>
      </c>
      <c r="D403" s="18">
        <v>806.7</v>
      </c>
      <c r="E403" s="18">
        <v>800.4</v>
      </c>
      <c r="F403" s="18">
        <v>722.45850394532101</v>
      </c>
      <c r="G403" s="18">
        <v>722.97638752584703</v>
      </c>
      <c r="H403" s="18">
        <v>0.51788358052500005</v>
      </c>
      <c r="I403" s="19">
        <v>8.0271919917000001E-2</v>
      </c>
      <c r="J403" s="19">
        <v>8.0768452593000001E-2</v>
      </c>
      <c r="K403" s="19">
        <v>7.4231651460999998E-2</v>
      </c>
      <c r="L403" s="19">
        <v>7.4728184136000006E-2</v>
      </c>
      <c r="M403" s="26">
        <f t="shared" si="12"/>
        <v>1</v>
      </c>
      <c r="N403" s="26">
        <f t="shared" si="13"/>
        <v>0</v>
      </c>
      <c r="O403" s="34"/>
    </row>
    <row r="404" spans="1:15">
      <c r="A404" s="15" t="s">
        <v>34</v>
      </c>
      <c r="B404" s="12">
        <v>17</v>
      </c>
      <c r="C404" s="18">
        <v>66042.921875</v>
      </c>
      <c r="D404" s="18">
        <v>718.5</v>
      </c>
      <c r="E404" s="18">
        <v>713.1</v>
      </c>
      <c r="F404" s="18">
        <v>728.70380252858001</v>
      </c>
      <c r="G404" s="18">
        <v>731.63143879910297</v>
      </c>
      <c r="H404" s="18">
        <v>2.927636270522</v>
      </c>
      <c r="I404" s="19">
        <v>1.2590065962E-2</v>
      </c>
      <c r="J404" s="19">
        <v>9.7831280229999998E-3</v>
      </c>
      <c r="K404" s="19">
        <v>1.7767438925E-2</v>
      </c>
      <c r="L404" s="19">
        <v>1.4960500986E-2</v>
      </c>
      <c r="M404" s="26">
        <f t="shared" si="12"/>
        <v>1</v>
      </c>
      <c r="N404" s="26">
        <f t="shared" si="13"/>
        <v>1</v>
      </c>
      <c r="O404" s="34"/>
    </row>
    <row r="405" spans="1:15">
      <c r="A405" s="15" t="s">
        <v>34</v>
      </c>
      <c r="B405" s="12">
        <v>18</v>
      </c>
      <c r="C405" s="18">
        <v>65052.9140625</v>
      </c>
      <c r="D405" s="18">
        <v>608.79999999999995</v>
      </c>
      <c r="E405" s="18">
        <v>604.29999999999995</v>
      </c>
      <c r="F405" s="18">
        <v>607.47717307905396</v>
      </c>
      <c r="G405" s="18">
        <v>608.07526270144501</v>
      </c>
      <c r="H405" s="18">
        <v>0.59808962239100005</v>
      </c>
      <c r="I405" s="19">
        <v>6.9485838699999999E-4</v>
      </c>
      <c r="J405" s="19">
        <v>1.2682904320000001E-3</v>
      </c>
      <c r="K405" s="19">
        <v>3.6196190799999998E-3</v>
      </c>
      <c r="L405" s="19">
        <v>3.046187036E-3</v>
      </c>
      <c r="M405" s="26">
        <f t="shared" si="12"/>
        <v>1</v>
      </c>
      <c r="N405" s="26">
        <f t="shared" si="13"/>
        <v>1</v>
      </c>
      <c r="O405" s="34"/>
    </row>
    <row r="406" spans="1:15">
      <c r="A406" s="15" t="s">
        <v>34</v>
      </c>
      <c r="B406" s="12">
        <v>19</v>
      </c>
      <c r="C406" s="18">
        <v>62974.86328125</v>
      </c>
      <c r="D406" s="18">
        <v>446.8</v>
      </c>
      <c r="E406" s="18">
        <v>444</v>
      </c>
      <c r="F406" s="18">
        <v>365.12562099662102</v>
      </c>
      <c r="G406" s="18">
        <v>365.574245620966</v>
      </c>
      <c r="H406" s="18">
        <v>0.448624624345</v>
      </c>
      <c r="I406" s="19">
        <v>7.7877041590000001E-2</v>
      </c>
      <c r="J406" s="19">
        <v>7.8307170664000003E-2</v>
      </c>
      <c r="K406" s="19">
        <v>7.5192477832000004E-2</v>
      </c>
      <c r="L406" s="19">
        <v>7.5622606906000006E-2</v>
      </c>
      <c r="M406" s="26">
        <f t="shared" si="12"/>
        <v>1</v>
      </c>
      <c r="N406" s="26">
        <f t="shared" si="13"/>
        <v>0</v>
      </c>
      <c r="O406" s="34"/>
    </row>
    <row r="407" spans="1:15">
      <c r="A407" s="15" t="s">
        <v>34</v>
      </c>
      <c r="B407" s="12">
        <v>20</v>
      </c>
      <c r="C407" s="18">
        <v>60161.34375</v>
      </c>
      <c r="D407" s="18">
        <v>127.6</v>
      </c>
      <c r="E407" s="18">
        <v>124.4</v>
      </c>
      <c r="F407" s="18">
        <v>149.63896190615</v>
      </c>
      <c r="G407" s="18">
        <v>149.88982605958799</v>
      </c>
      <c r="H407" s="18">
        <v>0.250864153438</v>
      </c>
      <c r="I407" s="19">
        <v>2.1370878292E-2</v>
      </c>
      <c r="J407" s="19">
        <v>2.1130356573000001E-2</v>
      </c>
      <c r="K407" s="19">
        <v>2.4438951159000001E-2</v>
      </c>
      <c r="L407" s="19">
        <v>2.4198429439999999E-2</v>
      </c>
      <c r="M407" s="26">
        <f t="shared" si="12"/>
        <v>1</v>
      </c>
      <c r="N407" s="26">
        <f t="shared" si="13"/>
        <v>1</v>
      </c>
      <c r="O407" s="34"/>
    </row>
    <row r="408" spans="1:15">
      <c r="A408" s="15" t="s">
        <v>34</v>
      </c>
      <c r="B408" s="12">
        <v>21</v>
      </c>
      <c r="C408" s="18">
        <v>58573.046875</v>
      </c>
      <c r="D408" s="18">
        <v>8.9</v>
      </c>
      <c r="E408" s="18">
        <v>6.6</v>
      </c>
      <c r="F408" s="18">
        <v>10.953281168663</v>
      </c>
      <c r="G408" s="18">
        <v>11.602331611665001</v>
      </c>
      <c r="H408" s="18">
        <v>0.64905044300100001</v>
      </c>
      <c r="I408" s="19">
        <v>2.590921967E-3</v>
      </c>
      <c r="J408" s="19">
        <v>1.968630075E-3</v>
      </c>
      <c r="K408" s="19">
        <v>4.7960993400000002E-3</v>
      </c>
      <c r="L408" s="19">
        <v>4.1738074479999998E-3</v>
      </c>
      <c r="M408" s="26">
        <f t="shared" si="12"/>
        <v>1</v>
      </c>
      <c r="N408" s="26">
        <f t="shared" si="13"/>
        <v>1</v>
      </c>
      <c r="O408" s="34"/>
    </row>
    <row r="409" spans="1:15">
      <c r="A409" s="15" t="s">
        <v>34</v>
      </c>
      <c r="B409" s="12">
        <v>22</v>
      </c>
      <c r="C409" s="18">
        <v>56101.25</v>
      </c>
      <c r="D409" s="18">
        <v>0</v>
      </c>
      <c r="E409" s="18">
        <v>0</v>
      </c>
      <c r="F409" s="18">
        <v>0.39998778700799997</v>
      </c>
      <c r="G409" s="18">
        <v>0.39998778700799997</v>
      </c>
      <c r="H409" s="18">
        <v>0</v>
      </c>
      <c r="I409" s="19">
        <v>3.8349739799999999E-4</v>
      </c>
      <c r="J409" s="19">
        <v>3.8349739799999999E-4</v>
      </c>
      <c r="K409" s="19">
        <v>3.8349739799999999E-4</v>
      </c>
      <c r="L409" s="19">
        <v>3.8349739799999999E-4</v>
      </c>
      <c r="M409" s="26">
        <f t="shared" si="12"/>
        <v>0</v>
      </c>
      <c r="N409" s="26">
        <f t="shared" si="13"/>
        <v>1</v>
      </c>
      <c r="O409" s="34"/>
    </row>
    <row r="410" spans="1:15">
      <c r="A410" s="15" t="s">
        <v>34</v>
      </c>
      <c r="B410" s="12">
        <v>23</v>
      </c>
      <c r="C410" s="18">
        <v>52172.546875</v>
      </c>
      <c r="D410" s="18">
        <v>0</v>
      </c>
      <c r="E410" s="18">
        <v>0</v>
      </c>
      <c r="F410" s="18">
        <v>0.136525511775</v>
      </c>
      <c r="G410" s="18">
        <v>0.136525511775</v>
      </c>
      <c r="H410" s="18">
        <v>0</v>
      </c>
      <c r="I410" s="19">
        <v>1.30896943E-4</v>
      </c>
      <c r="J410" s="19">
        <v>1.30896943E-4</v>
      </c>
      <c r="K410" s="19">
        <v>1.30896943E-4</v>
      </c>
      <c r="L410" s="19">
        <v>1.30896943E-4</v>
      </c>
      <c r="M410" s="26">
        <f t="shared" si="12"/>
        <v>0</v>
      </c>
      <c r="N410" s="26">
        <f t="shared" si="13"/>
        <v>1</v>
      </c>
      <c r="O410" s="34"/>
    </row>
    <row r="411" spans="1:15">
      <c r="A411" s="15" t="s">
        <v>34</v>
      </c>
      <c r="B411" s="12">
        <v>24</v>
      </c>
      <c r="C411" s="18">
        <v>47980.30859375</v>
      </c>
      <c r="D411" s="18">
        <v>0</v>
      </c>
      <c r="E411" s="18">
        <v>0</v>
      </c>
      <c r="F411" s="18">
        <v>0</v>
      </c>
      <c r="G411" s="18">
        <v>0</v>
      </c>
      <c r="H411" s="18">
        <v>0</v>
      </c>
      <c r="I411" s="19">
        <v>0</v>
      </c>
      <c r="J411" s="19">
        <v>0</v>
      </c>
      <c r="K411" s="19">
        <v>0</v>
      </c>
      <c r="L411" s="19">
        <v>0</v>
      </c>
      <c r="M411" s="26">
        <f t="shared" si="12"/>
        <v>0</v>
      </c>
      <c r="N411" s="26">
        <f t="shared" si="13"/>
        <v>0</v>
      </c>
      <c r="O411" s="34"/>
    </row>
    <row r="412" spans="1:15">
      <c r="A412" s="15" t="s">
        <v>35</v>
      </c>
      <c r="B412" s="12">
        <v>1</v>
      </c>
      <c r="C412" s="18">
        <v>44610.05859375</v>
      </c>
      <c r="D412" s="18">
        <v>0</v>
      </c>
      <c r="E412" s="18">
        <v>0</v>
      </c>
      <c r="F412" s="18">
        <v>0</v>
      </c>
      <c r="G412" s="18">
        <v>0</v>
      </c>
      <c r="H412" s="18">
        <v>0</v>
      </c>
      <c r="I412" s="19">
        <v>0</v>
      </c>
      <c r="J412" s="19">
        <v>0</v>
      </c>
      <c r="K412" s="19">
        <v>0</v>
      </c>
      <c r="L412" s="19">
        <v>0</v>
      </c>
      <c r="M412" s="26">
        <f t="shared" si="12"/>
        <v>0</v>
      </c>
      <c r="N412" s="26">
        <f t="shared" si="13"/>
        <v>0</v>
      </c>
      <c r="O412" s="34"/>
    </row>
    <row r="413" spans="1:15">
      <c r="A413" s="15" t="s">
        <v>35</v>
      </c>
      <c r="B413" s="12">
        <v>2</v>
      </c>
      <c r="C413" s="18">
        <v>42288.94921875</v>
      </c>
      <c r="D413" s="18">
        <v>0</v>
      </c>
      <c r="E413" s="18">
        <v>0</v>
      </c>
      <c r="F413" s="18">
        <v>0</v>
      </c>
      <c r="G413" s="18">
        <v>0</v>
      </c>
      <c r="H413" s="18">
        <v>0</v>
      </c>
      <c r="I413" s="19">
        <v>0</v>
      </c>
      <c r="J413" s="19">
        <v>0</v>
      </c>
      <c r="K413" s="19">
        <v>0</v>
      </c>
      <c r="L413" s="19">
        <v>0</v>
      </c>
      <c r="M413" s="26">
        <f t="shared" si="12"/>
        <v>0</v>
      </c>
      <c r="N413" s="26">
        <f t="shared" si="13"/>
        <v>0</v>
      </c>
      <c r="O413" s="34"/>
    </row>
    <row r="414" spans="1:15">
      <c r="A414" s="15" t="s">
        <v>35</v>
      </c>
      <c r="B414" s="12">
        <v>3</v>
      </c>
      <c r="C414" s="18">
        <v>40689.66796875</v>
      </c>
      <c r="D414" s="18">
        <v>0</v>
      </c>
      <c r="E414" s="18">
        <v>0</v>
      </c>
      <c r="F414" s="18">
        <v>0</v>
      </c>
      <c r="G414" s="18">
        <v>0</v>
      </c>
      <c r="H414" s="18">
        <v>0</v>
      </c>
      <c r="I414" s="19">
        <v>0</v>
      </c>
      <c r="J414" s="19">
        <v>0</v>
      </c>
      <c r="K414" s="19">
        <v>0</v>
      </c>
      <c r="L414" s="19">
        <v>0</v>
      </c>
      <c r="M414" s="26">
        <f t="shared" si="12"/>
        <v>0</v>
      </c>
      <c r="N414" s="26">
        <f t="shared" si="13"/>
        <v>0</v>
      </c>
      <c r="O414" s="34"/>
    </row>
    <row r="415" spans="1:15">
      <c r="A415" s="15" t="s">
        <v>35</v>
      </c>
      <c r="B415" s="12">
        <v>4</v>
      </c>
      <c r="C415" s="18">
        <v>39757.21484375</v>
      </c>
      <c r="D415" s="18">
        <v>0</v>
      </c>
      <c r="E415" s="18">
        <v>0</v>
      </c>
      <c r="F415" s="18">
        <v>0</v>
      </c>
      <c r="G415" s="18">
        <v>0</v>
      </c>
      <c r="H415" s="18">
        <v>0</v>
      </c>
      <c r="I415" s="19">
        <v>0</v>
      </c>
      <c r="J415" s="19">
        <v>0</v>
      </c>
      <c r="K415" s="19">
        <v>0</v>
      </c>
      <c r="L415" s="19">
        <v>0</v>
      </c>
      <c r="M415" s="26">
        <f t="shared" si="12"/>
        <v>0</v>
      </c>
      <c r="N415" s="26">
        <f t="shared" si="13"/>
        <v>0</v>
      </c>
      <c r="O415" s="34"/>
    </row>
    <row r="416" spans="1:15">
      <c r="A416" s="15" t="s">
        <v>35</v>
      </c>
      <c r="B416" s="12">
        <v>5</v>
      </c>
      <c r="C416" s="18">
        <v>39632.98828125</v>
      </c>
      <c r="D416" s="18">
        <v>0</v>
      </c>
      <c r="E416" s="18">
        <v>0</v>
      </c>
      <c r="F416" s="18">
        <v>0</v>
      </c>
      <c r="G416" s="18">
        <v>0</v>
      </c>
      <c r="H416" s="18">
        <v>0</v>
      </c>
      <c r="I416" s="19">
        <v>0</v>
      </c>
      <c r="J416" s="19">
        <v>0</v>
      </c>
      <c r="K416" s="19">
        <v>0</v>
      </c>
      <c r="L416" s="19">
        <v>0</v>
      </c>
      <c r="M416" s="26">
        <f t="shared" si="12"/>
        <v>0</v>
      </c>
      <c r="N416" s="26">
        <f t="shared" si="13"/>
        <v>0</v>
      </c>
      <c r="O416" s="34"/>
    </row>
    <row r="417" spans="1:15">
      <c r="A417" s="15" t="s">
        <v>35</v>
      </c>
      <c r="B417" s="12">
        <v>6</v>
      </c>
      <c r="C417" s="18">
        <v>40807.16015625</v>
      </c>
      <c r="D417" s="18">
        <v>0</v>
      </c>
      <c r="E417" s="18">
        <v>0</v>
      </c>
      <c r="F417" s="18">
        <v>0</v>
      </c>
      <c r="G417" s="18">
        <v>0</v>
      </c>
      <c r="H417" s="18">
        <v>0</v>
      </c>
      <c r="I417" s="19">
        <v>0</v>
      </c>
      <c r="J417" s="19">
        <v>0</v>
      </c>
      <c r="K417" s="19">
        <v>0</v>
      </c>
      <c r="L417" s="19">
        <v>0</v>
      </c>
      <c r="M417" s="26">
        <f t="shared" si="12"/>
        <v>0</v>
      </c>
      <c r="N417" s="26">
        <f t="shared" si="13"/>
        <v>0</v>
      </c>
      <c r="O417" s="34"/>
    </row>
    <row r="418" spans="1:15">
      <c r="A418" s="15" t="s">
        <v>35</v>
      </c>
      <c r="B418" s="12">
        <v>7</v>
      </c>
      <c r="C418" s="18">
        <v>43127.52734375</v>
      </c>
      <c r="D418" s="18">
        <v>0</v>
      </c>
      <c r="E418" s="18">
        <v>0</v>
      </c>
      <c r="F418" s="18">
        <v>0</v>
      </c>
      <c r="G418" s="18">
        <v>0</v>
      </c>
      <c r="H418" s="18">
        <v>0</v>
      </c>
      <c r="I418" s="19">
        <v>0</v>
      </c>
      <c r="J418" s="19">
        <v>0</v>
      </c>
      <c r="K418" s="19">
        <v>0</v>
      </c>
      <c r="L418" s="19">
        <v>0</v>
      </c>
      <c r="M418" s="26">
        <f t="shared" si="12"/>
        <v>0</v>
      </c>
      <c r="N418" s="26">
        <f t="shared" si="13"/>
        <v>0</v>
      </c>
      <c r="O418" s="34"/>
    </row>
    <row r="419" spans="1:15">
      <c r="A419" s="15" t="s">
        <v>35</v>
      </c>
      <c r="B419" s="12">
        <v>8</v>
      </c>
      <c r="C419" s="18">
        <v>43977.9453125</v>
      </c>
      <c r="D419" s="18">
        <v>23</v>
      </c>
      <c r="E419" s="18">
        <v>21.1</v>
      </c>
      <c r="F419" s="18">
        <v>31.830543822894001</v>
      </c>
      <c r="G419" s="18">
        <v>32.287068204548</v>
      </c>
      <c r="H419" s="18">
        <v>0.456524381654</v>
      </c>
      <c r="I419" s="19">
        <v>8.9041881149999995E-3</v>
      </c>
      <c r="J419" s="19">
        <v>8.4664849689999998E-3</v>
      </c>
      <c r="K419" s="19">
        <v>1.0725856380000001E-2</v>
      </c>
      <c r="L419" s="19">
        <v>1.0288153233000001E-2</v>
      </c>
      <c r="M419" s="26">
        <f t="shared" si="12"/>
        <v>1</v>
      </c>
      <c r="N419" s="26">
        <f t="shared" si="13"/>
        <v>1</v>
      </c>
      <c r="O419" s="34"/>
    </row>
    <row r="420" spans="1:15">
      <c r="A420" s="15" t="s">
        <v>35</v>
      </c>
      <c r="B420" s="12">
        <v>9</v>
      </c>
      <c r="C420" s="18">
        <v>46067.54296875</v>
      </c>
      <c r="D420" s="18">
        <v>342.7</v>
      </c>
      <c r="E420" s="18">
        <v>340.8</v>
      </c>
      <c r="F420" s="18">
        <v>278.04737495044901</v>
      </c>
      <c r="G420" s="18">
        <v>278.89528846409598</v>
      </c>
      <c r="H420" s="18">
        <v>0.84791351364699996</v>
      </c>
      <c r="I420" s="19">
        <v>6.1174220071999998E-2</v>
      </c>
      <c r="J420" s="19">
        <v>6.1987176461E-2</v>
      </c>
      <c r="K420" s="19">
        <v>5.9352551807999997E-2</v>
      </c>
      <c r="L420" s="19">
        <v>6.0165508196999999E-2</v>
      </c>
      <c r="M420" s="26">
        <f t="shared" si="12"/>
        <v>1</v>
      </c>
      <c r="N420" s="26">
        <f t="shared" si="13"/>
        <v>0</v>
      </c>
      <c r="O420" s="34"/>
    </row>
    <row r="421" spans="1:15">
      <c r="A421" s="15" t="s">
        <v>35</v>
      </c>
      <c r="B421" s="12">
        <v>10</v>
      </c>
      <c r="C421" s="18">
        <v>49305.78515625</v>
      </c>
      <c r="D421" s="18">
        <v>651.29999999999995</v>
      </c>
      <c r="E421" s="18">
        <v>646.29999999999995</v>
      </c>
      <c r="F421" s="18">
        <v>571.983609208134</v>
      </c>
      <c r="G421" s="18">
        <v>573.12341900891704</v>
      </c>
      <c r="H421" s="18">
        <v>1.139809800783</v>
      </c>
      <c r="I421" s="19">
        <v>7.4953577172000005E-2</v>
      </c>
      <c r="J421" s="19">
        <v>7.6046395773E-2</v>
      </c>
      <c r="K421" s="19">
        <v>7.0159713318E-2</v>
      </c>
      <c r="L421" s="19">
        <v>7.1252531918999995E-2</v>
      </c>
      <c r="M421" s="26">
        <f t="shared" si="12"/>
        <v>1</v>
      </c>
      <c r="N421" s="26">
        <f t="shared" si="13"/>
        <v>0</v>
      </c>
      <c r="O421" s="34"/>
    </row>
    <row r="422" spans="1:15">
      <c r="A422" s="15" t="s">
        <v>35</v>
      </c>
      <c r="B422" s="12">
        <v>11</v>
      </c>
      <c r="C422" s="18">
        <v>53108.703125</v>
      </c>
      <c r="D422" s="18">
        <v>777.7</v>
      </c>
      <c r="E422" s="18">
        <v>770.4</v>
      </c>
      <c r="F422" s="18">
        <v>698.82379910641203</v>
      </c>
      <c r="G422" s="18">
        <v>700.16442225628396</v>
      </c>
      <c r="H422" s="18">
        <v>1.340623149871</v>
      </c>
      <c r="I422" s="19">
        <v>7.4339000712999995E-2</v>
      </c>
      <c r="J422" s="19">
        <v>7.5624353685000006E-2</v>
      </c>
      <c r="K422" s="19">
        <v>6.7339959485000003E-2</v>
      </c>
      <c r="L422" s="19">
        <v>6.8625312457000001E-2</v>
      </c>
      <c r="M422" s="26">
        <f t="shared" si="12"/>
        <v>1</v>
      </c>
      <c r="N422" s="26">
        <f t="shared" si="13"/>
        <v>0</v>
      </c>
      <c r="O422" s="34"/>
    </row>
    <row r="423" spans="1:15">
      <c r="A423" s="15" t="s">
        <v>35</v>
      </c>
      <c r="B423" s="12">
        <v>12</v>
      </c>
      <c r="C423" s="18">
        <v>56974.953125</v>
      </c>
      <c r="D423" s="18">
        <v>814.9</v>
      </c>
      <c r="E423" s="18">
        <v>807.2</v>
      </c>
      <c r="F423" s="18">
        <v>700.16966071857303</v>
      </c>
      <c r="G423" s="18">
        <v>702.88937552332902</v>
      </c>
      <c r="H423" s="18">
        <v>2.7197148047550002</v>
      </c>
      <c r="I423" s="19">
        <v>0.10739273679399999</v>
      </c>
      <c r="J423" s="19">
        <v>0.110000325293</v>
      </c>
      <c r="K423" s="19">
        <v>0.100010186458</v>
      </c>
      <c r="L423" s="19">
        <v>0.10261777495799999</v>
      </c>
      <c r="M423" s="26">
        <f t="shared" si="12"/>
        <v>1</v>
      </c>
      <c r="N423" s="26">
        <f t="shared" si="13"/>
        <v>0</v>
      </c>
      <c r="O423" s="34"/>
    </row>
    <row r="424" spans="1:15">
      <c r="A424" s="15" t="s">
        <v>35</v>
      </c>
      <c r="B424" s="12">
        <v>13</v>
      </c>
      <c r="C424" s="18">
        <v>60465.9765625</v>
      </c>
      <c r="D424" s="18">
        <v>839.7</v>
      </c>
      <c r="E424" s="18">
        <v>831.9</v>
      </c>
      <c r="F424" s="18">
        <v>876.97889910300603</v>
      </c>
      <c r="G424" s="18">
        <v>884.85808708641298</v>
      </c>
      <c r="H424" s="18">
        <v>7.8791879834070002</v>
      </c>
      <c r="I424" s="19">
        <v>4.3296344282E-2</v>
      </c>
      <c r="J424" s="19">
        <v>3.5741993387000001E-2</v>
      </c>
      <c r="K424" s="19">
        <v>5.0774771894000002E-2</v>
      </c>
      <c r="L424" s="19">
        <v>4.3220421000000002E-2</v>
      </c>
      <c r="M424" s="26">
        <f t="shared" si="12"/>
        <v>1</v>
      </c>
      <c r="N424" s="26">
        <f t="shared" si="13"/>
        <v>1</v>
      </c>
      <c r="O424" s="34"/>
    </row>
    <row r="425" spans="1:15">
      <c r="A425" s="15" t="s">
        <v>35</v>
      </c>
      <c r="B425" s="12">
        <v>14</v>
      </c>
      <c r="C425" s="18">
        <v>63194.53125</v>
      </c>
      <c r="D425" s="18">
        <v>829.7</v>
      </c>
      <c r="E425" s="18">
        <v>821.5</v>
      </c>
      <c r="F425" s="18">
        <v>858.794471240044</v>
      </c>
      <c r="G425" s="18">
        <v>860.56400479899503</v>
      </c>
      <c r="H425" s="18">
        <v>1.7695335589500001</v>
      </c>
      <c r="I425" s="19">
        <v>2.9591567400000001E-2</v>
      </c>
      <c r="J425" s="19">
        <v>2.7894986807000002E-2</v>
      </c>
      <c r="K425" s="19">
        <v>3.7453504121E-2</v>
      </c>
      <c r="L425" s="19">
        <v>3.5756923528000001E-2</v>
      </c>
      <c r="M425" s="26">
        <f t="shared" si="12"/>
        <v>1</v>
      </c>
      <c r="N425" s="26">
        <f t="shared" si="13"/>
        <v>1</v>
      </c>
      <c r="O425" s="34"/>
    </row>
    <row r="426" spans="1:15">
      <c r="A426" s="15" t="s">
        <v>35</v>
      </c>
      <c r="B426" s="12">
        <v>15</v>
      </c>
      <c r="C426" s="18">
        <v>64738.05078125</v>
      </c>
      <c r="D426" s="18">
        <v>821.5</v>
      </c>
      <c r="E426" s="18">
        <v>813.5</v>
      </c>
      <c r="F426" s="18">
        <v>788.54587290382801</v>
      </c>
      <c r="G426" s="18">
        <v>790.94134634670104</v>
      </c>
      <c r="H426" s="18">
        <v>2.395473442873</v>
      </c>
      <c r="I426" s="19">
        <v>2.9298805035999999E-2</v>
      </c>
      <c r="J426" s="19">
        <v>3.1595519746999999E-2</v>
      </c>
      <c r="K426" s="19">
        <v>2.1628622869000001E-2</v>
      </c>
      <c r="L426" s="19">
        <v>2.3925337580000001E-2</v>
      </c>
      <c r="M426" s="26">
        <f t="shared" si="12"/>
        <v>1</v>
      </c>
      <c r="N426" s="26">
        <f t="shared" si="13"/>
        <v>0</v>
      </c>
      <c r="O426" s="34"/>
    </row>
    <row r="427" spans="1:15">
      <c r="A427" s="15" t="s">
        <v>35</v>
      </c>
      <c r="B427" s="12">
        <v>16</v>
      </c>
      <c r="C427" s="18">
        <v>65179.5859375</v>
      </c>
      <c r="D427" s="18">
        <v>794.8</v>
      </c>
      <c r="E427" s="18">
        <v>786.9</v>
      </c>
      <c r="F427" s="18">
        <v>548.70730749755296</v>
      </c>
      <c r="G427" s="18">
        <v>551.95835512667099</v>
      </c>
      <c r="H427" s="18">
        <v>3.2510476291180002</v>
      </c>
      <c r="I427" s="19">
        <v>0.232829956733</v>
      </c>
      <c r="J427" s="19">
        <v>0.23594697267699999</v>
      </c>
      <c r="K427" s="19">
        <v>0.22525565184400001</v>
      </c>
      <c r="L427" s="19">
        <v>0.22837266778699999</v>
      </c>
      <c r="M427" s="26">
        <f t="shared" si="12"/>
        <v>1</v>
      </c>
      <c r="N427" s="26">
        <f t="shared" si="13"/>
        <v>0</v>
      </c>
      <c r="O427" s="34"/>
    </row>
    <row r="428" spans="1:15">
      <c r="A428" s="15" t="s">
        <v>35</v>
      </c>
      <c r="B428" s="12">
        <v>17</v>
      </c>
      <c r="C428" s="18">
        <v>65267.078125</v>
      </c>
      <c r="D428" s="18">
        <v>732.1</v>
      </c>
      <c r="E428" s="18">
        <v>725.2</v>
      </c>
      <c r="F428" s="18">
        <v>392.70756734652701</v>
      </c>
      <c r="G428" s="18">
        <v>394.85658589035302</v>
      </c>
      <c r="H428" s="18">
        <v>2.1490185438260001</v>
      </c>
      <c r="I428" s="19">
        <v>0.32333980259700001</v>
      </c>
      <c r="J428" s="19">
        <v>0.32540022306100003</v>
      </c>
      <c r="K428" s="19">
        <v>0.31672427047899998</v>
      </c>
      <c r="L428" s="19">
        <v>0.31878469094200002</v>
      </c>
      <c r="M428" s="26">
        <f t="shared" si="12"/>
        <v>1</v>
      </c>
      <c r="N428" s="26">
        <f t="shared" si="13"/>
        <v>0</v>
      </c>
      <c r="O428" s="34"/>
    </row>
    <row r="429" spans="1:15">
      <c r="A429" s="15" t="s">
        <v>35</v>
      </c>
      <c r="B429" s="12">
        <v>18</v>
      </c>
      <c r="C429" s="18">
        <v>64865.62109375</v>
      </c>
      <c r="D429" s="18">
        <v>682.2</v>
      </c>
      <c r="E429" s="18">
        <v>676.7</v>
      </c>
      <c r="F429" s="18">
        <v>341.471944618002</v>
      </c>
      <c r="G429" s="18">
        <v>343.33640670787099</v>
      </c>
      <c r="H429" s="18">
        <v>1.8644620898690001</v>
      </c>
      <c r="I429" s="19">
        <v>0.32489318628199998</v>
      </c>
      <c r="J429" s="19">
        <v>0.32668078176600002</v>
      </c>
      <c r="K429" s="19">
        <v>0.31961993604200001</v>
      </c>
      <c r="L429" s="19">
        <v>0.32140753152599999</v>
      </c>
      <c r="M429" s="26">
        <f t="shared" si="12"/>
        <v>1</v>
      </c>
      <c r="N429" s="26">
        <f t="shared" si="13"/>
        <v>0</v>
      </c>
      <c r="O429" s="34"/>
    </row>
    <row r="430" spans="1:15">
      <c r="A430" s="15" t="s">
        <v>35</v>
      </c>
      <c r="B430" s="12">
        <v>19</v>
      </c>
      <c r="C430" s="18">
        <v>63232.125</v>
      </c>
      <c r="D430" s="18">
        <v>505.8</v>
      </c>
      <c r="E430" s="18">
        <v>503.4</v>
      </c>
      <c r="F430" s="18">
        <v>267.97529646894202</v>
      </c>
      <c r="G430" s="18">
        <v>268.24914259785601</v>
      </c>
      <c r="H430" s="18">
        <v>0.27384612891400001</v>
      </c>
      <c r="I430" s="19">
        <v>0.22775729377000001</v>
      </c>
      <c r="J430" s="19">
        <v>0.228019849981</v>
      </c>
      <c r="K430" s="19">
        <v>0.22545623911900001</v>
      </c>
      <c r="L430" s="19">
        <v>0.22571879533100001</v>
      </c>
      <c r="M430" s="26">
        <f t="shared" si="12"/>
        <v>1</v>
      </c>
      <c r="N430" s="26">
        <f t="shared" si="13"/>
        <v>0</v>
      </c>
      <c r="O430" s="34"/>
    </row>
    <row r="431" spans="1:15">
      <c r="A431" s="15" t="s">
        <v>35</v>
      </c>
      <c r="B431" s="12">
        <v>20</v>
      </c>
      <c r="C431" s="18">
        <v>61037.76171875</v>
      </c>
      <c r="D431" s="18">
        <v>150.80000000000001</v>
      </c>
      <c r="E431" s="18">
        <v>147.30000000000001</v>
      </c>
      <c r="F431" s="18">
        <v>104.277041096575</v>
      </c>
      <c r="G431" s="18">
        <v>104.586124977225</v>
      </c>
      <c r="H431" s="18">
        <v>0.309083880649</v>
      </c>
      <c r="I431" s="19">
        <v>4.4308605006999999E-2</v>
      </c>
      <c r="J431" s="19">
        <v>4.4604946216000002E-2</v>
      </c>
      <c r="K431" s="19">
        <v>4.0952900309E-2</v>
      </c>
      <c r="L431" s="19">
        <v>4.1249241518000003E-2</v>
      </c>
      <c r="M431" s="26">
        <f t="shared" si="12"/>
        <v>1</v>
      </c>
      <c r="N431" s="26">
        <f t="shared" si="13"/>
        <v>0</v>
      </c>
      <c r="O431" s="34"/>
    </row>
    <row r="432" spans="1:15">
      <c r="A432" s="15" t="s">
        <v>35</v>
      </c>
      <c r="B432" s="12">
        <v>21</v>
      </c>
      <c r="C432" s="18">
        <v>59243.84375</v>
      </c>
      <c r="D432" s="18">
        <v>8.6999999999999993</v>
      </c>
      <c r="E432" s="18">
        <v>6</v>
      </c>
      <c r="F432" s="18">
        <v>5.2571371950810004</v>
      </c>
      <c r="G432" s="18">
        <v>5.6997022490539999</v>
      </c>
      <c r="H432" s="18">
        <v>0.442565053973</v>
      </c>
      <c r="I432" s="19">
        <v>2.876603788E-3</v>
      </c>
      <c r="J432" s="19">
        <v>3.3009231109999999E-3</v>
      </c>
      <c r="K432" s="19">
        <v>2.8791730600000003E-4</v>
      </c>
      <c r="L432" s="19">
        <v>7.1223662899999997E-4</v>
      </c>
      <c r="M432" s="26">
        <f t="shared" si="12"/>
        <v>1</v>
      </c>
      <c r="N432" s="26">
        <f t="shared" si="13"/>
        <v>0</v>
      </c>
      <c r="O432" s="34"/>
    </row>
    <row r="433" spans="1:15">
      <c r="A433" s="15" t="s">
        <v>35</v>
      </c>
      <c r="B433" s="12">
        <v>22</v>
      </c>
      <c r="C433" s="18">
        <v>56822.375</v>
      </c>
      <c r="D433" s="18">
        <v>0</v>
      </c>
      <c r="E433" s="18">
        <v>0</v>
      </c>
      <c r="F433" s="18">
        <v>0.69997864961599998</v>
      </c>
      <c r="G433" s="18">
        <v>0.69997864961599998</v>
      </c>
      <c r="H433" s="18">
        <v>0</v>
      </c>
      <c r="I433" s="19">
        <v>6.7112046899999995E-4</v>
      </c>
      <c r="J433" s="19">
        <v>6.7112046899999995E-4</v>
      </c>
      <c r="K433" s="19">
        <v>6.7112046899999995E-4</v>
      </c>
      <c r="L433" s="19">
        <v>6.7112046899999995E-4</v>
      </c>
      <c r="M433" s="26">
        <f t="shared" si="12"/>
        <v>0</v>
      </c>
      <c r="N433" s="26">
        <f t="shared" si="13"/>
        <v>1</v>
      </c>
      <c r="O433" s="34"/>
    </row>
    <row r="434" spans="1:15">
      <c r="A434" s="15" t="s">
        <v>35</v>
      </c>
      <c r="B434" s="12">
        <v>23</v>
      </c>
      <c r="C434" s="18">
        <v>53449.25</v>
      </c>
      <c r="D434" s="18">
        <v>0</v>
      </c>
      <c r="E434" s="18">
        <v>0</v>
      </c>
      <c r="F434" s="18">
        <v>0.69997864961599998</v>
      </c>
      <c r="G434" s="18">
        <v>0.69997864961599998</v>
      </c>
      <c r="H434" s="18">
        <v>0</v>
      </c>
      <c r="I434" s="19">
        <v>6.7112046899999995E-4</v>
      </c>
      <c r="J434" s="19">
        <v>6.7112046899999995E-4</v>
      </c>
      <c r="K434" s="19">
        <v>6.7112046899999995E-4</v>
      </c>
      <c r="L434" s="19">
        <v>6.7112046899999995E-4</v>
      </c>
      <c r="M434" s="26">
        <f t="shared" si="12"/>
        <v>0</v>
      </c>
      <c r="N434" s="26">
        <f t="shared" si="13"/>
        <v>1</v>
      </c>
      <c r="O434" s="34"/>
    </row>
    <row r="435" spans="1:15">
      <c r="A435" s="15" t="s">
        <v>35</v>
      </c>
      <c r="B435" s="12">
        <v>24</v>
      </c>
      <c r="C435" s="18">
        <v>49803.52734375</v>
      </c>
      <c r="D435" s="18">
        <v>0</v>
      </c>
      <c r="E435" s="18">
        <v>0</v>
      </c>
      <c r="F435" s="18">
        <v>0.69997864961599998</v>
      </c>
      <c r="G435" s="18">
        <v>0.69997864961599998</v>
      </c>
      <c r="H435" s="18">
        <v>0</v>
      </c>
      <c r="I435" s="19">
        <v>6.7112046899999995E-4</v>
      </c>
      <c r="J435" s="19">
        <v>6.7112046899999995E-4</v>
      </c>
      <c r="K435" s="19">
        <v>6.7112046899999995E-4</v>
      </c>
      <c r="L435" s="19">
        <v>6.7112046899999995E-4</v>
      </c>
      <c r="M435" s="26">
        <f t="shared" si="12"/>
        <v>0</v>
      </c>
      <c r="N435" s="26">
        <f t="shared" si="13"/>
        <v>1</v>
      </c>
      <c r="O435" s="34"/>
    </row>
    <row r="436" spans="1:15">
      <c r="A436" s="15" t="s">
        <v>36</v>
      </c>
      <c r="B436" s="12">
        <v>1</v>
      </c>
      <c r="C436" s="18">
        <v>46596.28515625</v>
      </c>
      <c r="D436" s="18">
        <v>0</v>
      </c>
      <c r="E436" s="18">
        <v>0</v>
      </c>
      <c r="F436" s="18">
        <v>0.69997864961599998</v>
      </c>
      <c r="G436" s="18">
        <v>0.69997864961599998</v>
      </c>
      <c r="H436" s="18">
        <v>0</v>
      </c>
      <c r="I436" s="19">
        <v>6.7112046899999995E-4</v>
      </c>
      <c r="J436" s="19">
        <v>6.7112046899999995E-4</v>
      </c>
      <c r="K436" s="19">
        <v>6.7112046899999995E-4</v>
      </c>
      <c r="L436" s="19">
        <v>6.7112046899999995E-4</v>
      </c>
      <c r="M436" s="26">
        <f t="shared" si="12"/>
        <v>0</v>
      </c>
      <c r="N436" s="26">
        <f t="shared" si="13"/>
        <v>1</v>
      </c>
      <c r="O436" s="34"/>
    </row>
    <row r="437" spans="1:15">
      <c r="A437" s="15" t="s">
        <v>36</v>
      </c>
      <c r="B437" s="12">
        <v>2</v>
      </c>
      <c r="C437" s="18">
        <v>44015.68359375</v>
      </c>
      <c r="D437" s="18">
        <v>0</v>
      </c>
      <c r="E437" s="18">
        <v>0</v>
      </c>
      <c r="F437" s="18">
        <v>0.69997864961599998</v>
      </c>
      <c r="G437" s="18">
        <v>0.69997864961599998</v>
      </c>
      <c r="H437" s="18">
        <v>0</v>
      </c>
      <c r="I437" s="19">
        <v>6.7112046899999995E-4</v>
      </c>
      <c r="J437" s="19">
        <v>6.7112046899999995E-4</v>
      </c>
      <c r="K437" s="19">
        <v>6.7112046899999995E-4</v>
      </c>
      <c r="L437" s="19">
        <v>6.7112046899999995E-4</v>
      </c>
      <c r="M437" s="26">
        <f t="shared" si="12"/>
        <v>0</v>
      </c>
      <c r="N437" s="26">
        <f t="shared" si="13"/>
        <v>1</v>
      </c>
      <c r="O437" s="34"/>
    </row>
    <row r="438" spans="1:15">
      <c r="A438" s="15" t="s">
        <v>36</v>
      </c>
      <c r="B438" s="12">
        <v>3</v>
      </c>
      <c r="C438" s="18">
        <v>42043.09375</v>
      </c>
      <c r="D438" s="18">
        <v>0</v>
      </c>
      <c r="E438" s="18">
        <v>0</v>
      </c>
      <c r="F438" s="18">
        <v>0.69997864961599998</v>
      </c>
      <c r="G438" s="18">
        <v>0.69997864961599998</v>
      </c>
      <c r="H438" s="18">
        <v>0</v>
      </c>
      <c r="I438" s="19">
        <v>6.7112046899999995E-4</v>
      </c>
      <c r="J438" s="19">
        <v>6.7112046899999995E-4</v>
      </c>
      <c r="K438" s="19">
        <v>6.7112046899999995E-4</v>
      </c>
      <c r="L438" s="19">
        <v>6.7112046899999995E-4</v>
      </c>
      <c r="M438" s="26">
        <f t="shared" si="12"/>
        <v>0</v>
      </c>
      <c r="N438" s="26">
        <f t="shared" si="13"/>
        <v>1</v>
      </c>
      <c r="O438" s="34"/>
    </row>
    <row r="439" spans="1:15">
      <c r="A439" s="15" t="s">
        <v>36</v>
      </c>
      <c r="B439" s="12">
        <v>4</v>
      </c>
      <c r="C439" s="18">
        <v>40566.76953125</v>
      </c>
      <c r="D439" s="18">
        <v>0</v>
      </c>
      <c r="E439" s="18">
        <v>0</v>
      </c>
      <c r="F439" s="18">
        <v>0.69997864961599998</v>
      </c>
      <c r="G439" s="18">
        <v>0.69997864961599998</v>
      </c>
      <c r="H439" s="18">
        <v>0</v>
      </c>
      <c r="I439" s="19">
        <v>6.7112046899999995E-4</v>
      </c>
      <c r="J439" s="19">
        <v>6.7112046899999995E-4</v>
      </c>
      <c r="K439" s="19">
        <v>6.7112046899999995E-4</v>
      </c>
      <c r="L439" s="19">
        <v>6.7112046899999995E-4</v>
      </c>
      <c r="M439" s="26">
        <f t="shared" si="12"/>
        <v>0</v>
      </c>
      <c r="N439" s="26">
        <f t="shared" si="13"/>
        <v>1</v>
      </c>
      <c r="O439" s="34"/>
    </row>
    <row r="440" spans="1:15">
      <c r="A440" s="15" t="s">
        <v>36</v>
      </c>
      <c r="B440" s="12">
        <v>5</v>
      </c>
      <c r="C440" s="18">
        <v>39679.4921875</v>
      </c>
      <c r="D440" s="18">
        <v>0</v>
      </c>
      <c r="E440" s="18">
        <v>0</v>
      </c>
      <c r="F440" s="18">
        <v>0.69997864961599998</v>
      </c>
      <c r="G440" s="18">
        <v>0.69997864961599998</v>
      </c>
      <c r="H440" s="18">
        <v>0</v>
      </c>
      <c r="I440" s="19">
        <v>6.7112046899999995E-4</v>
      </c>
      <c r="J440" s="19">
        <v>6.7112046899999995E-4</v>
      </c>
      <c r="K440" s="19">
        <v>6.7112046899999995E-4</v>
      </c>
      <c r="L440" s="19">
        <v>6.7112046899999995E-4</v>
      </c>
      <c r="M440" s="26">
        <f t="shared" si="12"/>
        <v>0</v>
      </c>
      <c r="N440" s="26">
        <f t="shared" si="13"/>
        <v>1</v>
      </c>
      <c r="O440" s="34"/>
    </row>
    <row r="441" spans="1:15">
      <c r="A441" s="15" t="s">
        <v>36</v>
      </c>
      <c r="B441" s="12">
        <v>6</v>
      </c>
      <c r="C441" s="18">
        <v>39527.01171875</v>
      </c>
      <c r="D441" s="18">
        <v>0</v>
      </c>
      <c r="E441" s="18">
        <v>0</v>
      </c>
      <c r="F441" s="18">
        <v>0.69997864961599998</v>
      </c>
      <c r="G441" s="18">
        <v>0.69997864961599998</v>
      </c>
      <c r="H441" s="18">
        <v>0</v>
      </c>
      <c r="I441" s="19">
        <v>6.7112046899999995E-4</v>
      </c>
      <c r="J441" s="19">
        <v>6.7112046899999995E-4</v>
      </c>
      <c r="K441" s="19">
        <v>6.7112046899999995E-4</v>
      </c>
      <c r="L441" s="19">
        <v>6.7112046899999995E-4</v>
      </c>
      <c r="M441" s="26">
        <f t="shared" si="12"/>
        <v>0</v>
      </c>
      <c r="N441" s="26">
        <f t="shared" si="13"/>
        <v>1</v>
      </c>
      <c r="O441" s="34"/>
    </row>
    <row r="442" spans="1:15">
      <c r="A442" s="15" t="s">
        <v>36</v>
      </c>
      <c r="B442" s="12">
        <v>7</v>
      </c>
      <c r="C442" s="18">
        <v>40021.42578125</v>
      </c>
      <c r="D442" s="18">
        <v>0</v>
      </c>
      <c r="E442" s="18">
        <v>0</v>
      </c>
      <c r="F442" s="18">
        <v>0.69997864961599998</v>
      </c>
      <c r="G442" s="18">
        <v>0.69997864961599998</v>
      </c>
      <c r="H442" s="18">
        <v>0</v>
      </c>
      <c r="I442" s="19">
        <v>6.7112046899999995E-4</v>
      </c>
      <c r="J442" s="19">
        <v>6.7112046899999995E-4</v>
      </c>
      <c r="K442" s="19">
        <v>6.7112046899999995E-4</v>
      </c>
      <c r="L442" s="19">
        <v>6.7112046899999995E-4</v>
      </c>
      <c r="M442" s="26">
        <f t="shared" si="12"/>
        <v>0</v>
      </c>
      <c r="N442" s="26">
        <f t="shared" si="13"/>
        <v>1</v>
      </c>
      <c r="O442" s="34"/>
    </row>
    <row r="443" spans="1:15">
      <c r="A443" s="15" t="s">
        <v>36</v>
      </c>
      <c r="B443" s="12">
        <v>8</v>
      </c>
      <c r="C443" s="18">
        <v>40404.47265625</v>
      </c>
      <c r="D443" s="18">
        <v>25.2</v>
      </c>
      <c r="E443" s="18">
        <v>22.4</v>
      </c>
      <c r="F443" s="18">
        <v>37.177207525645997</v>
      </c>
      <c r="G443" s="18">
        <v>38.480287800310997</v>
      </c>
      <c r="H443" s="18">
        <v>1.3030802746650001</v>
      </c>
      <c r="I443" s="19">
        <v>1.2732778332000001E-2</v>
      </c>
      <c r="J443" s="19">
        <v>1.1483420446E-2</v>
      </c>
      <c r="K443" s="19">
        <v>1.5417342089999999E-2</v>
      </c>
      <c r="L443" s="19">
        <v>1.4167984204000001E-2</v>
      </c>
      <c r="M443" s="26">
        <f t="shared" si="12"/>
        <v>1</v>
      </c>
      <c r="N443" s="26">
        <f t="shared" si="13"/>
        <v>1</v>
      </c>
      <c r="O443" s="34"/>
    </row>
    <row r="444" spans="1:15">
      <c r="A444" s="15" t="s">
        <v>36</v>
      </c>
      <c r="B444" s="12">
        <v>9</v>
      </c>
      <c r="C444" s="18">
        <v>43580.54296875</v>
      </c>
      <c r="D444" s="18">
        <v>360.7</v>
      </c>
      <c r="E444" s="18">
        <v>358.2</v>
      </c>
      <c r="F444" s="18">
        <v>428.04122492156102</v>
      </c>
      <c r="G444" s="18">
        <v>430.86968369114697</v>
      </c>
      <c r="H444" s="18">
        <v>2.8284587695860002</v>
      </c>
      <c r="I444" s="19">
        <v>6.7276782061999996E-2</v>
      </c>
      <c r="J444" s="19">
        <v>6.4564932810000003E-2</v>
      </c>
      <c r="K444" s="19">
        <v>6.9673713989000005E-2</v>
      </c>
      <c r="L444" s="19">
        <v>6.6961864736999999E-2</v>
      </c>
      <c r="M444" s="26">
        <f t="shared" si="12"/>
        <v>1</v>
      </c>
      <c r="N444" s="26">
        <f t="shared" si="13"/>
        <v>1</v>
      </c>
      <c r="O444" s="34"/>
    </row>
    <row r="445" spans="1:15">
      <c r="A445" s="15" t="s">
        <v>36</v>
      </c>
      <c r="B445" s="12">
        <v>10</v>
      </c>
      <c r="C445" s="18">
        <v>47759.328125</v>
      </c>
      <c r="D445" s="18">
        <v>697.7</v>
      </c>
      <c r="E445" s="18">
        <v>691.6</v>
      </c>
      <c r="F445" s="18">
        <v>801.12840563542397</v>
      </c>
      <c r="G445" s="18">
        <v>802.42829699920298</v>
      </c>
      <c r="H445" s="18">
        <v>1.2998913637789999</v>
      </c>
      <c r="I445" s="19">
        <v>0.1004106395</v>
      </c>
      <c r="J445" s="19">
        <v>9.9164339056E-2</v>
      </c>
      <c r="K445" s="19">
        <v>0.106259153402</v>
      </c>
      <c r="L445" s="19">
        <v>0.105012852958</v>
      </c>
      <c r="M445" s="26">
        <f t="shared" si="12"/>
        <v>1</v>
      </c>
      <c r="N445" s="26">
        <f t="shared" si="13"/>
        <v>1</v>
      </c>
      <c r="O445" s="34"/>
    </row>
    <row r="446" spans="1:15">
      <c r="A446" s="15" t="s">
        <v>36</v>
      </c>
      <c r="B446" s="12">
        <v>11</v>
      </c>
      <c r="C446" s="18">
        <v>52262.703125</v>
      </c>
      <c r="D446" s="18">
        <v>832.6</v>
      </c>
      <c r="E446" s="18">
        <v>824.1</v>
      </c>
      <c r="F446" s="18">
        <v>911.88545792818002</v>
      </c>
      <c r="G446" s="18">
        <v>922.50226485225903</v>
      </c>
      <c r="H446" s="18">
        <v>10.616806924078</v>
      </c>
      <c r="I446" s="19">
        <v>8.6195843578000003E-2</v>
      </c>
      <c r="J446" s="19">
        <v>7.6016738185999994E-2</v>
      </c>
      <c r="K446" s="19">
        <v>9.434541213E-2</v>
      </c>
      <c r="L446" s="19">
        <v>8.4166306738000005E-2</v>
      </c>
      <c r="M446" s="26">
        <f t="shared" si="12"/>
        <v>1</v>
      </c>
      <c r="N446" s="26">
        <f t="shared" si="13"/>
        <v>1</v>
      </c>
      <c r="O446" s="34"/>
    </row>
    <row r="447" spans="1:15">
      <c r="A447" s="15" t="s">
        <v>36</v>
      </c>
      <c r="B447" s="12">
        <v>12</v>
      </c>
      <c r="C447" s="18">
        <v>56516.21484375</v>
      </c>
      <c r="D447" s="18">
        <v>852.3</v>
      </c>
      <c r="E447" s="18">
        <v>844</v>
      </c>
      <c r="F447" s="18">
        <v>921.22946310414295</v>
      </c>
      <c r="G447" s="18">
        <v>935.57206613010896</v>
      </c>
      <c r="H447" s="18">
        <v>14.342603025964999</v>
      </c>
      <c r="I447" s="19">
        <v>7.9838989577999994E-2</v>
      </c>
      <c r="J447" s="19">
        <v>6.6087692333000006E-2</v>
      </c>
      <c r="K447" s="19">
        <v>8.7796803576000004E-2</v>
      </c>
      <c r="L447" s="19">
        <v>7.4045506331000002E-2</v>
      </c>
      <c r="M447" s="26">
        <f t="shared" si="12"/>
        <v>1</v>
      </c>
      <c r="N447" s="26">
        <f t="shared" si="13"/>
        <v>1</v>
      </c>
      <c r="O447" s="34"/>
    </row>
    <row r="448" spans="1:15">
      <c r="A448" s="15" t="s">
        <v>36</v>
      </c>
      <c r="B448" s="12">
        <v>13</v>
      </c>
      <c r="C448" s="18">
        <v>60169.1328125</v>
      </c>
      <c r="D448" s="18">
        <v>866.9</v>
      </c>
      <c r="E448" s="18">
        <v>858.6</v>
      </c>
      <c r="F448" s="18">
        <v>942.60708755321002</v>
      </c>
      <c r="G448" s="18">
        <v>959.57655678219203</v>
      </c>
      <c r="H448" s="18">
        <v>16.969469228982</v>
      </c>
      <c r="I448" s="19">
        <v>8.8855759138999998E-2</v>
      </c>
      <c r="J448" s="19">
        <v>7.2585894105999998E-2</v>
      </c>
      <c r="K448" s="19">
        <v>9.6813573136999995E-2</v>
      </c>
      <c r="L448" s="19">
        <v>8.0543708103999995E-2</v>
      </c>
      <c r="M448" s="26">
        <f t="shared" si="12"/>
        <v>1</v>
      </c>
      <c r="N448" s="26">
        <f t="shared" si="13"/>
        <v>1</v>
      </c>
      <c r="O448" s="34"/>
    </row>
    <row r="449" spans="1:15">
      <c r="A449" s="15" t="s">
        <v>36</v>
      </c>
      <c r="B449" s="12">
        <v>14</v>
      </c>
      <c r="C449" s="18">
        <v>63058.47265625</v>
      </c>
      <c r="D449" s="18">
        <v>794.9</v>
      </c>
      <c r="E449" s="18">
        <v>787.3</v>
      </c>
      <c r="F449" s="18">
        <v>937.18540600094502</v>
      </c>
      <c r="G449" s="18">
        <v>952.47432303746598</v>
      </c>
      <c r="H449" s="18">
        <v>15.288917036519999</v>
      </c>
      <c r="I449" s="19">
        <v>0.15107797031299999</v>
      </c>
      <c r="J449" s="19">
        <v>0.136419372963</v>
      </c>
      <c r="K449" s="19">
        <v>0.15836464337200001</v>
      </c>
      <c r="L449" s="19">
        <v>0.14370604602100001</v>
      </c>
      <c r="M449" s="26">
        <f t="shared" si="12"/>
        <v>1</v>
      </c>
      <c r="N449" s="26">
        <f t="shared" si="13"/>
        <v>1</v>
      </c>
      <c r="O449" s="34"/>
    </row>
    <row r="450" spans="1:15">
      <c r="A450" s="15" t="s">
        <v>36</v>
      </c>
      <c r="B450" s="12">
        <v>15</v>
      </c>
      <c r="C450" s="18">
        <v>65321.015625</v>
      </c>
      <c r="D450" s="18">
        <v>775.2</v>
      </c>
      <c r="E450" s="18">
        <v>767.7</v>
      </c>
      <c r="F450" s="18">
        <v>900.87502831061602</v>
      </c>
      <c r="G450" s="18">
        <v>910.17863252215898</v>
      </c>
      <c r="H450" s="18">
        <v>9.303604211543</v>
      </c>
      <c r="I450" s="19">
        <v>0.12941383750900001</v>
      </c>
      <c r="J450" s="19">
        <v>0.12049379512</v>
      </c>
      <c r="K450" s="19">
        <v>0.13660463329</v>
      </c>
      <c r="L450" s="19">
        <v>0.12768459090100001</v>
      </c>
      <c r="M450" s="26">
        <f t="shared" si="12"/>
        <v>1</v>
      </c>
      <c r="N450" s="26">
        <f t="shared" si="13"/>
        <v>1</v>
      </c>
      <c r="O450" s="34"/>
    </row>
    <row r="451" spans="1:15">
      <c r="A451" s="15" t="s">
        <v>36</v>
      </c>
      <c r="B451" s="12">
        <v>16</v>
      </c>
      <c r="C451" s="18">
        <v>66686.15625</v>
      </c>
      <c r="D451" s="18">
        <v>754.8</v>
      </c>
      <c r="E451" s="18">
        <v>747.6</v>
      </c>
      <c r="F451" s="18">
        <v>805.18006780478595</v>
      </c>
      <c r="G451" s="18">
        <v>805.56776610970496</v>
      </c>
      <c r="H451" s="18">
        <v>0.387698304918</v>
      </c>
      <c r="I451" s="19">
        <v>4.8674751783E-2</v>
      </c>
      <c r="J451" s="19">
        <v>4.8303037203999998E-2</v>
      </c>
      <c r="K451" s="19">
        <v>5.5577915733E-2</v>
      </c>
      <c r="L451" s="19">
        <v>5.5206201155000002E-2</v>
      </c>
      <c r="M451" s="26">
        <f t="shared" si="12"/>
        <v>1</v>
      </c>
      <c r="N451" s="26">
        <f t="shared" si="13"/>
        <v>1</v>
      </c>
      <c r="O451" s="34"/>
    </row>
    <row r="452" spans="1:15">
      <c r="A452" s="15" t="s">
        <v>36</v>
      </c>
      <c r="B452" s="12">
        <v>17</v>
      </c>
      <c r="C452" s="18">
        <v>67154.3671875</v>
      </c>
      <c r="D452" s="18">
        <v>698.3</v>
      </c>
      <c r="E452" s="18">
        <v>691.8</v>
      </c>
      <c r="F452" s="18">
        <v>835.551497307354</v>
      </c>
      <c r="G452" s="18">
        <v>838.85265646245796</v>
      </c>
      <c r="H452" s="18">
        <v>3.301159155103</v>
      </c>
      <c r="I452" s="19">
        <v>0.13475805988699999</v>
      </c>
      <c r="J452" s="19">
        <v>0.131592998377</v>
      </c>
      <c r="K452" s="19">
        <v>0.14099008289699999</v>
      </c>
      <c r="L452" s="19">
        <v>0.13782502138700001</v>
      </c>
      <c r="M452" s="26">
        <f t="shared" si="12"/>
        <v>1</v>
      </c>
      <c r="N452" s="26">
        <f t="shared" si="13"/>
        <v>1</v>
      </c>
      <c r="O452" s="34"/>
    </row>
    <row r="453" spans="1:15">
      <c r="A453" s="15" t="s">
        <v>36</v>
      </c>
      <c r="B453" s="12">
        <v>18</v>
      </c>
      <c r="C453" s="18">
        <v>66286.8671875</v>
      </c>
      <c r="D453" s="18">
        <v>645.20000000000005</v>
      </c>
      <c r="E453" s="18">
        <v>639.4</v>
      </c>
      <c r="F453" s="18">
        <v>805.39113276131104</v>
      </c>
      <c r="G453" s="18">
        <v>805.73839816166799</v>
      </c>
      <c r="H453" s="18">
        <v>0.34726540035600001</v>
      </c>
      <c r="I453" s="19">
        <v>0.153919844833</v>
      </c>
      <c r="J453" s="19">
        <v>0.15358689622300001</v>
      </c>
      <c r="K453" s="19">
        <v>0.159480726904</v>
      </c>
      <c r="L453" s="19">
        <v>0.15914777829400001</v>
      </c>
      <c r="M453" s="26">
        <f t="shared" ref="M453:M516" si="14">IF(G453&gt;5,1,0)</f>
        <v>1</v>
      </c>
      <c r="N453" s="26">
        <f t="shared" ref="N453:N516" si="15">IF(G453&gt;E453,1,0)</f>
        <v>1</v>
      </c>
      <c r="O453" s="34"/>
    </row>
    <row r="454" spans="1:15">
      <c r="A454" s="15" t="s">
        <v>36</v>
      </c>
      <c r="B454" s="12">
        <v>19</v>
      </c>
      <c r="C454" s="18">
        <v>64287.859375</v>
      </c>
      <c r="D454" s="18">
        <v>459</v>
      </c>
      <c r="E454" s="18">
        <v>363.6</v>
      </c>
      <c r="F454" s="18">
        <v>603.72280876504897</v>
      </c>
      <c r="G454" s="18">
        <v>605.33464839009002</v>
      </c>
      <c r="H454" s="18">
        <v>1.6118396250410001</v>
      </c>
      <c r="I454" s="19">
        <v>0.140301676308</v>
      </c>
      <c r="J454" s="19">
        <v>0.13875628836500001</v>
      </c>
      <c r="K454" s="19">
        <v>0.23176859864800001</v>
      </c>
      <c r="L454" s="19">
        <v>0.23022321070400001</v>
      </c>
      <c r="M454" s="26">
        <f t="shared" si="14"/>
        <v>1</v>
      </c>
      <c r="N454" s="26">
        <f t="shared" si="15"/>
        <v>1</v>
      </c>
      <c r="O454" s="34"/>
    </row>
    <row r="455" spans="1:15">
      <c r="A455" s="15" t="s">
        <v>36</v>
      </c>
      <c r="B455" s="12">
        <v>20</v>
      </c>
      <c r="C455" s="18">
        <v>61661.98046875</v>
      </c>
      <c r="D455" s="18">
        <v>136.30000000000001</v>
      </c>
      <c r="E455" s="18">
        <v>132.19999999999999</v>
      </c>
      <c r="F455" s="18">
        <v>174.87030803896701</v>
      </c>
      <c r="G455" s="18">
        <v>175.537471300264</v>
      </c>
      <c r="H455" s="18">
        <v>0.66716326129600001</v>
      </c>
      <c r="I455" s="19">
        <v>3.7619819079E-2</v>
      </c>
      <c r="J455" s="19">
        <v>3.6980161110999998E-2</v>
      </c>
      <c r="K455" s="19">
        <v>4.155078744E-2</v>
      </c>
      <c r="L455" s="19">
        <v>4.0911129471E-2</v>
      </c>
      <c r="M455" s="26">
        <f t="shared" si="14"/>
        <v>1</v>
      </c>
      <c r="N455" s="26">
        <f t="shared" si="15"/>
        <v>1</v>
      </c>
      <c r="O455" s="34"/>
    </row>
    <row r="456" spans="1:15">
      <c r="A456" s="15" t="s">
        <v>36</v>
      </c>
      <c r="B456" s="12">
        <v>21</v>
      </c>
      <c r="C456" s="18">
        <v>59827.6875</v>
      </c>
      <c r="D456" s="18">
        <v>8.1</v>
      </c>
      <c r="E456" s="18">
        <v>5.9</v>
      </c>
      <c r="F456" s="18">
        <v>1.064204332556</v>
      </c>
      <c r="G456" s="18">
        <v>1.0656921099459999</v>
      </c>
      <c r="H456" s="18">
        <v>1.48777739E-3</v>
      </c>
      <c r="I456" s="19">
        <v>6.7443028659999998E-3</v>
      </c>
      <c r="J456" s="19">
        <v>6.7457293069999999E-3</v>
      </c>
      <c r="K456" s="19">
        <v>4.6350027699999996E-3</v>
      </c>
      <c r="L456" s="19">
        <v>4.6364292109999997E-3</v>
      </c>
      <c r="M456" s="26">
        <f t="shared" si="14"/>
        <v>0</v>
      </c>
      <c r="N456" s="26">
        <f t="shared" si="15"/>
        <v>0</v>
      </c>
      <c r="O456" s="34"/>
    </row>
    <row r="457" spans="1:15">
      <c r="A457" s="15" t="s">
        <v>36</v>
      </c>
      <c r="B457" s="12">
        <v>22</v>
      </c>
      <c r="C457" s="18">
        <v>57399.61328125</v>
      </c>
      <c r="D457" s="18">
        <v>0</v>
      </c>
      <c r="E457" s="18">
        <v>0</v>
      </c>
      <c r="F457" s="18">
        <v>0</v>
      </c>
      <c r="G457" s="18">
        <v>0</v>
      </c>
      <c r="H457" s="18">
        <v>0</v>
      </c>
      <c r="I457" s="19">
        <v>0</v>
      </c>
      <c r="J457" s="19">
        <v>0</v>
      </c>
      <c r="K457" s="19">
        <v>0</v>
      </c>
      <c r="L457" s="19">
        <v>0</v>
      </c>
      <c r="M457" s="26">
        <f t="shared" si="14"/>
        <v>0</v>
      </c>
      <c r="N457" s="26">
        <f t="shared" si="15"/>
        <v>0</v>
      </c>
      <c r="O457" s="34"/>
    </row>
    <row r="458" spans="1:15">
      <c r="A458" s="15" t="s">
        <v>36</v>
      </c>
      <c r="B458" s="12">
        <v>23</v>
      </c>
      <c r="C458" s="18">
        <v>54011.296875</v>
      </c>
      <c r="D458" s="18">
        <v>0</v>
      </c>
      <c r="E458" s="18">
        <v>0</v>
      </c>
      <c r="F458" s="18">
        <v>0</v>
      </c>
      <c r="G458" s="18">
        <v>0</v>
      </c>
      <c r="H458" s="18">
        <v>0</v>
      </c>
      <c r="I458" s="19">
        <v>0</v>
      </c>
      <c r="J458" s="19">
        <v>0</v>
      </c>
      <c r="K458" s="19">
        <v>0</v>
      </c>
      <c r="L458" s="19">
        <v>0</v>
      </c>
      <c r="M458" s="26">
        <f t="shared" si="14"/>
        <v>0</v>
      </c>
      <c r="N458" s="26">
        <f t="shared" si="15"/>
        <v>0</v>
      </c>
      <c r="O458" s="34"/>
    </row>
    <row r="459" spans="1:15">
      <c r="A459" s="15" t="s">
        <v>36</v>
      </c>
      <c r="B459" s="12">
        <v>24</v>
      </c>
      <c r="C459" s="18">
        <v>50506.37109375</v>
      </c>
      <c r="D459" s="18">
        <v>0</v>
      </c>
      <c r="E459" s="18">
        <v>0</v>
      </c>
      <c r="F459" s="18">
        <v>0</v>
      </c>
      <c r="G459" s="18">
        <v>0</v>
      </c>
      <c r="H459" s="18">
        <v>0</v>
      </c>
      <c r="I459" s="19">
        <v>0</v>
      </c>
      <c r="J459" s="19">
        <v>0</v>
      </c>
      <c r="K459" s="19">
        <v>0</v>
      </c>
      <c r="L459" s="19">
        <v>0</v>
      </c>
      <c r="M459" s="26">
        <f t="shared" si="14"/>
        <v>0</v>
      </c>
      <c r="N459" s="26">
        <f t="shared" si="15"/>
        <v>0</v>
      </c>
      <c r="O459" s="34"/>
    </row>
    <row r="460" spans="1:15">
      <c r="A460" s="15" t="s">
        <v>37</v>
      </c>
      <c r="B460" s="12">
        <v>1</v>
      </c>
      <c r="C460" s="18">
        <v>47379.6796875</v>
      </c>
      <c r="D460" s="18">
        <v>0</v>
      </c>
      <c r="E460" s="18">
        <v>0</v>
      </c>
      <c r="F460" s="18">
        <v>0</v>
      </c>
      <c r="G460" s="18">
        <v>0</v>
      </c>
      <c r="H460" s="18">
        <v>0</v>
      </c>
      <c r="I460" s="19">
        <v>0</v>
      </c>
      <c r="J460" s="19">
        <v>0</v>
      </c>
      <c r="K460" s="19">
        <v>0</v>
      </c>
      <c r="L460" s="19">
        <v>0</v>
      </c>
      <c r="M460" s="26">
        <f t="shared" si="14"/>
        <v>0</v>
      </c>
      <c r="N460" s="26">
        <f t="shared" si="15"/>
        <v>0</v>
      </c>
      <c r="O460" s="34"/>
    </row>
    <row r="461" spans="1:15">
      <c r="A461" s="15" t="s">
        <v>37</v>
      </c>
      <c r="B461" s="12">
        <v>2</v>
      </c>
      <c r="C461" s="18">
        <v>44874.63671875</v>
      </c>
      <c r="D461" s="18">
        <v>0</v>
      </c>
      <c r="E461" s="18">
        <v>0</v>
      </c>
      <c r="F461" s="18">
        <v>0</v>
      </c>
      <c r="G461" s="18">
        <v>0</v>
      </c>
      <c r="H461" s="18">
        <v>0</v>
      </c>
      <c r="I461" s="19">
        <v>0</v>
      </c>
      <c r="J461" s="19">
        <v>0</v>
      </c>
      <c r="K461" s="19">
        <v>0</v>
      </c>
      <c r="L461" s="19">
        <v>0</v>
      </c>
      <c r="M461" s="26">
        <f t="shared" si="14"/>
        <v>0</v>
      </c>
      <c r="N461" s="26">
        <f t="shared" si="15"/>
        <v>0</v>
      </c>
      <c r="O461" s="34"/>
    </row>
    <row r="462" spans="1:15">
      <c r="A462" s="15" t="s">
        <v>37</v>
      </c>
      <c r="B462" s="12">
        <v>3</v>
      </c>
      <c r="C462" s="18">
        <v>42659.22265625</v>
      </c>
      <c r="D462" s="18">
        <v>0</v>
      </c>
      <c r="E462" s="18">
        <v>0</v>
      </c>
      <c r="F462" s="18">
        <v>0</v>
      </c>
      <c r="G462" s="18">
        <v>0</v>
      </c>
      <c r="H462" s="18">
        <v>0</v>
      </c>
      <c r="I462" s="19">
        <v>0</v>
      </c>
      <c r="J462" s="19">
        <v>0</v>
      </c>
      <c r="K462" s="19">
        <v>0</v>
      </c>
      <c r="L462" s="19">
        <v>0</v>
      </c>
      <c r="M462" s="26">
        <f t="shared" si="14"/>
        <v>0</v>
      </c>
      <c r="N462" s="26">
        <f t="shared" si="15"/>
        <v>0</v>
      </c>
      <c r="O462" s="34"/>
    </row>
    <row r="463" spans="1:15">
      <c r="A463" s="15" t="s">
        <v>37</v>
      </c>
      <c r="B463" s="12">
        <v>4</v>
      </c>
      <c r="C463" s="18">
        <v>40901.078125</v>
      </c>
      <c r="D463" s="18">
        <v>0</v>
      </c>
      <c r="E463" s="18">
        <v>0</v>
      </c>
      <c r="F463" s="18">
        <v>0</v>
      </c>
      <c r="G463" s="18">
        <v>0</v>
      </c>
      <c r="H463" s="18">
        <v>0</v>
      </c>
      <c r="I463" s="19">
        <v>0</v>
      </c>
      <c r="J463" s="19">
        <v>0</v>
      </c>
      <c r="K463" s="19">
        <v>0</v>
      </c>
      <c r="L463" s="19">
        <v>0</v>
      </c>
      <c r="M463" s="26">
        <f t="shared" si="14"/>
        <v>0</v>
      </c>
      <c r="N463" s="26">
        <f t="shared" si="15"/>
        <v>0</v>
      </c>
      <c r="O463" s="34"/>
    </row>
    <row r="464" spans="1:15">
      <c r="A464" s="15" t="s">
        <v>37</v>
      </c>
      <c r="B464" s="12">
        <v>5</v>
      </c>
      <c r="C464" s="18">
        <v>39815.79296875</v>
      </c>
      <c r="D464" s="18">
        <v>0</v>
      </c>
      <c r="E464" s="18">
        <v>0</v>
      </c>
      <c r="F464" s="18">
        <v>0</v>
      </c>
      <c r="G464" s="18">
        <v>0</v>
      </c>
      <c r="H464" s="18">
        <v>0</v>
      </c>
      <c r="I464" s="19">
        <v>0</v>
      </c>
      <c r="J464" s="19">
        <v>0</v>
      </c>
      <c r="K464" s="19">
        <v>0</v>
      </c>
      <c r="L464" s="19">
        <v>0</v>
      </c>
      <c r="M464" s="26">
        <f t="shared" si="14"/>
        <v>0</v>
      </c>
      <c r="N464" s="26">
        <f t="shared" si="15"/>
        <v>0</v>
      </c>
      <c r="O464" s="34"/>
    </row>
    <row r="465" spans="1:15">
      <c r="A465" s="15" t="s">
        <v>37</v>
      </c>
      <c r="B465" s="12">
        <v>6</v>
      </c>
      <c r="C465" s="18">
        <v>39289.3046875</v>
      </c>
      <c r="D465" s="18">
        <v>0</v>
      </c>
      <c r="E465" s="18">
        <v>0</v>
      </c>
      <c r="F465" s="18">
        <v>0</v>
      </c>
      <c r="G465" s="18">
        <v>0</v>
      </c>
      <c r="H465" s="18">
        <v>0</v>
      </c>
      <c r="I465" s="19">
        <v>0</v>
      </c>
      <c r="J465" s="19">
        <v>0</v>
      </c>
      <c r="K465" s="19">
        <v>0</v>
      </c>
      <c r="L465" s="19">
        <v>0</v>
      </c>
      <c r="M465" s="26">
        <f t="shared" si="14"/>
        <v>0</v>
      </c>
      <c r="N465" s="26">
        <f t="shared" si="15"/>
        <v>0</v>
      </c>
      <c r="O465" s="34"/>
    </row>
    <row r="466" spans="1:15">
      <c r="A466" s="15" t="s">
        <v>37</v>
      </c>
      <c r="B466" s="12">
        <v>7</v>
      </c>
      <c r="C466" s="18">
        <v>39152.671875</v>
      </c>
      <c r="D466" s="18">
        <v>0</v>
      </c>
      <c r="E466" s="18">
        <v>0</v>
      </c>
      <c r="F466" s="18">
        <v>0</v>
      </c>
      <c r="G466" s="18">
        <v>0</v>
      </c>
      <c r="H466" s="18">
        <v>0</v>
      </c>
      <c r="I466" s="19">
        <v>0</v>
      </c>
      <c r="J466" s="19">
        <v>0</v>
      </c>
      <c r="K466" s="19">
        <v>0</v>
      </c>
      <c r="L466" s="19">
        <v>0</v>
      </c>
      <c r="M466" s="26">
        <f t="shared" si="14"/>
        <v>0</v>
      </c>
      <c r="N466" s="26">
        <f t="shared" si="15"/>
        <v>0</v>
      </c>
      <c r="O466" s="34"/>
    </row>
    <row r="467" spans="1:15">
      <c r="A467" s="15" t="s">
        <v>37</v>
      </c>
      <c r="B467" s="12">
        <v>8</v>
      </c>
      <c r="C467" s="18">
        <v>38891.609375</v>
      </c>
      <c r="D467" s="18">
        <v>25.5</v>
      </c>
      <c r="E467" s="18">
        <v>23.4</v>
      </c>
      <c r="F467" s="18">
        <v>36.23551320816</v>
      </c>
      <c r="G467" s="18">
        <v>36.788533382258002</v>
      </c>
      <c r="H467" s="18">
        <v>0.55302017409699999</v>
      </c>
      <c r="I467" s="19">
        <v>1.0823138429E-2</v>
      </c>
      <c r="J467" s="19">
        <v>1.0292917745E-2</v>
      </c>
      <c r="K467" s="19">
        <v>1.2836561248000001E-2</v>
      </c>
      <c r="L467" s="19">
        <v>1.2306340563E-2</v>
      </c>
      <c r="M467" s="26">
        <f t="shared" si="14"/>
        <v>1</v>
      </c>
      <c r="N467" s="26">
        <f t="shared" si="15"/>
        <v>1</v>
      </c>
      <c r="O467" s="34"/>
    </row>
    <row r="468" spans="1:15">
      <c r="A468" s="15" t="s">
        <v>37</v>
      </c>
      <c r="B468" s="12">
        <v>9</v>
      </c>
      <c r="C468" s="18">
        <v>41669.765625</v>
      </c>
      <c r="D468" s="18">
        <v>392.3</v>
      </c>
      <c r="E468" s="18">
        <v>389.5</v>
      </c>
      <c r="F468" s="18">
        <v>346.48044078480899</v>
      </c>
      <c r="G468" s="18">
        <v>349.68352835507898</v>
      </c>
      <c r="H468" s="18">
        <v>3.203087570269</v>
      </c>
      <c r="I468" s="19">
        <v>4.0859512601999999E-2</v>
      </c>
      <c r="J468" s="19">
        <v>4.3930545747999997E-2</v>
      </c>
      <c r="K468" s="19">
        <v>3.8174948844000002E-2</v>
      </c>
      <c r="L468" s="19">
        <v>4.1245981989000001E-2</v>
      </c>
      <c r="M468" s="26">
        <f t="shared" si="14"/>
        <v>1</v>
      </c>
      <c r="N468" s="26">
        <f t="shared" si="15"/>
        <v>0</v>
      </c>
      <c r="O468" s="34"/>
    </row>
    <row r="469" spans="1:15">
      <c r="A469" s="15" t="s">
        <v>37</v>
      </c>
      <c r="B469" s="12">
        <v>10</v>
      </c>
      <c r="C469" s="18">
        <v>45883.3828125</v>
      </c>
      <c r="D469" s="18">
        <v>753.4</v>
      </c>
      <c r="E469" s="18">
        <v>747.6</v>
      </c>
      <c r="F469" s="18">
        <v>767.81861622598501</v>
      </c>
      <c r="G469" s="18">
        <v>771.25947394423997</v>
      </c>
      <c r="H469" s="18">
        <v>3.4408577182550002</v>
      </c>
      <c r="I469" s="19">
        <v>1.7123177319E-2</v>
      </c>
      <c r="J469" s="19">
        <v>1.3824176630000001E-2</v>
      </c>
      <c r="K469" s="19">
        <v>2.2684059390000001E-2</v>
      </c>
      <c r="L469" s="19">
        <v>1.9385058701000001E-2</v>
      </c>
      <c r="M469" s="26">
        <f t="shared" si="14"/>
        <v>1</v>
      </c>
      <c r="N469" s="26">
        <f t="shared" si="15"/>
        <v>1</v>
      </c>
      <c r="O469" s="34"/>
    </row>
    <row r="470" spans="1:15">
      <c r="A470" s="15" t="s">
        <v>37</v>
      </c>
      <c r="B470" s="12">
        <v>11</v>
      </c>
      <c r="C470" s="18">
        <v>50324.90234375</v>
      </c>
      <c r="D470" s="18">
        <v>867.3</v>
      </c>
      <c r="E470" s="18">
        <v>860.1</v>
      </c>
      <c r="F470" s="18">
        <v>932.88951582660297</v>
      </c>
      <c r="G470" s="18">
        <v>944.36758205137301</v>
      </c>
      <c r="H470" s="18">
        <v>11.47806622477</v>
      </c>
      <c r="I470" s="19">
        <v>7.3890299186E-2</v>
      </c>
      <c r="J470" s="19">
        <v>6.2885441826999997E-2</v>
      </c>
      <c r="K470" s="19">
        <v>8.0793463135999999E-2</v>
      </c>
      <c r="L470" s="19">
        <v>6.9788605778000001E-2</v>
      </c>
      <c r="M470" s="26">
        <f t="shared" si="14"/>
        <v>1</v>
      </c>
      <c r="N470" s="26">
        <f t="shared" si="15"/>
        <v>1</v>
      </c>
      <c r="O470" s="34"/>
    </row>
    <row r="471" spans="1:15">
      <c r="A471" s="15" t="s">
        <v>37</v>
      </c>
      <c r="B471" s="12">
        <v>12</v>
      </c>
      <c r="C471" s="18">
        <v>54613.640625</v>
      </c>
      <c r="D471" s="18">
        <v>874.3</v>
      </c>
      <c r="E471" s="18">
        <v>866.1</v>
      </c>
      <c r="F471" s="18">
        <v>949.30272537556004</v>
      </c>
      <c r="G471" s="18">
        <v>966.33509065257203</v>
      </c>
      <c r="H471" s="18">
        <v>17.032365277012001</v>
      </c>
      <c r="I471" s="19">
        <v>8.8240738880000003E-2</v>
      </c>
      <c r="J471" s="19">
        <v>7.1910570829000001E-2</v>
      </c>
      <c r="K471" s="19">
        <v>9.6102675600999998E-2</v>
      </c>
      <c r="L471" s="19">
        <v>7.9772507549999996E-2</v>
      </c>
      <c r="M471" s="26">
        <f t="shared" si="14"/>
        <v>1</v>
      </c>
      <c r="N471" s="26">
        <f t="shared" si="15"/>
        <v>1</v>
      </c>
      <c r="O471" s="34"/>
    </row>
    <row r="472" spans="1:15">
      <c r="A472" s="15" t="s">
        <v>37</v>
      </c>
      <c r="B472" s="12">
        <v>13</v>
      </c>
      <c r="C472" s="18">
        <v>58545.5078125</v>
      </c>
      <c r="D472" s="18">
        <v>881.1</v>
      </c>
      <c r="E472" s="18">
        <v>872.8</v>
      </c>
      <c r="F472" s="18">
        <v>943.16411244749997</v>
      </c>
      <c r="G472" s="18">
        <v>950.78359765900495</v>
      </c>
      <c r="H472" s="18">
        <v>7.6194852115040002</v>
      </c>
      <c r="I472" s="19">
        <v>6.6810736009999996E-2</v>
      </c>
      <c r="J472" s="19">
        <v>5.9505381061E-2</v>
      </c>
      <c r="K472" s="19">
        <v>7.4768550008000007E-2</v>
      </c>
      <c r="L472" s="19">
        <v>6.7463195059000003E-2</v>
      </c>
      <c r="M472" s="26">
        <f t="shared" si="14"/>
        <v>1</v>
      </c>
      <c r="N472" s="26">
        <f t="shared" si="15"/>
        <v>1</v>
      </c>
      <c r="O472" s="34"/>
    </row>
    <row r="473" spans="1:15">
      <c r="A473" s="15" t="s">
        <v>37</v>
      </c>
      <c r="B473" s="12">
        <v>14</v>
      </c>
      <c r="C473" s="18">
        <v>61775.2890625</v>
      </c>
      <c r="D473" s="18">
        <v>864</v>
      </c>
      <c r="E473" s="18">
        <v>855.9</v>
      </c>
      <c r="F473" s="18">
        <v>870.04206927683697</v>
      </c>
      <c r="G473" s="18">
        <v>872.30294908695805</v>
      </c>
      <c r="H473" s="18">
        <v>2.2608798101210001</v>
      </c>
      <c r="I473" s="19">
        <v>7.9606415019999998E-3</v>
      </c>
      <c r="J473" s="19">
        <v>5.7929715019999998E-3</v>
      </c>
      <c r="K473" s="19">
        <v>1.5726700946E-2</v>
      </c>
      <c r="L473" s="19">
        <v>1.3559030946E-2</v>
      </c>
      <c r="M473" s="26">
        <f t="shared" si="14"/>
        <v>1</v>
      </c>
      <c r="N473" s="26">
        <f t="shared" si="15"/>
        <v>1</v>
      </c>
      <c r="O473" s="34"/>
    </row>
    <row r="474" spans="1:15">
      <c r="A474" s="15" t="s">
        <v>37</v>
      </c>
      <c r="B474" s="12">
        <v>15</v>
      </c>
      <c r="C474" s="18">
        <v>63958.57421875</v>
      </c>
      <c r="D474" s="18">
        <v>855</v>
      </c>
      <c r="E474" s="18">
        <v>847.3</v>
      </c>
      <c r="F474" s="18">
        <v>778.42267147650296</v>
      </c>
      <c r="G474" s="18">
        <v>779.32095496021998</v>
      </c>
      <c r="H474" s="18">
        <v>0.89828348371599998</v>
      </c>
      <c r="I474" s="19">
        <v>7.2559007708000001E-2</v>
      </c>
      <c r="J474" s="19">
        <v>7.3420257453000001E-2</v>
      </c>
      <c r="K474" s="19">
        <v>6.5176457371999993E-2</v>
      </c>
      <c r="L474" s="19">
        <v>6.6037707116999994E-2</v>
      </c>
      <c r="M474" s="26">
        <f t="shared" si="14"/>
        <v>1</v>
      </c>
      <c r="N474" s="26">
        <f t="shared" si="15"/>
        <v>0</v>
      </c>
      <c r="O474" s="34"/>
    </row>
    <row r="475" spans="1:15">
      <c r="A475" s="15" t="s">
        <v>37</v>
      </c>
      <c r="B475" s="12">
        <v>16</v>
      </c>
      <c r="C475" s="18">
        <v>65063.8828125</v>
      </c>
      <c r="D475" s="18">
        <v>849.3</v>
      </c>
      <c r="E475" s="18">
        <v>841.8</v>
      </c>
      <c r="F475" s="18">
        <v>783.21597443196401</v>
      </c>
      <c r="G475" s="18">
        <v>785.36454292429698</v>
      </c>
      <c r="H475" s="18">
        <v>2.1485684923320001</v>
      </c>
      <c r="I475" s="19">
        <v>6.1299575336000001E-2</v>
      </c>
      <c r="J475" s="19">
        <v>6.3359564302999993E-2</v>
      </c>
      <c r="K475" s="19">
        <v>5.4108779554000001E-2</v>
      </c>
      <c r="L475" s="19">
        <v>5.6168768521000001E-2</v>
      </c>
      <c r="M475" s="26">
        <f t="shared" si="14"/>
        <v>1</v>
      </c>
      <c r="N475" s="26">
        <f t="shared" si="15"/>
        <v>0</v>
      </c>
      <c r="O475" s="34"/>
    </row>
    <row r="476" spans="1:15">
      <c r="A476" s="15" t="s">
        <v>37</v>
      </c>
      <c r="B476" s="12">
        <v>17</v>
      </c>
      <c r="C476" s="18">
        <v>65532.21484375</v>
      </c>
      <c r="D476" s="18">
        <v>782.4</v>
      </c>
      <c r="E476" s="18">
        <v>775.5</v>
      </c>
      <c r="F476" s="18">
        <v>695.32054573795995</v>
      </c>
      <c r="G476" s="18">
        <v>695.70070417071702</v>
      </c>
      <c r="H476" s="18">
        <v>0.38015843275700001</v>
      </c>
      <c r="I476" s="19">
        <v>8.3124924092999999E-2</v>
      </c>
      <c r="J476" s="19">
        <v>8.3489409646999996E-2</v>
      </c>
      <c r="K476" s="19">
        <v>7.6509391974000002E-2</v>
      </c>
      <c r="L476" s="19">
        <v>7.6873877527999998E-2</v>
      </c>
      <c r="M476" s="26">
        <f t="shared" si="14"/>
        <v>1</v>
      </c>
      <c r="N476" s="26">
        <f t="shared" si="15"/>
        <v>0</v>
      </c>
      <c r="O476" s="34"/>
    </row>
    <row r="477" spans="1:15">
      <c r="A477" s="15" t="s">
        <v>37</v>
      </c>
      <c r="B477" s="12">
        <v>18</v>
      </c>
      <c r="C477" s="18">
        <v>65529.97265625</v>
      </c>
      <c r="D477" s="18">
        <v>719.1</v>
      </c>
      <c r="E477" s="18">
        <v>712.9</v>
      </c>
      <c r="F477" s="18">
        <v>594.85950122714905</v>
      </c>
      <c r="G477" s="18">
        <v>597.05251133270599</v>
      </c>
      <c r="H477" s="18">
        <v>2.1930101055560001</v>
      </c>
      <c r="I477" s="19">
        <v>0.117015808885</v>
      </c>
      <c r="J477" s="19">
        <v>0.11911840726</v>
      </c>
      <c r="K477" s="19">
        <v>0.11107141770499999</v>
      </c>
      <c r="L477" s="19">
        <v>0.113174016081</v>
      </c>
      <c r="M477" s="26">
        <f t="shared" si="14"/>
        <v>1</v>
      </c>
      <c r="N477" s="26">
        <f t="shared" si="15"/>
        <v>0</v>
      </c>
      <c r="O477" s="34"/>
    </row>
    <row r="478" spans="1:15">
      <c r="A478" s="15" t="s">
        <v>37</v>
      </c>
      <c r="B478" s="12">
        <v>19</v>
      </c>
      <c r="C478" s="18">
        <v>64393.26953125</v>
      </c>
      <c r="D478" s="18">
        <v>536.1</v>
      </c>
      <c r="E478" s="18">
        <v>532.1</v>
      </c>
      <c r="F478" s="18">
        <v>265.16042069129702</v>
      </c>
      <c r="G478" s="18">
        <v>265.22006959185802</v>
      </c>
      <c r="H478" s="18">
        <v>5.9648900561000001E-2</v>
      </c>
      <c r="I478" s="19">
        <v>0.25971230144500002</v>
      </c>
      <c r="J478" s="19">
        <v>0.25976949118699999</v>
      </c>
      <c r="K478" s="19">
        <v>0.25587721036200001</v>
      </c>
      <c r="L478" s="19">
        <v>0.25593440010399998</v>
      </c>
      <c r="M478" s="26">
        <f t="shared" si="14"/>
        <v>1</v>
      </c>
      <c r="N478" s="26">
        <f t="shared" si="15"/>
        <v>0</v>
      </c>
      <c r="O478" s="34"/>
    </row>
    <row r="479" spans="1:15">
      <c r="A479" s="15" t="s">
        <v>37</v>
      </c>
      <c r="B479" s="12">
        <v>20</v>
      </c>
      <c r="C479" s="18">
        <v>62244.2734375</v>
      </c>
      <c r="D479" s="18">
        <v>165.2</v>
      </c>
      <c r="E479" s="18">
        <v>161.5</v>
      </c>
      <c r="F479" s="18">
        <v>59.217459503196999</v>
      </c>
      <c r="G479" s="18">
        <v>59.228778398815003</v>
      </c>
      <c r="H479" s="18">
        <v>1.1318895618000001E-2</v>
      </c>
      <c r="I479" s="19">
        <v>0.101602321765</v>
      </c>
      <c r="J479" s="19">
        <v>0.101613174014</v>
      </c>
      <c r="K479" s="19">
        <v>9.8054862512999996E-2</v>
      </c>
      <c r="L479" s="19">
        <v>9.8065714762000003E-2</v>
      </c>
      <c r="M479" s="26">
        <f t="shared" si="14"/>
        <v>1</v>
      </c>
      <c r="N479" s="26">
        <f t="shared" si="15"/>
        <v>0</v>
      </c>
      <c r="O479" s="34"/>
    </row>
    <row r="480" spans="1:15">
      <c r="A480" s="15" t="s">
        <v>37</v>
      </c>
      <c r="B480" s="12">
        <v>21</v>
      </c>
      <c r="C480" s="18">
        <v>60594.51953125</v>
      </c>
      <c r="D480" s="18">
        <v>8.1</v>
      </c>
      <c r="E480" s="18">
        <v>6.2</v>
      </c>
      <c r="F480" s="18">
        <v>1.9128413811880001</v>
      </c>
      <c r="G480" s="18">
        <v>1.9143558256969999</v>
      </c>
      <c r="H480" s="18">
        <v>1.5144445079999999E-3</v>
      </c>
      <c r="I480" s="19">
        <v>5.930627204E-3</v>
      </c>
      <c r="J480" s="19">
        <v>5.9320792119999998E-3</v>
      </c>
      <c r="K480" s="19">
        <v>4.1089589390000004E-3</v>
      </c>
      <c r="L480" s="19">
        <v>4.1104109479999998E-3</v>
      </c>
      <c r="M480" s="26">
        <f t="shared" si="14"/>
        <v>0</v>
      </c>
      <c r="N480" s="26">
        <f t="shared" si="15"/>
        <v>0</v>
      </c>
      <c r="O480" s="34"/>
    </row>
    <row r="481" spans="1:15">
      <c r="A481" s="15" t="s">
        <v>37</v>
      </c>
      <c r="B481" s="12">
        <v>22</v>
      </c>
      <c r="C481" s="18">
        <v>58213.0859375</v>
      </c>
      <c r="D481" s="18">
        <v>0</v>
      </c>
      <c r="E481" s="18">
        <v>0</v>
      </c>
      <c r="F481" s="18">
        <v>0.89997249841600002</v>
      </c>
      <c r="G481" s="18">
        <v>0.89997249841600002</v>
      </c>
      <c r="H481" s="18">
        <v>0</v>
      </c>
      <c r="I481" s="19">
        <v>8.6286912499999998E-4</v>
      </c>
      <c r="J481" s="19">
        <v>8.6286912499999998E-4</v>
      </c>
      <c r="K481" s="19">
        <v>8.6286912499999998E-4</v>
      </c>
      <c r="L481" s="19">
        <v>8.6286912499999998E-4</v>
      </c>
      <c r="M481" s="26">
        <f t="shared" si="14"/>
        <v>0</v>
      </c>
      <c r="N481" s="26">
        <f t="shared" si="15"/>
        <v>1</v>
      </c>
      <c r="O481" s="34"/>
    </row>
    <row r="482" spans="1:15">
      <c r="A482" s="15" t="s">
        <v>37</v>
      </c>
      <c r="B482" s="12">
        <v>23</v>
      </c>
      <c r="C482" s="18">
        <v>54167.46875</v>
      </c>
      <c r="D482" s="18">
        <v>0</v>
      </c>
      <c r="E482" s="18">
        <v>0</v>
      </c>
      <c r="F482" s="18">
        <v>0.89997249841600002</v>
      </c>
      <c r="G482" s="18">
        <v>0.89997249841600002</v>
      </c>
      <c r="H482" s="18">
        <v>0</v>
      </c>
      <c r="I482" s="19">
        <v>8.6286912499999998E-4</v>
      </c>
      <c r="J482" s="19">
        <v>8.6286912499999998E-4</v>
      </c>
      <c r="K482" s="19">
        <v>8.6286912499999998E-4</v>
      </c>
      <c r="L482" s="19">
        <v>8.6286912499999998E-4</v>
      </c>
      <c r="M482" s="26">
        <f t="shared" si="14"/>
        <v>0</v>
      </c>
      <c r="N482" s="26">
        <f t="shared" si="15"/>
        <v>1</v>
      </c>
      <c r="O482" s="34"/>
    </row>
    <row r="483" spans="1:15">
      <c r="A483" s="15" t="s">
        <v>37</v>
      </c>
      <c r="B483" s="12">
        <v>24</v>
      </c>
      <c r="C483" s="18">
        <v>49934.65625</v>
      </c>
      <c r="D483" s="18">
        <v>0</v>
      </c>
      <c r="E483" s="18">
        <v>0</v>
      </c>
      <c r="F483" s="18">
        <v>0.89997249841600002</v>
      </c>
      <c r="G483" s="18">
        <v>0.89997249841600002</v>
      </c>
      <c r="H483" s="18">
        <v>0</v>
      </c>
      <c r="I483" s="19">
        <v>8.6286912499999998E-4</v>
      </c>
      <c r="J483" s="19">
        <v>8.6286912499999998E-4</v>
      </c>
      <c r="K483" s="19">
        <v>8.6286912499999998E-4</v>
      </c>
      <c r="L483" s="19">
        <v>8.6286912499999998E-4</v>
      </c>
      <c r="M483" s="26">
        <f t="shared" si="14"/>
        <v>0</v>
      </c>
      <c r="N483" s="26">
        <f t="shared" si="15"/>
        <v>1</v>
      </c>
      <c r="O483" s="34"/>
    </row>
    <row r="484" spans="1:15">
      <c r="A484" s="15" t="s">
        <v>38</v>
      </c>
      <c r="B484" s="12">
        <v>1</v>
      </c>
      <c r="C484" s="18">
        <v>46451.74609375</v>
      </c>
      <c r="D484" s="18">
        <v>0</v>
      </c>
      <c r="E484" s="18">
        <v>0</v>
      </c>
      <c r="F484" s="18">
        <v>0.89997249841600002</v>
      </c>
      <c r="G484" s="18">
        <v>0.89997249841600002</v>
      </c>
      <c r="H484" s="18">
        <v>0</v>
      </c>
      <c r="I484" s="19">
        <v>8.6286912499999998E-4</v>
      </c>
      <c r="J484" s="19">
        <v>8.6286912499999998E-4</v>
      </c>
      <c r="K484" s="19">
        <v>8.6286912499999998E-4</v>
      </c>
      <c r="L484" s="19">
        <v>8.6286912499999998E-4</v>
      </c>
      <c r="M484" s="26">
        <f t="shared" si="14"/>
        <v>0</v>
      </c>
      <c r="N484" s="26">
        <f t="shared" si="15"/>
        <v>1</v>
      </c>
      <c r="O484" s="34"/>
    </row>
    <row r="485" spans="1:15">
      <c r="A485" s="15" t="s">
        <v>38</v>
      </c>
      <c r="B485" s="12">
        <v>2</v>
      </c>
      <c r="C485" s="18">
        <v>43766.4765625</v>
      </c>
      <c r="D485" s="18">
        <v>0</v>
      </c>
      <c r="E485" s="18">
        <v>0</v>
      </c>
      <c r="F485" s="18">
        <v>0.89997249841600002</v>
      </c>
      <c r="G485" s="18">
        <v>0.89997249841600002</v>
      </c>
      <c r="H485" s="18">
        <v>0</v>
      </c>
      <c r="I485" s="19">
        <v>8.6286912499999998E-4</v>
      </c>
      <c r="J485" s="19">
        <v>8.6286912499999998E-4</v>
      </c>
      <c r="K485" s="19">
        <v>8.6286912499999998E-4</v>
      </c>
      <c r="L485" s="19">
        <v>8.6286912499999998E-4</v>
      </c>
      <c r="M485" s="26">
        <f t="shared" si="14"/>
        <v>0</v>
      </c>
      <c r="N485" s="26">
        <f t="shared" si="15"/>
        <v>1</v>
      </c>
      <c r="O485" s="34"/>
    </row>
    <row r="486" spans="1:15">
      <c r="A486" s="15" t="s">
        <v>38</v>
      </c>
      <c r="B486" s="12">
        <v>3</v>
      </c>
      <c r="C486" s="18">
        <v>41877.85546875</v>
      </c>
      <c r="D486" s="18">
        <v>0</v>
      </c>
      <c r="E486" s="18">
        <v>0</v>
      </c>
      <c r="F486" s="18">
        <v>0.89997249841600002</v>
      </c>
      <c r="G486" s="18">
        <v>0.89997249841600002</v>
      </c>
      <c r="H486" s="18">
        <v>0</v>
      </c>
      <c r="I486" s="19">
        <v>8.6286912499999998E-4</v>
      </c>
      <c r="J486" s="19">
        <v>8.6286912499999998E-4</v>
      </c>
      <c r="K486" s="19">
        <v>8.6286912499999998E-4</v>
      </c>
      <c r="L486" s="19">
        <v>8.6286912499999998E-4</v>
      </c>
      <c r="M486" s="26">
        <f t="shared" si="14"/>
        <v>0</v>
      </c>
      <c r="N486" s="26">
        <f t="shared" si="15"/>
        <v>1</v>
      </c>
      <c r="O486" s="34"/>
    </row>
    <row r="487" spans="1:15">
      <c r="A487" s="15" t="s">
        <v>38</v>
      </c>
      <c r="B487" s="12">
        <v>4</v>
      </c>
      <c r="C487" s="18">
        <v>40736.98046875</v>
      </c>
      <c r="D487" s="18">
        <v>0</v>
      </c>
      <c r="E487" s="18">
        <v>0</v>
      </c>
      <c r="F487" s="18">
        <v>0.89997249841600002</v>
      </c>
      <c r="G487" s="18">
        <v>0.89997249841600002</v>
      </c>
      <c r="H487" s="18">
        <v>0</v>
      </c>
      <c r="I487" s="19">
        <v>8.6286912499999998E-4</v>
      </c>
      <c r="J487" s="19">
        <v>8.6286912499999998E-4</v>
      </c>
      <c r="K487" s="19">
        <v>8.6286912499999998E-4</v>
      </c>
      <c r="L487" s="19">
        <v>8.6286912499999998E-4</v>
      </c>
      <c r="M487" s="26">
        <f t="shared" si="14"/>
        <v>0</v>
      </c>
      <c r="N487" s="26">
        <f t="shared" si="15"/>
        <v>1</v>
      </c>
      <c r="O487" s="34"/>
    </row>
    <row r="488" spans="1:15">
      <c r="A488" s="15" t="s">
        <v>38</v>
      </c>
      <c r="B488" s="12">
        <v>5</v>
      </c>
      <c r="C488" s="18">
        <v>40592.3671875</v>
      </c>
      <c r="D488" s="18">
        <v>0</v>
      </c>
      <c r="E488" s="18">
        <v>0</v>
      </c>
      <c r="F488" s="18">
        <v>0.89997249841600002</v>
      </c>
      <c r="G488" s="18">
        <v>0.89997249841600002</v>
      </c>
      <c r="H488" s="18">
        <v>0</v>
      </c>
      <c r="I488" s="19">
        <v>8.6286912499999998E-4</v>
      </c>
      <c r="J488" s="19">
        <v>8.6286912499999998E-4</v>
      </c>
      <c r="K488" s="19">
        <v>8.6286912499999998E-4</v>
      </c>
      <c r="L488" s="19">
        <v>8.6286912499999998E-4</v>
      </c>
      <c r="M488" s="26">
        <f t="shared" si="14"/>
        <v>0</v>
      </c>
      <c r="N488" s="26">
        <f t="shared" si="15"/>
        <v>1</v>
      </c>
      <c r="O488" s="34"/>
    </row>
    <row r="489" spans="1:15">
      <c r="A489" s="15" t="s">
        <v>38</v>
      </c>
      <c r="B489" s="12">
        <v>6</v>
      </c>
      <c r="C489" s="18">
        <v>41961.7265625</v>
      </c>
      <c r="D489" s="18">
        <v>0</v>
      </c>
      <c r="E489" s="18">
        <v>0</v>
      </c>
      <c r="F489" s="18">
        <v>0.89997249841600002</v>
      </c>
      <c r="G489" s="18">
        <v>0.89997249841600002</v>
      </c>
      <c r="H489" s="18">
        <v>0</v>
      </c>
      <c r="I489" s="19">
        <v>8.6286912499999998E-4</v>
      </c>
      <c r="J489" s="19">
        <v>8.6286912499999998E-4</v>
      </c>
      <c r="K489" s="19">
        <v>8.6286912499999998E-4</v>
      </c>
      <c r="L489" s="19">
        <v>8.6286912499999998E-4</v>
      </c>
      <c r="M489" s="26">
        <f t="shared" si="14"/>
        <v>0</v>
      </c>
      <c r="N489" s="26">
        <f t="shared" si="15"/>
        <v>1</v>
      </c>
      <c r="O489" s="34"/>
    </row>
    <row r="490" spans="1:15">
      <c r="A490" s="15" t="s">
        <v>38</v>
      </c>
      <c r="B490" s="12">
        <v>7</v>
      </c>
      <c r="C490" s="18">
        <v>44208.33984375</v>
      </c>
      <c r="D490" s="18">
        <v>0</v>
      </c>
      <c r="E490" s="18">
        <v>0</v>
      </c>
      <c r="F490" s="18">
        <v>0.89997249841600002</v>
      </c>
      <c r="G490" s="18">
        <v>0.89997249841600002</v>
      </c>
      <c r="H490" s="18">
        <v>0</v>
      </c>
      <c r="I490" s="19">
        <v>8.6286912499999998E-4</v>
      </c>
      <c r="J490" s="19">
        <v>8.6286912499999998E-4</v>
      </c>
      <c r="K490" s="19">
        <v>8.6286912499999998E-4</v>
      </c>
      <c r="L490" s="19">
        <v>8.6286912499999998E-4</v>
      </c>
      <c r="M490" s="26">
        <f t="shared" si="14"/>
        <v>0</v>
      </c>
      <c r="N490" s="26">
        <f t="shared" si="15"/>
        <v>1</v>
      </c>
      <c r="O490" s="34"/>
    </row>
    <row r="491" spans="1:15">
      <c r="A491" s="15" t="s">
        <v>38</v>
      </c>
      <c r="B491" s="12">
        <v>8</v>
      </c>
      <c r="C491" s="18">
        <v>44701.65234375</v>
      </c>
      <c r="D491" s="18">
        <v>22.9</v>
      </c>
      <c r="E491" s="18">
        <v>21</v>
      </c>
      <c r="F491" s="18">
        <v>26.280048109553999</v>
      </c>
      <c r="G491" s="18">
        <v>27.644202861703999</v>
      </c>
      <c r="H491" s="18">
        <v>1.3641547521499999</v>
      </c>
      <c r="I491" s="19">
        <v>4.5486125229999997E-3</v>
      </c>
      <c r="J491" s="19">
        <v>3.2406980909999998E-3</v>
      </c>
      <c r="K491" s="19">
        <v>6.3702807869999998E-3</v>
      </c>
      <c r="L491" s="19">
        <v>5.0623663559999999E-3</v>
      </c>
      <c r="M491" s="26">
        <f t="shared" si="14"/>
        <v>1</v>
      </c>
      <c r="N491" s="26">
        <f t="shared" si="15"/>
        <v>1</v>
      </c>
      <c r="O491" s="34"/>
    </row>
    <row r="492" spans="1:15">
      <c r="A492" s="15" t="s">
        <v>38</v>
      </c>
      <c r="B492" s="12">
        <v>9</v>
      </c>
      <c r="C492" s="18">
        <v>46816.46484375</v>
      </c>
      <c r="D492" s="18">
        <v>297</v>
      </c>
      <c r="E492" s="18">
        <v>294.8</v>
      </c>
      <c r="F492" s="18">
        <v>391.25846609498001</v>
      </c>
      <c r="G492" s="18">
        <v>393.57604504808802</v>
      </c>
      <c r="H492" s="18">
        <v>2.3175789531070001</v>
      </c>
      <c r="I492" s="19">
        <v>9.2594482308000006E-2</v>
      </c>
      <c r="J492" s="19">
        <v>9.0372450714000005E-2</v>
      </c>
      <c r="K492" s="19">
        <v>9.4703782404E-2</v>
      </c>
      <c r="L492" s="19">
        <v>9.2481750809999999E-2</v>
      </c>
      <c r="M492" s="26">
        <f t="shared" si="14"/>
        <v>1</v>
      </c>
      <c r="N492" s="26">
        <f t="shared" si="15"/>
        <v>1</v>
      </c>
      <c r="O492" s="34"/>
    </row>
    <row r="493" spans="1:15">
      <c r="A493" s="15" t="s">
        <v>38</v>
      </c>
      <c r="B493" s="12">
        <v>10</v>
      </c>
      <c r="C493" s="18">
        <v>50469.63671875</v>
      </c>
      <c r="D493" s="18">
        <v>606.70000000000005</v>
      </c>
      <c r="E493" s="18">
        <v>601.20000000000005</v>
      </c>
      <c r="F493" s="18">
        <v>691.76684646043498</v>
      </c>
      <c r="G493" s="18">
        <v>693.79777478396898</v>
      </c>
      <c r="H493" s="18">
        <v>2.0309283235329998</v>
      </c>
      <c r="I493" s="19">
        <v>8.3506974863999994E-2</v>
      </c>
      <c r="J493" s="19">
        <v>8.1559776087999997E-2</v>
      </c>
      <c r="K493" s="19">
        <v>8.8780225103999993E-2</v>
      </c>
      <c r="L493" s="19">
        <v>8.6833026327999996E-2</v>
      </c>
      <c r="M493" s="26">
        <f t="shared" si="14"/>
        <v>1</v>
      </c>
      <c r="N493" s="26">
        <f t="shared" si="15"/>
        <v>1</v>
      </c>
      <c r="O493" s="34"/>
    </row>
    <row r="494" spans="1:15">
      <c r="A494" s="15" t="s">
        <v>38</v>
      </c>
      <c r="B494" s="12">
        <v>11</v>
      </c>
      <c r="C494" s="18">
        <v>54533.125</v>
      </c>
      <c r="D494" s="18">
        <v>737.3</v>
      </c>
      <c r="E494" s="18">
        <v>729.9</v>
      </c>
      <c r="F494" s="18">
        <v>734.73306557933597</v>
      </c>
      <c r="G494" s="18">
        <v>736.80239333669499</v>
      </c>
      <c r="H494" s="18">
        <v>2.0693277573579998</v>
      </c>
      <c r="I494" s="19">
        <v>4.7709171900000002E-4</v>
      </c>
      <c r="J494" s="19">
        <v>2.461106827E-3</v>
      </c>
      <c r="K494" s="19">
        <v>6.6178267839999997E-3</v>
      </c>
      <c r="L494" s="19">
        <v>4.6338116770000002E-3</v>
      </c>
      <c r="M494" s="26">
        <f t="shared" si="14"/>
        <v>1</v>
      </c>
      <c r="N494" s="26">
        <f t="shared" si="15"/>
        <v>1</v>
      </c>
      <c r="O494" s="34"/>
    </row>
    <row r="495" spans="1:15">
      <c r="A495" s="15" t="s">
        <v>38</v>
      </c>
      <c r="B495" s="12">
        <v>12</v>
      </c>
      <c r="C495" s="18">
        <v>58362.01171875</v>
      </c>
      <c r="D495" s="18">
        <v>740.6</v>
      </c>
      <c r="E495" s="18">
        <v>733.7</v>
      </c>
      <c r="F495" s="18">
        <v>735.72667324466704</v>
      </c>
      <c r="G495" s="18">
        <v>738.219707791838</v>
      </c>
      <c r="H495" s="18">
        <v>2.4930345471700002</v>
      </c>
      <c r="I495" s="19">
        <v>2.2821593550000001E-3</v>
      </c>
      <c r="J495" s="19">
        <v>4.6724129960000003E-3</v>
      </c>
      <c r="K495" s="19">
        <v>4.3333727630000003E-3</v>
      </c>
      <c r="L495" s="19">
        <v>1.943119122E-3</v>
      </c>
      <c r="M495" s="26">
        <f t="shared" si="14"/>
        <v>1</v>
      </c>
      <c r="N495" s="26">
        <f t="shared" si="15"/>
        <v>1</v>
      </c>
      <c r="O495" s="34"/>
    </row>
    <row r="496" spans="1:15">
      <c r="A496" s="15" t="s">
        <v>38</v>
      </c>
      <c r="B496" s="12">
        <v>13</v>
      </c>
      <c r="C496" s="18">
        <v>60644.1953125</v>
      </c>
      <c r="D496" s="18">
        <v>450.7</v>
      </c>
      <c r="E496" s="18">
        <v>446.5</v>
      </c>
      <c r="F496" s="18">
        <v>442.63539712682302</v>
      </c>
      <c r="G496" s="18">
        <v>443.51017987663499</v>
      </c>
      <c r="H496" s="18">
        <v>0.87478274981100002</v>
      </c>
      <c r="I496" s="19">
        <v>6.8934037610000002E-3</v>
      </c>
      <c r="J496" s="19">
        <v>7.7321216419999998E-3</v>
      </c>
      <c r="K496" s="19">
        <v>2.8665581239999999E-3</v>
      </c>
      <c r="L496" s="19">
        <v>3.705276004E-3</v>
      </c>
      <c r="M496" s="26">
        <f t="shared" si="14"/>
        <v>1</v>
      </c>
      <c r="N496" s="26">
        <f t="shared" si="15"/>
        <v>0</v>
      </c>
      <c r="O496" s="34"/>
    </row>
    <row r="497" spans="1:15">
      <c r="A497" s="15" t="s">
        <v>38</v>
      </c>
      <c r="B497" s="12">
        <v>14</v>
      </c>
      <c r="C497" s="18">
        <v>60317.3515625</v>
      </c>
      <c r="D497" s="18">
        <v>418.8</v>
      </c>
      <c r="E497" s="18">
        <v>414.2</v>
      </c>
      <c r="F497" s="18">
        <v>511.45245489332399</v>
      </c>
      <c r="G497" s="18">
        <v>513.516007065243</v>
      </c>
      <c r="H497" s="18">
        <v>2.063552171919</v>
      </c>
      <c r="I497" s="19">
        <v>9.0811128537999997E-2</v>
      </c>
      <c r="J497" s="19">
        <v>8.8832650903999999E-2</v>
      </c>
      <c r="K497" s="19">
        <v>9.5221483284E-2</v>
      </c>
      <c r="L497" s="19">
        <v>9.3243005650000002E-2</v>
      </c>
      <c r="M497" s="26">
        <f t="shared" si="14"/>
        <v>1</v>
      </c>
      <c r="N497" s="26">
        <f t="shared" si="15"/>
        <v>1</v>
      </c>
      <c r="O497" s="34"/>
    </row>
    <row r="498" spans="1:15">
      <c r="A498" s="15" t="s">
        <v>38</v>
      </c>
      <c r="B498" s="12">
        <v>15</v>
      </c>
      <c r="C498" s="18">
        <v>62009.171875</v>
      </c>
      <c r="D498" s="18">
        <v>770.3</v>
      </c>
      <c r="E498" s="18">
        <v>762.9</v>
      </c>
      <c r="F498" s="18">
        <v>860.44569086048296</v>
      </c>
      <c r="G498" s="18">
        <v>861.825197427273</v>
      </c>
      <c r="H498" s="18">
        <v>1.3795065667899999</v>
      </c>
      <c r="I498" s="19">
        <v>8.7751867139999995E-2</v>
      </c>
      <c r="J498" s="19">
        <v>8.6429233805999997E-2</v>
      </c>
      <c r="K498" s="19">
        <v>9.4846785643999995E-2</v>
      </c>
      <c r="L498" s="19">
        <v>9.3524152311000003E-2</v>
      </c>
      <c r="M498" s="26">
        <f t="shared" si="14"/>
        <v>1</v>
      </c>
      <c r="N498" s="26">
        <f t="shared" si="15"/>
        <v>1</v>
      </c>
      <c r="O498" s="34"/>
    </row>
    <row r="499" spans="1:15">
      <c r="A499" s="15" t="s">
        <v>38</v>
      </c>
      <c r="B499" s="12">
        <v>16</v>
      </c>
      <c r="C499" s="18">
        <v>64423.5546875</v>
      </c>
      <c r="D499" s="18">
        <v>821.1</v>
      </c>
      <c r="E499" s="18">
        <v>812.9</v>
      </c>
      <c r="F499" s="18">
        <v>740.52874218410898</v>
      </c>
      <c r="G499" s="18">
        <v>742.02888390859005</v>
      </c>
      <c r="H499" s="18">
        <v>1.5001417244799999</v>
      </c>
      <c r="I499" s="19">
        <v>7.5811233069000006E-2</v>
      </c>
      <c r="J499" s="19">
        <v>7.7249528107000004E-2</v>
      </c>
      <c r="K499" s="19">
        <v>6.7949296347999996E-2</v>
      </c>
      <c r="L499" s="19">
        <v>6.9387591385999994E-2</v>
      </c>
      <c r="M499" s="26">
        <f t="shared" si="14"/>
        <v>1</v>
      </c>
      <c r="N499" s="26">
        <f t="shared" si="15"/>
        <v>0</v>
      </c>
      <c r="O499" s="34"/>
    </row>
    <row r="500" spans="1:15">
      <c r="A500" s="15" t="s">
        <v>38</v>
      </c>
      <c r="B500" s="12">
        <v>17</v>
      </c>
      <c r="C500" s="18">
        <v>65910.4609375</v>
      </c>
      <c r="D500" s="18">
        <v>722.5</v>
      </c>
      <c r="E500" s="18">
        <v>714.7</v>
      </c>
      <c r="F500" s="18">
        <v>721.37834126300299</v>
      </c>
      <c r="G500" s="18">
        <v>725.86903726855905</v>
      </c>
      <c r="H500" s="18">
        <v>4.4906960055559999</v>
      </c>
      <c r="I500" s="19">
        <v>3.2301411969999998E-3</v>
      </c>
      <c r="J500" s="19">
        <v>1.075415855E-3</v>
      </c>
      <c r="K500" s="19">
        <v>1.0708568809000001E-2</v>
      </c>
      <c r="L500" s="19">
        <v>6.4030117570000001E-3</v>
      </c>
      <c r="M500" s="26">
        <f t="shared" si="14"/>
        <v>1</v>
      </c>
      <c r="N500" s="26">
        <f t="shared" si="15"/>
        <v>1</v>
      </c>
      <c r="O500" s="34"/>
    </row>
    <row r="501" spans="1:15">
      <c r="A501" s="15" t="s">
        <v>38</v>
      </c>
      <c r="B501" s="12">
        <v>18</v>
      </c>
      <c r="C501" s="18">
        <v>65967.4921875</v>
      </c>
      <c r="D501" s="18">
        <v>657.4</v>
      </c>
      <c r="E501" s="18">
        <v>650</v>
      </c>
      <c r="F501" s="18">
        <v>639.21242383430399</v>
      </c>
      <c r="G501" s="18">
        <v>641.44967269264998</v>
      </c>
      <c r="H501" s="18">
        <v>2.2372488583450001</v>
      </c>
      <c r="I501" s="19">
        <v>1.5292739507999999E-2</v>
      </c>
      <c r="J501" s="19">
        <v>1.7437752795000001E-2</v>
      </c>
      <c r="K501" s="19">
        <v>8.1978210039999992E-3</v>
      </c>
      <c r="L501" s="19">
        <v>1.0342834291000001E-2</v>
      </c>
      <c r="M501" s="26">
        <f t="shared" si="14"/>
        <v>1</v>
      </c>
      <c r="N501" s="26">
        <f t="shared" si="15"/>
        <v>0</v>
      </c>
      <c r="O501" s="34"/>
    </row>
    <row r="502" spans="1:15">
      <c r="A502" s="15" t="s">
        <v>38</v>
      </c>
      <c r="B502" s="12">
        <v>19</v>
      </c>
      <c r="C502" s="18">
        <v>64487.26953125</v>
      </c>
      <c r="D502" s="18">
        <v>451.8</v>
      </c>
      <c r="E502" s="18">
        <v>446.6</v>
      </c>
      <c r="F502" s="18">
        <v>484.70134142369</v>
      </c>
      <c r="G502" s="18">
        <v>485.75723232822202</v>
      </c>
      <c r="H502" s="18">
        <v>1.055890904532</v>
      </c>
      <c r="I502" s="19">
        <v>3.2557269728999999E-2</v>
      </c>
      <c r="J502" s="19">
        <v>3.1544910281000003E-2</v>
      </c>
      <c r="K502" s="19">
        <v>3.7542888137999997E-2</v>
      </c>
      <c r="L502" s="19">
        <v>3.6530528690000001E-2</v>
      </c>
      <c r="M502" s="26">
        <f t="shared" si="14"/>
        <v>1</v>
      </c>
      <c r="N502" s="26">
        <f t="shared" si="15"/>
        <v>1</v>
      </c>
      <c r="O502" s="34"/>
    </row>
    <row r="503" spans="1:15">
      <c r="A503" s="15" t="s">
        <v>38</v>
      </c>
      <c r="B503" s="12">
        <v>20</v>
      </c>
      <c r="C503" s="18">
        <v>61976.4140625</v>
      </c>
      <c r="D503" s="18">
        <v>101.7</v>
      </c>
      <c r="E503" s="18">
        <v>97.7</v>
      </c>
      <c r="F503" s="18">
        <v>93.089836359621998</v>
      </c>
      <c r="G503" s="18">
        <v>93.457197564875003</v>
      </c>
      <c r="H503" s="18">
        <v>0.36736120525299998</v>
      </c>
      <c r="I503" s="19">
        <v>7.9029745300000006E-3</v>
      </c>
      <c r="J503" s="19">
        <v>8.2551904499999999E-3</v>
      </c>
      <c r="K503" s="19">
        <v>4.0678834460000004E-3</v>
      </c>
      <c r="L503" s="19">
        <v>4.4200993670000001E-3</v>
      </c>
      <c r="M503" s="26">
        <f t="shared" si="14"/>
        <v>1</v>
      </c>
      <c r="N503" s="26">
        <f t="shared" si="15"/>
        <v>0</v>
      </c>
      <c r="O503" s="34"/>
    </row>
    <row r="504" spans="1:15">
      <c r="A504" s="15" t="s">
        <v>38</v>
      </c>
      <c r="B504" s="12">
        <v>21</v>
      </c>
      <c r="C504" s="18">
        <v>60250.734375</v>
      </c>
      <c r="D504" s="18">
        <v>7.2</v>
      </c>
      <c r="E504" s="18">
        <v>5.2</v>
      </c>
      <c r="F504" s="18">
        <v>5.2643220234469998</v>
      </c>
      <c r="G504" s="18">
        <v>6.0246438025450004</v>
      </c>
      <c r="H504" s="18">
        <v>0.76032177909700005</v>
      </c>
      <c r="I504" s="19">
        <v>1.1268995180000001E-3</v>
      </c>
      <c r="J504" s="19">
        <v>1.8558753370000001E-3</v>
      </c>
      <c r="K504" s="19">
        <v>7.9064602300000001E-4</v>
      </c>
      <c r="L504" s="19">
        <v>6.1670204647752097E-5</v>
      </c>
      <c r="M504" s="26">
        <f t="shared" si="14"/>
        <v>1</v>
      </c>
      <c r="N504" s="26">
        <f t="shared" si="15"/>
        <v>1</v>
      </c>
      <c r="O504" s="34"/>
    </row>
    <row r="505" spans="1:15">
      <c r="A505" s="15" t="s">
        <v>38</v>
      </c>
      <c r="B505" s="12">
        <v>22</v>
      </c>
      <c r="C505" s="18">
        <v>57650.48046875</v>
      </c>
      <c r="D505" s="18">
        <v>0</v>
      </c>
      <c r="E505" s="18">
        <v>0</v>
      </c>
      <c r="F505" s="18">
        <v>0.59998166561099997</v>
      </c>
      <c r="G505" s="18">
        <v>0.59998166561099997</v>
      </c>
      <c r="H505" s="18">
        <v>0</v>
      </c>
      <c r="I505" s="19">
        <v>5.7524608299999995E-4</v>
      </c>
      <c r="J505" s="19">
        <v>5.7524608299999995E-4</v>
      </c>
      <c r="K505" s="19">
        <v>5.7524608299999995E-4</v>
      </c>
      <c r="L505" s="19">
        <v>5.7524608299999995E-4</v>
      </c>
      <c r="M505" s="26">
        <f t="shared" si="14"/>
        <v>0</v>
      </c>
      <c r="N505" s="26">
        <f t="shared" si="15"/>
        <v>1</v>
      </c>
      <c r="O505" s="34"/>
    </row>
    <row r="506" spans="1:15">
      <c r="A506" s="15" t="s">
        <v>38</v>
      </c>
      <c r="B506" s="12">
        <v>23</v>
      </c>
      <c r="C506" s="18">
        <v>53189.2890625</v>
      </c>
      <c r="D506" s="18">
        <v>0</v>
      </c>
      <c r="E506" s="18">
        <v>0</v>
      </c>
      <c r="F506" s="18">
        <v>0.59998166561099997</v>
      </c>
      <c r="G506" s="18">
        <v>0.59998166561099997</v>
      </c>
      <c r="H506" s="18">
        <v>0</v>
      </c>
      <c r="I506" s="19">
        <v>5.7524608299999995E-4</v>
      </c>
      <c r="J506" s="19">
        <v>5.7524608299999995E-4</v>
      </c>
      <c r="K506" s="19">
        <v>5.7524608299999995E-4</v>
      </c>
      <c r="L506" s="19">
        <v>5.7524608299999995E-4</v>
      </c>
      <c r="M506" s="26">
        <f t="shared" si="14"/>
        <v>0</v>
      </c>
      <c r="N506" s="26">
        <f t="shared" si="15"/>
        <v>1</v>
      </c>
      <c r="O506" s="34"/>
    </row>
    <row r="507" spans="1:15">
      <c r="A507" s="15" t="s">
        <v>38</v>
      </c>
      <c r="B507" s="12">
        <v>24</v>
      </c>
      <c r="C507" s="18">
        <v>48963.015625</v>
      </c>
      <c r="D507" s="18">
        <v>0</v>
      </c>
      <c r="E507" s="18">
        <v>0</v>
      </c>
      <c r="F507" s="18">
        <v>0.59998166561099997</v>
      </c>
      <c r="G507" s="18">
        <v>0.59998166561099997</v>
      </c>
      <c r="H507" s="18">
        <v>0</v>
      </c>
      <c r="I507" s="19">
        <v>5.7524608299999995E-4</v>
      </c>
      <c r="J507" s="19">
        <v>5.7524608299999995E-4</v>
      </c>
      <c r="K507" s="19">
        <v>5.7524608299999995E-4</v>
      </c>
      <c r="L507" s="19">
        <v>5.7524608299999995E-4</v>
      </c>
      <c r="M507" s="26">
        <f t="shared" si="14"/>
        <v>0</v>
      </c>
      <c r="N507" s="26">
        <f t="shared" si="15"/>
        <v>1</v>
      </c>
      <c r="O507" s="34"/>
    </row>
    <row r="508" spans="1:15">
      <c r="A508" s="15" t="s">
        <v>39</v>
      </c>
      <c r="B508" s="12">
        <v>1</v>
      </c>
      <c r="C508" s="18">
        <v>45634.484375</v>
      </c>
      <c r="D508" s="18">
        <v>0</v>
      </c>
      <c r="E508" s="18">
        <v>0</v>
      </c>
      <c r="F508" s="18">
        <v>0.59998166561099997</v>
      </c>
      <c r="G508" s="18">
        <v>0.59998166561099997</v>
      </c>
      <c r="H508" s="18">
        <v>0</v>
      </c>
      <c r="I508" s="19">
        <v>5.7524608299999995E-4</v>
      </c>
      <c r="J508" s="19">
        <v>5.7524608299999995E-4</v>
      </c>
      <c r="K508" s="19">
        <v>5.7524608299999995E-4</v>
      </c>
      <c r="L508" s="19">
        <v>5.7524608299999995E-4</v>
      </c>
      <c r="M508" s="26">
        <f t="shared" si="14"/>
        <v>0</v>
      </c>
      <c r="N508" s="26">
        <f t="shared" si="15"/>
        <v>1</v>
      </c>
      <c r="O508" s="34"/>
    </row>
    <row r="509" spans="1:15">
      <c r="A509" s="15" t="s">
        <v>39</v>
      </c>
      <c r="B509" s="12">
        <v>2</v>
      </c>
      <c r="C509" s="18">
        <v>43232.58984375</v>
      </c>
      <c r="D509" s="18">
        <v>0</v>
      </c>
      <c r="E509" s="18">
        <v>0</v>
      </c>
      <c r="F509" s="18">
        <v>0.59998166561099997</v>
      </c>
      <c r="G509" s="18">
        <v>0.59998166561099997</v>
      </c>
      <c r="H509" s="18">
        <v>0</v>
      </c>
      <c r="I509" s="19">
        <v>5.7524608299999995E-4</v>
      </c>
      <c r="J509" s="19">
        <v>5.7524608299999995E-4</v>
      </c>
      <c r="K509" s="19">
        <v>5.7524608299999995E-4</v>
      </c>
      <c r="L509" s="19">
        <v>5.7524608299999995E-4</v>
      </c>
      <c r="M509" s="26">
        <f t="shared" si="14"/>
        <v>0</v>
      </c>
      <c r="N509" s="26">
        <f t="shared" si="15"/>
        <v>1</v>
      </c>
      <c r="O509" s="34"/>
    </row>
    <row r="510" spans="1:15">
      <c r="A510" s="15" t="s">
        <v>39</v>
      </c>
      <c r="B510" s="12">
        <v>3</v>
      </c>
      <c r="C510" s="18">
        <v>41307.98046875</v>
      </c>
      <c r="D510" s="18">
        <v>0</v>
      </c>
      <c r="E510" s="18">
        <v>0</v>
      </c>
      <c r="F510" s="18">
        <v>0.59998166561099997</v>
      </c>
      <c r="G510" s="18">
        <v>0.59998166561099997</v>
      </c>
      <c r="H510" s="18">
        <v>0</v>
      </c>
      <c r="I510" s="19">
        <v>5.7524608299999995E-4</v>
      </c>
      <c r="J510" s="19">
        <v>5.7524608299999995E-4</v>
      </c>
      <c r="K510" s="19">
        <v>5.7524608299999995E-4</v>
      </c>
      <c r="L510" s="19">
        <v>5.7524608299999995E-4</v>
      </c>
      <c r="M510" s="26">
        <f t="shared" si="14"/>
        <v>0</v>
      </c>
      <c r="N510" s="26">
        <f t="shared" si="15"/>
        <v>1</v>
      </c>
      <c r="O510" s="34"/>
    </row>
    <row r="511" spans="1:15">
      <c r="A511" s="15" t="s">
        <v>39</v>
      </c>
      <c r="B511" s="12">
        <v>4</v>
      </c>
      <c r="C511" s="18">
        <v>40085.7265625</v>
      </c>
      <c r="D511" s="18">
        <v>0</v>
      </c>
      <c r="E511" s="18">
        <v>0</v>
      </c>
      <c r="F511" s="18">
        <v>0.59998166561099997</v>
      </c>
      <c r="G511" s="18">
        <v>0.59998166561099997</v>
      </c>
      <c r="H511" s="18">
        <v>0</v>
      </c>
      <c r="I511" s="19">
        <v>5.7524608299999995E-4</v>
      </c>
      <c r="J511" s="19">
        <v>5.7524608299999995E-4</v>
      </c>
      <c r="K511" s="19">
        <v>5.7524608299999995E-4</v>
      </c>
      <c r="L511" s="19">
        <v>5.7524608299999995E-4</v>
      </c>
      <c r="M511" s="26">
        <f t="shared" si="14"/>
        <v>0</v>
      </c>
      <c r="N511" s="26">
        <f t="shared" si="15"/>
        <v>1</v>
      </c>
      <c r="O511" s="34"/>
    </row>
    <row r="512" spans="1:15">
      <c r="A512" s="15" t="s">
        <v>39</v>
      </c>
      <c r="B512" s="12">
        <v>5</v>
      </c>
      <c r="C512" s="18">
        <v>39764.3828125</v>
      </c>
      <c r="D512" s="18">
        <v>0</v>
      </c>
      <c r="E512" s="18">
        <v>0</v>
      </c>
      <c r="F512" s="18">
        <v>0.59998166561099997</v>
      </c>
      <c r="G512" s="18">
        <v>0.59998166561099997</v>
      </c>
      <c r="H512" s="18">
        <v>0</v>
      </c>
      <c r="I512" s="19">
        <v>5.7524608299999995E-4</v>
      </c>
      <c r="J512" s="19">
        <v>5.7524608299999995E-4</v>
      </c>
      <c r="K512" s="19">
        <v>5.7524608299999995E-4</v>
      </c>
      <c r="L512" s="19">
        <v>5.7524608299999995E-4</v>
      </c>
      <c r="M512" s="26">
        <f t="shared" si="14"/>
        <v>0</v>
      </c>
      <c r="N512" s="26">
        <f t="shared" si="15"/>
        <v>1</v>
      </c>
      <c r="O512" s="34"/>
    </row>
    <row r="513" spans="1:15">
      <c r="A513" s="15" t="s">
        <v>39</v>
      </c>
      <c r="B513" s="12">
        <v>6</v>
      </c>
      <c r="C513" s="18">
        <v>40956.76953125</v>
      </c>
      <c r="D513" s="18">
        <v>0</v>
      </c>
      <c r="E513" s="18">
        <v>0</v>
      </c>
      <c r="F513" s="18">
        <v>0.59998166561099997</v>
      </c>
      <c r="G513" s="18">
        <v>0.59998166561099997</v>
      </c>
      <c r="H513" s="18">
        <v>0</v>
      </c>
      <c r="I513" s="19">
        <v>5.7524608299999995E-4</v>
      </c>
      <c r="J513" s="19">
        <v>5.7524608299999995E-4</v>
      </c>
      <c r="K513" s="19">
        <v>5.7524608299999995E-4</v>
      </c>
      <c r="L513" s="19">
        <v>5.7524608299999995E-4</v>
      </c>
      <c r="M513" s="26">
        <f t="shared" si="14"/>
        <v>0</v>
      </c>
      <c r="N513" s="26">
        <f t="shared" si="15"/>
        <v>1</v>
      </c>
      <c r="O513" s="34"/>
    </row>
    <row r="514" spans="1:15">
      <c r="A514" s="15" t="s">
        <v>39</v>
      </c>
      <c r="B514" s="12">
        <v>7</v>
      </c>
      <c r="C514" s="18">
        <v>43331.73046875</v>
      </c>
      <c r="D514" s="18">
        <v>0</v>
      </c>
      <c r="E514" s="18">
        <v>0</v>
      </c>
      <c r="F514" s="18">
        <v>0.59998166561099997</v>
      </c>
      <c r="G514" s="18">
        <v>0.59998166561099997</v>
      </c>
      <c r="H514" s="18">
        <v>0</v>
      </c>
      <c r="I514" s="19">
        <v>5.7524608299999995E-4</v>
      </c>
      <c r="J514" s="19">
        <v>5.7524608299999995E-4</v>
      </c>
      <c r="K514" s="19">
        <v>5.7524608299999995E-4</v>
      </c>
      <c r="L514" s="19">
        <v>5.7524608299999995E-4</v>
      </c>
      <c r="M514" s="26">
        <f t="shared" si="14"/>
        <v>0</v>
      </c>
      <c r="N514" s="26">
        <f t="shared" si="15"/>
        <v>1</v>
      </c>
      <c r="O514" s="34"/>
    </row>
    <row r="515" spans="1:15">
      <c r="A515" s="15" t="s">
        <v>39</v>
      </c>
      <c r="B515" s="12">
        <v>8</v>
      </c>
      <c r="C515" s="18">
        <v>43785.4921875</v>
      </c>
      <c r="D515" s="18">
        <v>23.8</v>
      </c>
      <c r="E515" s="18">
        <v>18.600000000000001</v>
      </c>
      <c r="F515" s="18">
        <v>31.559182722688</v>
      </c>
      <c r="G515" s="18">
        <v>32.721641388773001</v>
      </c>
      <c r="H515" s="18">
        <v>1.162458666085</v>
      </c>
      <c r="I515" s="19">
        <v>8.5538268339999998E-3</v>
      </c>
      <c r="J515" s="19">
        <v>7.439293118E-3</v>
      </c>
      <c r="K515" s="19">
        <v>1.3539445242999999E-2</v>
      </c>
      <c r="L515" s="19">
        <v>1.2424911526999999E-2</v>
      </c>
      <c r="M515" s="26">
        <f t="shared" si="14"/>
        <v>1</v>
      </c>
      <c r="N515" s="26">
        <f t="shared" si="15"/>
        <v>1</v>
      </c>
      <c r="O515" s="34"/>
    </row>
    <row r="516" spans="1:15">
      <c r="A516" s="15" t="s">
        <v>39</v>
      </c>
      <c r="B516" s="12">
        <v>9</v>
      </c>
      <c r="C516" s="18">
        <v>46067.52734375</v>
      </c>
      <c r="D516" s="18">
        <v>368.6</v>
      </c>
      <c r="E516" s="18">
        <v>365.8</v>
      </c>
      <c r="F516" s="18">
        <v>423.92245322720902</v>
      </c>
      <c r="G516" s="18">
        <v>426.09886874851298</v>
      </c>
      <c r="H516" s="18">
        <v>2.1764155213029999</v>
      </c>
      <c r="I516" s="19">
        <v>5.5128349710000003E-2</v>
      </c>
      <c r="J516" s="19">
        <v>5.3041661770999997E-2</v>
      </c>
      <c r="K516" s="19">
        <v>5.7812913468999999E-2</v>
      </c>
      <c r="L516" s="19">
        <v>5.5726225529000001E-2</v>
      </c>
      <c r="M516" s="26">
        <f t="shared" si="14"/>
        <v>1</v>
      </c>
      <c r="N516" s="26">
        <f t="shared" si="15"/>
        <v>1</v>
      </c>
      <c r="O516" s="34"/>
    </row>
    <row r="517" spans="1:15">
      <c r="A517" s="15" t="s">
        <v>39</v>
      </c>
      <c r="B517" s="12">
        <v>10</v>
      </c>
      <c r="C517" s="18">
        <v>49737.52734375</v>
      </c>
      <c r="D517" s="18">
        <v>745.9</v>
      </c>
      <c r="E517" s="18">
        <v>738.7</v>
      </c>
      <c r="F517" s="18">
        <v>771.92667141556797</v>
      </c>
      <c r="G517" s="18">
        <v>773.16457113967999</v>
      </c>
      <c r="H517" s="18">
        <v>1.237899724112</v>
      </c>
      <c r="I517" s="19">
        <v>2.6140528417E-2</v>
      </c>
      <c r="J517" s="19">
        <v>2.4953663869000001E-2</v>
      </c>
      <c r="K517" s="19">
        <v>3.3043692366999999E-2</v>
      </c>
      <c r="L517" s="19">
        <v>3.1856827818999997E-2</v>
      </c>
      <c r="M517" s="26">
        <f t="shared" ref="M517:M580" si="16">IF(G517&gt;5,1,0)</f>
        <v>1</v>
      </c>
      <c r="N517" s="26">
        <f t="shared" ref="N517:N580" si="17">IF(G517&gt;E517,1,0)</f>
        <v>1</v>
      </c>
      <c r="O517" s="34"/>
    </row>
    <row r="518" spans="1:15">
      <c r="A518" s="15" t="s">
        <v>39</v>
      </c>
      <c r="B518" s="12">
        <v>11</v>
      </c>
      <c r="C518" s="18">
        <v>53681.92578125</v>
      </c>
      <c r="D518" s="18">
        <v>857.4</v>
      </c>
      <c r="E518" s="18">
        <v>848.7</v>
      </c>
      <c r="F518" s="18">
        <v>902.438621600602</v>
      </c>
      <c r="G518" s="18">
        <v>909.71622093465703</v>
      </c>
      <c r="H518" s="18">
        <v>7.277599334055</v>
      </c>
      <c r="I518" s="19">
        <v>5.0159368106000003E-2</v>
      </c>
      <c r="J518" s="19">
        <v>4.3181804026999997E-2</v>
      </c>
      <c r="K518" s="19">
        <v>5.8500691212000001E-2</v>
      </c>
      <c r="L518" s="19">
        <v>5.1523127133000002E-2</v>
      </c>
      <c r="M518" s="26">
        <f t="shared" si="16"/>
        <v>1</v>
      </c>
      <c r="N518" s="26">
        <f t="shared" si="17"/>
        <v>1</v>
      </c>
      <c r="O518" s="34"/>
    </row>
    <row r="519" spans="1:15">
      <c r="A519" s="15" t="s">
        <v>39</v>
      </c>
      <c r="B519" s="12">
        <v>12</v>
      </c>
      <c r="C519" s="18">
        <v>57597.96875</v>
      </c>
      <c r="D519" s="18">
        <v>862.7</v>
      </c>
      <c r="E519" s="18">
        <v>854.4</v>
      </c>
      <c r="F519" s="18">
        <v>931.04418440633299</v>
      </c>
      <c r="G519" s="18">
        <v>945.31506081210296</v>
      </c>
      <c r="H519" s="18">
        <v>14.270876405769</v>
      </c>
      <c r="I519" s="19">
        <v>7.9209070768999995E-2</v>
      </c>
      <c r="J519" s="19">
        <v>6.5526543054000005E-2</v>
      </c>
      <c r="K519" s="19">
        <v>8.7166884767000005E-2</v>
      </c>
      <c r="L519" s="19">
        <v>7.3484357052999993E-2</v>
      </c>
      <c r="M519" s="26">
        <f t="shared" si="16"/>
        <v>1</v>
      </c>
      <c r="N519" s="26">
        <f t="shared" si="17"/>
        <v>1</v>
      </c>
      <c r="O519" s="34"/>
    </row>
    <row r="520" spans="1:15">
      <c r="A520" s="15" t="s">
        <v>39</v>
      </c>
      <c r="B520" s="12">
        <v>13</v>
      </c>
      <c r="C520" s="18">
        <v>61214.734375</v>
      </c>
      <c r="D520" s="18">
        <v>868.3</v>
      </c>
      <c r="E520" s="18">
        <v>860</v>
      </c>
      <c r="F520" s="18">
        <v>927.98152963837003</v>
      </c>
      <c r="G520" s="18">
        <v>942.55809684276596</v>
      </c>
      <c r="H520" s="18">
        <v>14.576567204396</v>
      </c>
      <c r="I520" s="19">
        <v>7.1196641268000002E-2</v>
      </c>
      <c r="J520" s="19">
        <v>5.7221025539999998E-2</v>
      </c>
      <c r="K520" s="19">
        <v>7.9154455265999998E-2</v>
      </c>
      <c r="L520" s="19">
        <v>6.5178839537999994E-2</v>
      </c>
      <c r="M520" s="26">
        <f t="shared" si="16"/>
        <v>1</v>
      </c>
      <c r="N520" s="26">
        <f t="shared" si="17"/>
        <v>1</v>
      </c>
      <c r="O520" s="34"/>
    </row>
    <row r="521" spans="1:15">
      <c r="A521" s="15" t="s">
        <v>39</v>
      </c>
      <c r="B521" s="12">
        <v>14</v>
      </c>
      <c r="C521" s="18">
        <v>64491.18359375</v>
      </c>
      <c r="D521" s="18">
        <v>823.4</v>
      </c>
      <c r="E521" s="18">
        <v>814.9</v>
      </c>
      <c r="F521" s="18">
        <v>876.96601321458797</v>
      </c>
      <c r="G521" s="18">
        <v>887.76775512695303</v>
      </c>
      <c r="H521" s="18">
        <v>10.801741912363999</v>
      </c>
      <c r="I521" s="19">
        <v>6.1714050935999999E-2</v>
      </c>
      <c r="J521" s="19">
        <v>5.1357634913000001E-2</v>
      </c>
      <c r="K521" s="19">
        <v>6.9863619488000003E-2</v>
      </c>
      <c r="L521" s="19">
        <v>5.9507203464999998E-2</v>
      </c>
      <c r="M521" s="26">
        <f t="shared" si="16"/>
        <v>1</v>
      </c>
      <c r="N521" s="26">
        <f t="shared" si="17"/>
        <v>1</v>
      </c>
      <c r="O521" s="34"/>
    </row>
    <row r="522" spans="1:15">
      <c r="A522" s="15" t="s">
        <v>39</v>
      </c>
      <c r="B522" s="12">
        <v>15</v>
      </c>
      <c r="C522" s="18">
        <v>66879.921875</v>
      </c>
      <c r="D522" s="18">
        <v>822.9</v>
      </c>
      <c r="E522" s="18">
        <v>814.4</v>
      </c>
      <c r="F522" s="18">
        <v>777.80685630348</v>
      </c>
      <c r="G522" s="18">
        <v>783.05340864525897</v>
      </c>
      <c r="H522" s="18">
        <v>5.246552341778</v>
      </c>
      <c r="I522" s="19">
        <v>3.8203826801999997E-2</v>
      </c>
      <c r="J522" s="19">
        <v>4.3234078327999997E-2</v>
      </c>
      <c r="K522" s="19">
        <v>3.0054258249000002E-2</v>
      </c>
      <c r="L522" s="19">
        <v>3.5084509776E-2</v>
      </c>
      <c r="M522" s="26">
        <f t="shared" si="16"/>
        <v>1</v>
      </c>
      <c r="N522" s="26">
        <f t="shared" si="17"/>
        <v>0</v>
      </c>
      <c r="O522" s="34"/>
    </row>
    <row r="523" spans="1:15">
      <c r="A523" s="15" t="s">
        <v>39</v>
      </c>
      <c r="B523" s="12">
        <v>16</v>
      </c>
      <c r="C523" s="18">
        <v>67414.8984375</v>
      </c>
      <c r="D523" s="18">
        <v>806.7</v>
      </c>
      <c r="E523" s="18">
        <v>798.3</v>
      </c>
      <c r="F523" s="18">
        <v>842.464922633436</v>
      </c>
      <c r="G523" s="18">
        <v>845.13653566863798</v>
      </c>
      <c r="H523" s="18">
        <v>2.6716130352020002</v>
      </c>
      <c r="I523" s="19">
        <v>3.6851903805000003E-2</v>
      </c>
      <c r="J523" s="19">
        <v>3.4290433972000003E-2</v>
      </c>
      <c r="K523" s="19">
        <v>4.4905595079999999E-2</v>
      </c>
      <c r="L523" s="19">
        <v>4.2344125247E-2</v>
      </c>
      <c r="M523" s="26">
        <f t="shared" si="16"/>
        <v>1</v>
      </c>
      <c r="N523" s="26">
        <f t="shared" si="17"/>
        <v>1</v>
      </c>
      <c r="O523" s="34"/>
    </row>
    <row r="524" spans="1:15">
      <c r="A524" s="15" t="s">
        <v>39</v>
      </c>
      <c r="B524" s="12">
        <v>17</v>
      </c>
      <c r="C524" s="18">
        <v>67488.0859375</v>
      </c>
      <c r="D524" s="18">
        <v>705</v>
      </c>
      <c r="E524" s="18">
        <v>697.8</v>
      </c>
      <c r="F524" s="18">
        <v>725.66101793765995</v>
      </c>
      <c r="G524" s="18">
        <v>728.60043959405698</v>
      </c>
      <c r="H524" s="18">
        <v>2.9394216563960001</v>
      </c>
      <c r="I524" s="19">
        <v>2.2627458861999999E-2</v>
      </c>
      <c r="J524" s="19">
        <v>1.9809221416E-2</v>
      </c>
      <c r="K524" s="19">
        <v>2.9530622813E-2</v>
      </c>
      <c r="L524" s="19">
        <v>2.6712385365999999E-2</v>
      </c>
      <c r="M524" s="26">
        <f t="shared" si="16"/>
        <v>1</v>
      </c>
      <c r="N524" s="26">
        <f t="shared" si="17"/>
        <v>1</v>
      </c>
      <c r="O524" s="34"/>
    </row>
    <row r="525" spans="1:15">
      <c r="A525" s="15" t="s">
        <v>39</v>
      </c>
      <c r="B525" s="12">
        <v>18</v>
      </c>
      <c r="C525" s="18">
        <v>67291.46875</v>
      </c>
      <c r="D525" s="18">
        <v>609.4</v>
      </c>
      <c r="E525" s="18">
        <v>603.5</v>
      </c>
      <c r="F525" s="18">
        <v>644.07383770243996</v>
      </c>
      <c r="G525" s="18">
        <v>644.54147389233106</v>
      </c>
      <c r="H525" s="18">
        <v>0.46763618989</v>
      </c>
      <c r="I525" s="19">
        <v>3.3692688295000002E-2</v>
      </c>
      <c r="J525" s="19">
        <v>3.3244331449999998E-2</v>
      </c>
      <c r="K525" s="19">
        <v>3.9349447643000003E-2</v>
      </c>
      <c r="L525" s="19">
        <v>3.8901090797999999E-2</v>
      </c>
      <c r="M525" s="26">
        <f t="shared" si="16"/>
        <v>1</v>
      </c>
      <c r="N525" s="26">
        <f t="shared" si="17"/>
        <v>1</v>
      </c>
      <c r="O525" s="34"/>
    </row>
    <row r="526" spans="1:15">
      <c r="A526" s="15" t="s">
        <v>39</v>
      </c>
      <c r="B526" s="12">
        <v>19</v>
      </c>
      <c r="C526" s="18">
        <v>66365.578125</v>
      </c>
      <c r="D526" s="18">
        <v>402.7</v>
      </c>
      <c r="E526" s="18">
        <v>399.1</v>
      </c>
      <c r="F526" s="18">
        <v>511.60297530505397</v>
      </c>
      <c r="G526" s="18">
        <v>513.44253803597599</v>
      </c>
      <c r="H526" s="18">
        <v>1.839562730922</v>
      </c>
      <c r="I526" s="19">
        <v>0.106176930044</v>
      </c>
      <c r="J526" s="19">
        <v>0.104413207387</v>
      </c>
      <c r="K526" s="19">
        <v>0.10962851201899999</v>
      </c>
      <c r="L526" s="19">
        <v>0.107864789362</v>
      </c>
      <c r="M526" s="26">
        <f t="shared" si="16"/>
        <v>1</v>
      </c>
      <c r="N526" s="26">
        <f t="shared" si="17"/>
        <v>1</v>
      </c>
      <c r="O526" s="34"/>
    </row>
    <row r="527" spans="1:15">
      <c r="A527" s="15" t="s">
        <v>39</v>
      </c>
      <c r="B527" s="12">
        <v>20</v>
      </c>
      <c r="C527" s="18">
        <v>63839.4453125</v>
      </c>
      <c r="D527" s="18">
        <v>94.5</v>
      </c>
      <c r="E527" s="18">
        <v>91.9</v>
      </c>
      <c r="F527" s="18">
        <v>149.60550992383901</v>
      </c>
      <c r="G527" s="18">
        <v>150.325503869199</v>
      </c>
      <c r="H527" s="18">
        <v>0.71999394536000005</v>
      </c>
      <c r="I527" s="19">
        <v>5.3523973028000001E-2</v>
      </c>
      <c r="J527" s="19">
        <v>5.2833662438000001E-2</v>
      </c>
      <c r="K527" s="19">
        <v>5.6016782233000002E-2</v>
      </c>
      <c r="L527" s="19">
        <v>5.5326471643000003E-2</v>
      </c>
      <c r="M527" s="26">
        <f t="shared" si="16"/>
        <v>1</v>
      </c>
      <c r="N527" s="26">
        <f t="shared" si="17"/>
        <v>1</v>
      </c>
      <c r="O527" s="34"/>
    </row>
    <row r="528" spans="1:15">
      <c r="A528" s="15" t="s">
        <v>39</v>
      </c>
      <c r="B528" s="12">
        <v>21</v>
      </c>
      <c r="C528" s="18">
        <v>61971.4296875</v>
      </c>
      <c r="D528" s="18">
        <v>5.2</v>
      </c>
      <c r="E528" s="18">
        <v>3.9</v>
      </c>
      <c r="F528" s="18">
        <v>2.4831591787799998</v>
      </c>
      <c r="G528" s="18">
        <v>3.1268050926719999</v>
      </c>
      <c r="H528" s="18">
        <v>0.64364591389199999</v>
      </c>
      <c r="I528" s="19">
        <v>1.9877228250000001E-3</v>
      </c>
      <c r="J528" s="19">
        <v>2.604833002E-3</v>
      </c>
      <c r="K528" s="19">
        <v>7.4131822300000001E-4</v>
      </c>
      <c r="L528" s="19">
        <v>1.3584284E-3</v>
      </c>
      <c r="M528" s="26">
        <f t="shared" si="16"/>
        <v>0</v>
      </c>
      <c r="N528" s="26">
        <f t="shared" si="17"/>
        <v>0</v>
      </c>
      <c r="O528" s="34"/>
    </row>
    <row r="529" spans="1:15">
      <c r="A529" s="15" t="s">
        <v>39</v>
      </c>
      <c r="B529" s="12">
        <v>22</v>
      </c>
      <c r="C529" s="18">
        <v>58928.1640625</v>
      </c>
      <c r="D529" s="18">
        <v>0</v>
      </c>
      <c r="E529" s="18">
        <v>0</v>
      </c>
      <c r="F529" s="18">
        <v>9.9996946751999993E-2</v>
      </c>
      <c r="G529" s="18">
        <v>9.9996946751999993E-2</v>
      </c>
      <c r="H529" s="18">
        <v>0</v>
      </c>
      <c r="I529" s="19">
        <v>9.5874349714354206E-5</v>
      </c>
      <c r="J529" s="19">
        <v>9.5874349714354206E-5</v>
      </c>
      <c r="K529" s="19">
        <v>9.5874349714354206E-5</v>
      </c>
      <c r="L529" s="19">
        <v>9.5874349714354206E-5</v>
      </c>
      <c r="M529" s="26">
        <f t="shared" si="16"/>
        <v>0</v>
      </c>
      <c r="N529" s="26">
        <f t="shared" si="17"/>
        <v>1</v>
      </c>
      <c r="O529" s="34"/>
    </row>
    <row r="530" spans="1:15">
      <c r="A530" s="15" t="s">
        <v>39</v>
      </c>
      <c r="B530" s="12">
        <v>23</v>
      </c>
      <c r="C530" s="18">
        <v>54354.65234375</v>
      </c>
      <c r="D530" s="18">
        <v>0</v>
      </c>
      <c r="E530" s="18">
        <v>0</v>
      </c>
      <c r="F530" s="18">
        <v>9.9996946751999993E-2</v>
      </c>
      <c r="G530" s="18">
        <v>9.9996946751999993E-2</v>
      </c>
      <c r="H530" s="18">
        <v>0</v>
      </c>
      <c r="I530" s="19">
        <v>9.5874349714354206E-5</v>
      </c>
      <c r="J530" s="19">
        <v>9.5874349714354206E-5</v>
      </c>
      <c r="K530" s="19">
        <v>9.5874349714354206E-5</v>
      </c>
      <c r="L530" s="19">
        <v>9.5874349714354206E-5</v>
      </c>
      <c r="M530" s="26">
        <f t="shared" si="16"/>
        <v>0</v>
      </c>
      <c r="N530" s="26">
        <f t="shared" si="17"/>
        <v>1</v>
      </c>
      <c r="O530" s="34"/>
    </row>
    <row r="531" spans="1:15">
      <c r="A531" s="15" t="s">
        <v>39</v>
      </c>
      <c r="B531" s="12">
        <v>24</v>
      </c>
      <c r="C531" s="18">
        <v>50001.046875</v>
      </c>
      <c r="D531" s="18">
        <v>0</v>
      </c>
      <c r="E531" s="18">
        <v>0</v>
      </c>
      <c r="F531" s="18">
        <v>9.9996946751999993E-2</v>
      </c>
      <c r="G531" s="18">
        <v>9.9996946751999993E-2</v>
      </c>
      <c r="H531" s="18">
        <v>0</v>
      </c>
      <c r="I531" s="19">
        <v>9.5874349714354206E-5</v>
      </c>
      <c r="J531" s="19">
        <v>9.5874349714354206E-5</v>
      </c>
      <c r="K531" s="19">
        <v>9.5874349714354206E-5</v>
      </c>
      <c r="L531" s="19">
        <v>9.5874349714354206E-5</v>
      </c>
      <c r="M531" s="26">
        <f t="shared" si="16"/>
        <v>0</v>
      </c>
      <c r="N531" s="26">
        <f t="shared" si="17"/>
        <v>1</v>
      </c>
      <c r="O531" s="34"/>
    </row>
    <row r="532" spans="1:15">
      <c r="A532" s="15" t="s">
        <v>40</v>
      </c>
      <c r="B532" s="12">
        <v>1</v>
      </c>
      <c r="C532" s="18">
        <v>45959.296875</v>
      </c>
      <c r="D532" s="18">
        <v>0</v>
      </c>
      <c r="E532" s="18">
        <v>0</v>
      </c>
      <c r="F532" s="18">
        <v>9.9996946751999993E-2</v>
      </c>
      <c r="G532" s="18">
        <v>9.9996946751999993E-2</v>
      </c>
      <c r="H532" s="18">
        <v>0</v>
      </c>
      <c r="I532" s="19">
        <v>9.5874349714354206E-5</v>
      </c>
      <c r="J532" s="19">
        <v>9.5874349714354206E-5</v>
      </c>
      <c r="K532" s="19">
        <v>9.5874349714354206E-5</v>
      </c>
      <c r="L532" s="19">
        <v>9.5874349714354206E-5</v>
      </c>
      <c r="M532" s="26">
        <f t="shared" si="16"/>
        <v>0</v>
      </c>
      <c r="N532" s="26">
        <f t="shared" si="17"/>
        <v>1</v>
      </c>
      <c r="O532" s="34"/>
    </row>
    <row r="533" spans="1:15">
      <c r="A533" s="15" t="s">
        <v>40</v>
      </c>
      <c r="B533" s="12">
        <v>2</v>
      </c>
      <c r="C533" s="18">
        <v>43315.2734375</v>
      </c>
      <c r="D533" s="18">
        <v>0</v>
      </c>
      <c r="E533" s="18">
        <v>0</v>
      </c>
      <c r="F533" s="18">
        <v>9.9996946751999993E-2</v>
      </c>
      <c r="G533" s="18">
        <v>9.9996946751999993E-2</v>
      </c>
      <c r="H533" s="18">
        <v>0</v>
      </c>
      <c r="I533" s="19">
        <v>9.5874349714354206E-5</v>
      </c>
      <c r="J533" s="19">
        <v>9.5874349714354206E-5</v>
      </c>
      <c r="K533" s="19">
        <v>9.5874349714354206E-5</v>
      </c>
      <c r="L533" s="19">
        <v>9.5874349714354206E-5</v>
      </c>
      <c r="M533" s="26">
        <f t="shared" si="16"/>
        <v>0</v>
      </c>
      <c r="N533" s="26">
        <f t="shared" si="17"/>
        <v>1</v>
      </c>
      <c r="O533" s="34"/>
    </row>
    <row r="534" spans="1:15">
      <c r="A534" s="15" t="s">
        <v>40</v>
      </c>
      <c r="B534" s="12">
        <v>3</v>
      </c>
      <c r="C534" s="18">
        <v>41398.01171875</v>
      </c>
      <c r="D534" s="18">
        <v>0</v>
      </c>
      <c r="E534" s="18">
        <v>0</v>
      </c>
      <c r="F534" s="18">
        <v>9.9996946751999993E-2</v>
      </c>
      <c r="G534" s="18">
        <v>9.9996946751999993E-2</v>
      </c>
      <c r="H534" s="18">
        <v>0</v>
      </c>
      <c r="I534" s="19">
        <v>9.5874349714354206E-5</v>
      </c>
      <c r="J534" s="19">
        <v>9.5874349714354206E-5</v>
      </c>
      <c r="K534" s="19">
        <v>9.5874349714354206E-5</v>
      </c>
      <c r="L534" s="19">
        <v>9.5874349714354206E-5</v>
      </c>
      <c r="M534" s="26">
        <f t="shared" si="16"/>
        <v>0</v>
      </c>
      <c r="N534" s="26">
        <f t="shared" si="17"/>
        <v>1</v>
      </c>
      <c r="O534" s="34"/>
    </row>
    <row r="535" spans="1:15">
      <c r="A535" s="15" t="s">
        <v>40</v>
      </c>
      <c r="B535" s="12">
        <v>4</v>
      </c>
      <c r="C535" s="18">
        <v>40263.97265625</v>
      </c>
      <c r="D535" s="18">
        <v>0</v>
      </c>
      <c r="E535" s="18">
        <v>0</v>
      </c>
      <c r="F535" s="18">
        <v>9.9996946751999993E-2</v>
      </c>
      <c r="G535" s="18">
        <v>9.9996946751999993E-2</v>
      </c>
      <c r="H535" s="18">
        <v>0</v>
      </c>
      <c r="I535" s="19">
        <v>9.5874349714354206E-5</v>
      </c>
      <c r="J535" s="19">
        <v>9.5874349714354206E-5</v>
      </c>
      <c r="K535" s="19">
        <v>9.5874349714354206E-5</v>
      </c>
      <c r="L535" s="19">
        <v>9.5874349714354206E-5</v>
      </c>
      <c r="M535" s="26">
        <f t="shared" si="16"/>
        <v>0</v>
      </c>
      <c r="N535" s="26">
        <f t="shared" si="17"/>
        <v>1</v>
      </c>
      <c r="O535" s="34"/>
    </row>
    <row r="536" spans="1:15">
      <c r="A536" s="15" t="s">
        <v>40</v>
      </c>
      <c r="B536" s="12">
        <v>5</v>
      </c>
      <c r="C536" s="18">
        <v>39877.9609375</v>
      </c>
      <c r="D536" s="18">
        <v>0</v>
      </c>
      <c r="E536" s="18">
        <v>0</v>
      </c>
      <c r="F536" s="18">
        <v>9.9996946751999993E-2</v>
      </c>
      <c r="G536" s="18">
        <v>9.9996946751999993E-2</v>
      </c>
      <c r="H536" s="18">
        <v>0</v>
      </c>
      <c r="I536" s="19">
        <v>9.5874349714354206E-5</v>
      </c>
      <c r="J536" s="19">
        <v>9.5874349714354206E-5</v>
      </c>
      <c r="K536" s="19">
        <v>9.5874349714354206E-5</v>
      </c>
      <c r="L536" s="19">
        <v>9.5874349714354206E-5</v>
      </c>
      <c r="M536" s="26">
        <f t="shared" si="16"/>
        <v>0</v>
      </c>
      <c r="N536" s="26">
        <f t="shared" si="17"/>
        <v>1</v>
      </c>
      <c r="O536" s="34"/>
    </row>
    <row r="537" spans="1:15">
      <c r="A537" s="15" t="s">
        <v>40</v>
      </c>
      <c r="B537" s="12">
        <v>6</v>
      </c>
      <c r="C537" s="18">
        <v>40996.09765625</v>
      </c>
      <c r="D537" s="18">
        <v>0</v>
      </c>
      <c r="E537" s="18">
        <v>0</v>
      </c>
      <c r="F537" s="18">
        <v>9.9996946751999993E-2</v>
      </c>
      <c r="G537" s="18">
        <v>9.9996946751999993E-2</v>
      </c>
      <c r="H537" s="18">
        <v>0</v>
      </c>
      <c r="I537" s="19">
        <v>9.5874349714354206E-5</v>
      </c>
      <c r="J537" s="19">
        <v>9.5874349714354206E-5</v>
      </c>
      <c r="K537" s="19">
        <v>9.5874349714354206E-5</v>
      </c>
      <c r="L537" s="19">
        <v>9.5874349714354206E-5</v>
      </c>
      <c r="M537" s="26">
        <f t="shared" si="16"/>
        <v>0</v>
      </c>
      <c r="N537" s="26">
        <f t="shared" si="17"/>
        <v>1</v>
      </c>
      <c r="O537" s="34"/>
    </row>
    <row r="538" spans="1:15">
      <c r="A538" s="15" t="s">
        <v>40</v>
      </c>
      <c r="B538" s="12">
        <v>7</v>
      </c>
      <c r="C538" s="18">
        <v>43425.83984375</v>
      </c>
      <c r="D538" s="18">
        <v>0</v>
      </c>
      <c r="E538" s="18">
        <v>0</v>
      </c>
      <c r="F538" s="18">
        <v>9.9996946751999993E-2</v>
      </c>
      <c r="G538" s="18">
        <v>9.9996946751999993E-2</v>
      </c>
      <c r="H538" s="18">
        <v>0</v>
      </c>
      <c r="I538" s="19">
        <v>9.5874349714354206E-5</v>
      </c>
      <c r="J538" s="19">
        <v>9.5874349714354206E-5</v>
      </c>
      <c r="K538" s="19">
        <v>9.5874349714354206E-5</v>
      </c>
      <c r="L538" s="19">
        <v>9.5874349714354206E-5</v>
      </c>
      <c r="M538" s="26">
        <f t="shared" si="16"/>
        <v>0</v>
      </c>
      <c r="N538" s="26">
        <f t="shared" si="17"/>
        <v>1</v>
      </c>
      <c r="O538" s="34"/>
    </row>
    <row r="539" spans="1:15">
      <c r="A539" s="15" t="s">
        <v>40</v>
      </c>
      <c r="B539" s="12">
        <v>8</v>
      </c>
      <c r="C539" s="18">
        <v>43765.45703125</v>
      </c>
      <c r="D539" s="18">
        <v>18.5</v>
      </c>
      <c r="E539" s="18">
        <v>12</v>
      </c>
      <c r="F539" s="18">
        <v>21.008792961771</v>
      </c>
      <c r="G539" s="18">
        <v>22.273036902556001</v>
      </c>
      <c r="H539" s="18">
        <v>1.264243940784</v>
      </c>
      <c r="I539" s="19">
        <v>3.617485045E-3</v>
      </c>
      <c r="J539" s="19">
        <v>2.4053623790000001E-3</v>
      </c>
      <c r="K539" s="19">
        <v>9.8495080559999997E-3</v>
      </c>
      <c r="L539" s="19">
        <v>8.6373853900000002E-3</v>
      </c>
      <c r="M539" s="26">
        <f t="shared" si="16"/>
        <v>1</v>
      </c>
      <c r="N539" s="26">
        <f t="shared" si="17"/>
        <v>1</v>
      </c>
      <c r="O539" s="34"/>
    </row>
    <row r="540" spans="1:15">
      <c r="A540" s="15" t="s">
        <v>40</v>
      </c>
      <c r="B540" s="12">
        <v>9</v>
      </c>
      <c r="C540" s="18">
        <v>45172.55859375</v>
      </c>
      <c r="D540" s="18">
        <v>256.3</v>
      </c>
      <c r="E540" s="18">
        <v>254.1</v>
      </c>
      <c r="F540" s="18">
        <v>189.642724383987</v>
      </c>
      <c r="G540" s="18">
        <v>191.36439062865301</v>
      </c>
      <c r="H540" s="18">
        <v>1.721666244665</v>
      </c>
      <c r="I540" s="19">
        <v>6.2258494124000002E-2</v>
      </c>
      <c r="J540" s="19">
        <v>6.3909180839000004E-2</v>
      </c>
      <c r="K540" s="19">
        <v>6.0149194028000001E-2</v>
      </c>
      <c r="L540" s="19">
        <v>6.1799880744000002E-2</v>
      </c>
      <c r="M540" s="26">
        <f t="shared" si="16"/>
        <v>1</v>
      </c>
      <c r="N540" s="26">
        <f t="shared" si="17"/>
        <v>0</v>
      </c>
      <c r="O540" s="34"/>
    </row>
    <row r="541" spans="1:15">
      <c r="A541" s="15" t="s">
        <v>40</v>
      </c>
      <c r="B541" s="12">
        <v>10</v>
      </c>
      <c r="C541" s="18">
        <v>47999.8984375</v>
      </c>
      <c r="D541" s="18">
        <v>592.6</v>
      </c>
      <c r="E541" s="18">
        <v>586.1</v>
      </c>
      <c r="F541" s="18">
        <v>344.34963753177101</v>
      </c>
      <c r="G541" s="18">
        <v>346.281799585621</v>
      </c>
      <c r="H541" s="18">
        <v>1.9321620538490001</v>
      </c>
      <c r="I541" s="19">
        <v>0.236163183522</v>
      </c>
      <c r="J541" s="19">
        <v>0.23801568788899999</v>
      </c>
      <c r="K541" s="19">
        <v>0.22993116051199999</v>
      </c>
      <c r="L541" s="19">
        <v>0.23178366487800001</v>
      </c>
      <c r="M541" s="26">
        <f t="shared" si="16"/>
        <v>1</v>
      </c>
      <c r="N541" s="26">
        <f t="shared" si="17"/>
        <v>0</v>
      </c>
      <c r="O541" s="34"/>
    </row>
    <row r="542" spans="1:15">
      <c r="A542" s="15" t="s">
        <v>40</v>
      </c>
      <c r="B542" s="12">
        <v>11</v>
      </c>
      <c r="C542" s="18">
        <v>51281.01953125</v>
      </c>
      <c r="D542" s="18">
        <v>722.8</v>
      </c>
      <c r="E542" s="18">
        <v>715.2</v>
      </c>
      <c r="F542" s="18">
        <v>521.02496286624</v>
      </c>
      <c r="G542" s="18">
        <v>521.41721430268501</v>
      </c>
      <c r="H542" s="18">
        <v>0.39225143644499999</v>
      </c>
      <c r="I542" s="19">
        <v>0.193080331445</v>
      </c>
      <c r="J542" s="19">
        <v>0.19345641144100001</v>
      </c>
      <c r="K542" s="19">
        <v>0.18579365838600001</v>
      </c>
      <c r="L542" s="19">
        <v>0.18616973838299999</v>
      </c>
      <c r="M542" s="26">
        <f t="shared" si="16"/>
        <v>1</v>
      </c>
      <c r="N542" s="26">
        <f t="shared" si="17"/>
        <v>0</v>
      </c>
      <c r="O542" s="34"/>
    </row>
    <row r="543" spans="1:15">
      <c r="A543" s="15" t="s">
        <v>40</v>
      </c>
      <c r="B543" s="12">
        <v>12</v>
      </c>
      <c r="C543" s="18">
        <v>54398.7109375</v>
      </c>
      <c r="D543" s="18">
        <v>754.2</v>
      </c>
      <c r="E543" s="18">
        <v>746.6</v>
      </c>
      <c r="F543" s="18">
        <v>640.86525013075902</v>
      </c>
      <c r="G543" s="18">
        <v>643.18183433214801</v>
      </c>
      <c r="H543" s="18">
        <v>2.3165842013889999</v>
      </c>
      <c r="I543" s="19">
        <v>0.106441194312</v>
      </c>
      <c r="J543" s="19">
        <v>0.108662272166</v>
      </c>
      <c r="K543" s="19">
        <v>9.9154521253000005E-2</v>
      </c>
      <c r="L543" s="19">
        <v>0.101375599107</v>
      </c>
      <c r="M543" s="26">
        <f t="shared" si="16"/>
        <v>1</v>
      </c>
      <c r="N543" s="26">
        <f t="shared" si="17"/>
        <v>0</v>
      </c>
      <c r="O543" s="34"/>
    </row>
    <row r="544" spans="1:15">
      <c r="A544" s="15" t="s">
        <v>40</v>
      </c>
      <c r="B544" s="12">
        <v>13</v>
      </c>
      <c r="C544" s="18">
        <v>57410.31640625</v>
      </c>
      <c r="D544" s="18">
        <v>780.1</v>
      </c>
      <c r="E544" s="18">
        <v>772.1</v>
      </c>
      <c r="F544" s="18">
        <v>756.20737620525904</v>
      </c>
      <c r="G544" s="18">
        <v>756.19798784534203</v>
      </c>
      <c r="H544" s="18">
        <v>-9.3883599169999991E-3</v>
      </c>
      <c r="I544" s="19">
        <v>2.2916598422000001E-2</v>
      </c>
      <c r="J544" s="19">
        <v>2.2907597118E-2</v>
      </c>
      <c r="K544" s="19">
        <v>1.5246416255000001E-2</v>
      </c>
      <c r="L544" s="19">
        <v>1.5237414951E-2</v>
      </c>
      <c r="M544" s="26">
        <f t="shared" si="16"/>
        <v>1</v>
      </c>
      <c r="N544" s="26">
        <f t="shared" si="17"/>
        <v>0</v>
      </c>
      <c r="O544" s="34"/>
    </row>
    <row r="545" spans="1:15">
      <c r="A545" s="15" t="s">
        <v>40</v>
      </c>
      <c r="B545" s="12">
        <v>14</v>
      </c>
      <c r="C545" s="18">
        <v>60292.55078125</v>
      </c>
      <c r="D545" s="18">
        <v>697.1</v>
      </c>
      <c r="E545" s="18">
        <v>690</v>
      </c>
      <c r="F545" s="18">
        <v>820.43336255947702</v>
      </c>
      <c r="G545" s="18">
        <v>820.42932035366698</v>
      </c>
      <c r="H545" s="18">
        <v>-4.0422058100000003E-3</v>
      </c>
      <c r="I545" s="19">
        <v>0.118244794202</v>
      </c>
      <c r="J545" s="19">
        <v>0.118248669759</v>
      </c>
      <c r="K545" s="19">
        <v>0.125052080875</v>
      </c>
      <c r="L545" s="19">
        <v>0.12505595643199999</v>
      </c>
      <c r="M545" s="26">
        <f t="shared" si="16"/>
        <v>1</v>
      </c>
      <c r="N545" s="26">
        <f t="shared" si="17"/>
        <v>1</v>
      </c>
      <c r="O545" s="34"/>
    </row>
    <row r="546" spans="1:15">
      <c r="A546" s="15" t="s">
        <v>40</v>
      </c>
      <c r="B546" s="12">
        <v>15</v>
      </c>
      <c r="C546" s="18">
        <v>62135.71875</v>
      </c>
      <c r="D546" s="18">
        <v>673.1</v>
      </c>
      <c r="E546" s="18">
        <v>666</v>
      </c>
      <c r="F546" s="18">
        <v>890.10734444697698</v>
      </c>
      <c r="G546" s="18">
        <v>891.55051868941996</v>
      </c>
      <c r="H546" s="18">
        <v>1.4431742424430001</v>
      </c>
      <c r="I546" s="19">
        <v>0.209444409098</v>
      </c>
      <c r="J546" s="19">
        <v>0.20806073292999999</v>
      </c>
      <c r="K546" s="19">
        <v>0.21625169577100001</v>
      </c>
      <c r="L546" s="19">
        <v>0.21486801960400001</v>
      </c>
      <c r="M546" s="26">
        <f t="shared" si="16"/>
        <v>1</v>
      </c>
      <c r="N546" s="26">
        <f t="shared" si="17"/>
        <v>1</v>
      </c>
      <c r="O546" s="34"/>
    </row>
    <row r="547" spans="1:15">
      <c r="A547" s="15" t="s">
        <v>40</v>
      </c>
      <c r="B547" s="12">
        <v>16</v>
      </c>
      <c r="C547" s="18">
        <v>63187.96875</v>
      </c>
      <c r="D547" s="18">
        <v>685.3</v>
      </c>
      <c r="E547" s="18">
        <v>678.1</v>
      </c>
      <c r="F547" s="18">
        <v>825.99805163211295</v>
      </c>
      <c r="G547" s="18">
        <v>829.76330686423398</v>
      </c>
      <c r="H547" s="18">
        <v>3.765255232121</v>
      </c>
      <c r="I547" s="19">
        <v>0.138507485008</v>
      </c>
      <c r="J547" s="19">
        <v>0.13489746081599999</v>
      </c>
      <c r="K547" s="19">
        <v>0.14541064895799999</v>
      </c>
      <c r="L547" s="19">
        <v>0.14180062476700001</v>
      </c>
      <c r="M547" s="26">
        <f t="shared" si="16"/>
        <v>1</v>
      </c>
      <c r="N547" s="26">
        <f t="shared" si="17"/>
        <v>1</v>
      </c>
      <c r="O547" s="34"/>
    </row>
    <row r="548" spans="1:15">
      <c r="A548" s="15" t="s">
        <v>40</v>
      </c>
      <c r="B548" s="12">
        <v>17</v>
      </c>
      <c r="C548" s="18">
        <v>63358.86328125</v>
      </c>
      <c r="D548" s="18">
        <v>583.20000000000005</v>
      </c>
      <c r="E548" s="18">
        <v>577.29999999999995</v>
      </c>
      <c r="F548" s="18">
        <v>801.86181863559602</v>
      </c>
      <c r="G548" s="18">
        <v>805.07324985623302</v>
      </c>
      <c r="H548" s="18">
        <v>3.2114312206359998</v>
      </c>
      <c r="I548" s="19">
        <v>0.21272603054200001</v>
      </c>
      <c r="J548" s="19">
        <v>0.209646997733</v>
      </c>
      <c r="K548" s="19">
        <v>0.21838278989000001</v>
      </c>
      <c r="L548" s="19">
        <v>0.215303757081</v>
      </c>
      <c r="M548" s="26">
        <f t="shared" si="16"/>
        <v>1</v>
      </c>
      <c r="N548" s="26">
        <f t="shared" si="17"/>
        <v>1</v>
      </c>
      <c r="O548" s="34"/>
    </row>
    <row r="549" spans="1:15">
      <c r="A549" s="15" t="s">
        <v>40</v>
      </c>
      <c r="B549" s="12">
        <v>18</v>
      </c>
      <c r="C549" s="18">
        <v>62499.3203125</v>
      </c>
      <c r="D549" s="18">
        <v>495.7</v>
      </c>
      <c r="E549" s="18">
        <v>491.4</v>
      </c>
      <c r="F549" s="18">
        <v>739.41287493904304</v>
      </c>
      <c r="G549" s="18">
        <v>739.41414679302</v>
      </c>
      <c r="H549" s="18">
        <v>1.2718539770000001E-3</v>
      </c>
      <c r="I549" s="19">
        <v>0.233666487816</v>
      </c>
      <c r="J549" s="19">
        <v>0.233665268397</v>
      </c>
      <c r="K549" s="19">
        <v>0.23778921073100001</v>
      </c>
      <c r="L549" s="19">
        <v>0.23778799131200001</v>
      </c>
      <c r="M549" s="26">
        <f t="shared" si="16"/>
        <v>1</v>
      </c>
      <c r="N549" s="26">
        <f t="shared" si="17"/>
        <v>1</v>
      </c>
      <c r="O549" s="34"/>
    </row>
    <row r="550" spans="1:15">
      <c r="A550" s="15" t="s">
        <v>40</v>
      </c>
      <c r="B550" s="12">
        <v>19</v>
      </c>
      <c r="C550" s="18">
        <v>60610.578125</v>
      </c>
      <c r="D550" s="18">
        <v>330.1</v>
      </c>
      <c r="E550" s="18">
        <v>326.89999999999998</v>
      </c>
      <c r="F550" s="18">
        <v>588.07739722119504</v>
      </c>
      <c r="G550" s="18">
        <v>588.10868970844501</v>
      </c>
      <c r="H550" s="18">
        <v>3.1292487250000001E-2</v>
      </c>
      <c r="I550" s="19">
        <v>0.247371706335</v>
      </c>
      <c r="J550" s="19">
        <v>0.247341703951</v>
      </c>
      <c r="K550" s="19">
        <v>0.250439779202</v>
      </c>
      <c r="L550" s="19">
        <v>0.25040977681799997</v>
      </c>
      <c r="M550" s="26">
        <f t="shared" si="16"/>
        <v>1</v>
      </c>
      <c r="N550" s="26">
        <f t="shared" si="17"/>
        <v>1</v>
      </c>
      <c r="O550" s="34"/>
    </row>
    <row r="551" spans="1:15">
      <c r="A551" s="15" t="s">
        <v>40</v>
      </c>
      <c r="B551" s="12">
        <v>20</v>
      </c>
      <c r="C551" s="18">
        <v>58153.296875</v>
      </c>
      <c r="D551" s="18">
        <v>100.8</v>
      </c>
      <c r="E551" s="18">
        <v>98.8</v>
      </c>
      <c r="F551" s="18">
        <v>136.345308739415</v>
      </c>
      <c r="G551" s="18">
        <v>136.43315996905699</v>
      </c>
      <c r="H551" s="18">
        <v>8.7851229641000006E-2</v>
      </c>
      <c r="I551" s="19">
        <v>3.4164103517E-2</v>
      </c>
      <c r="J551" s="19">
        <v>3.4079874150000002E-2</v>
      </c>
      <c r="K551" s="19">
        <v>3.6081649059E-2</v>
      </c>
      <c r="L551" s="19">
        <v>3.5997419692000002E-2</v>
      </c>
      <c r="M551" s="26">
        <f t="shared" si="16"/>
        <v>1</v>
      </c>
      <c r="N551" s="26">
        <f t="shared" si="17"/>
        <v>1</v>
      </c>
      <c r="O551" s="34"/>
    </row>
    <row r="552" spans="1:15">
      <c r="A552" s="15" t="s">
        <v>40</v>
      </c>
      <c r="B552" s="12">
        <v>21</v>
      </c>
      <c r="C552" s="18">
        <v>56948.77734375</v>
      </c>
      <c r="D552" s="18">
        <v>5.0999999999999996</v>
      </c>
      <c r="E552" s="18">
        <v>4</v>
      </c>
      <c r="F552" s="18">
        <v>0.72999272726999997</v>
      </c>
      <c r="G552" s="18">
        <v>0.73208606011900001</v>
      </c>
      <c r="H552" s="18">
        <v>2.0933328479999999E-3</v>
      </c>
      <c r="I552" s="19">
        <v>4.18783695E-3</v>
      </c>
      <c r="J552" s="19">
        <v>4.1898439810000004E-3</v>
      </c>
      <c r="K552" s="19">
        <v>3.1331869029999999E-3</v>
      </c>
      <c r="L552" s="19">
        <v>3.1351939329999998E-3</v>
      </c>
      <c r="M552" s="26">
        <f t="shared" si="16"/>
        <v>0</v>
      </c>
      <c r="N552" s="26">
        <f t="shared" si="17"/>
        <v>0</v>
      </c>
      <c r="O552" s="34"/>
    </row>
    <row r="553" spans="1:15">
      <c r="A553" s="15" t="s">
        <v>40</v>
      </c>
      <c r="B553" s="12">
        <v>22</v>
      </c>
      <c r="C553" s="18">
        <v>54587.0078125</v>
      </c>
      <c r="D553" s="18">
        <v>0</v>
      </c>
      <c r="E553" s="18">
        <v>0</v>
      </c>
      <c r="F553" s="18">
        <v>0</v>
      </c>
      <c r="G553" s="18">
        <v>0</v>
      </c>
      <c r="H553" s="18">
        <v>0</v>
      </c>
      <c r="I553" s="19">
        <v>0</v>
      </c>
      <c r="J553" s="19">
        <v>0</v>
      </c>
      <c r="K553" s="19">
        <v>0</v>
      </c>
      <c r="L553" s="19">
        <v>0</v>
      </c>
      <c r="M553" s="26">
        <f t="shared" si="16"/>
        <v>0</v>
      </c>
      <c r="N553" s="26">
        <f t="shared" si="17"/>
        <v>0</v>
      </c>
      <c r="O553" s="34"/>
    </row>
    <row r="554" spans="1:15">
      <c r="A554" s="15" t="s">
        <v>40</v>
      </c>
      <c r="B554" s="12">
        <v>23</v>
      </c>
      <c r="C554" s="18">
        <v>50648.71875</v>
      </c>
      <c r="D554" s="18">
        <v>0</v>
      </c>
      <c r="E554" s="18">
        <v>0</v>
      </c>
      <c r="F554" s="18">
        <v>0</v>
      </c>
      <c r="G554" s="18">
        <v>0</v>
      </c>
      <c r="H554" s="18">
        <v>0</v>
      </c>
      <c r="I554" s="19">
        <v>0</v>
      </c>
      <c r="J554" s="19">
        <v>0</v>
      </c>
      <c r="K554" s="19">
        <v>0</v>
      </c>
      <c r="L554" s="19">
        <v>0</v>
      </c>
      <c r="M554" s="26">
        <f t="shared" si="16"/>
        <v>0</v>
      </c>
      <c r="N554" s="26">
        <f t="shared" si="17"/>
        <v>0</v>
      </c>
      <c r="O554" s="34"/>
    </row>
    <row r="555" spans="1:15">
      <c r="A555" s="15" t="s">
        <v>40</v>
      </c>
      <c r="B555" s="12">
        <v>24</v>
      </c>
      <c r="C555" s="18">
        <v>46660.6484375</v>
      </c>
      <c r="D555" s="18">
        <v>0</v>
      </c>
      <c r="E555" s="18">
        <v>0</v>
      </c>
      <c r="F555" s="18">
        <v>0</v>
      </c>
      <c r="G555" s="18">
        <v>0</v>
      </c>
      <c r="H555" s="18">
        <v>0</v>
      </c>
      <c r="I555" s="19">
        <v>0</v>
      </c>
      <c r="J555" s="19">
        <v>0</v>
      </c>
      <c r="K555" s="19">
        <v>0</v>
      </c>
      <c r="L555" s="19">
        <v>0</v>
      </c>
      <c r="M555" s="26">
        <f t="shared" si="16"/>
        <v>0</v>
      </c>
      <c r="N555" s="26">
        <f t="shared" si="17"/>
        <v>0</v>
      </c>
      <c r="O555" s="34"/>
    </row>
    <row r="556" spans="1:15">
      <c r="A556" s="15" t="s">
        <v>41</v>
      </c>
      <c r="B556" s="12">
        <v>1</v>
      </c>
      <c r="C556" s="18">
        <v>43279.44140625</v>
      </c>
      <c r="D556" s="18">
        <v>0</v>
      </c>
      <c r="E556" s="18">
        <v>0</v>
      </c>
      <c r="F556" s="18">
        <v>0</v>
      </c>
      <c r="G556" s="18">
        <v>0</v>
      </c>
      <c r="H556" s="18">
        <v>0</v>
      </c>
      <c r="I556" s="19">
        <v>0</v>
      </c>
      <c r="J556" s="19">
        <v>0</v>
      </c>
      <c r="K556" s="19">
        <v>0</v>
      </c>
      <c r="L556" s="19">
        <v>0</v>
      </c>
      <c r="M556" s="26">
        <f t="shared" si="16"/>
        <v>0</v>
      </c>
      <c r="N556" s="26">
        <f t="shared" si="17"/>
        <v>0</v>
      </c>
      <c r="O556" s="34"/>
    </row>
    <row r="557" spans="1:15">
      <c r="A557" s="15" t="s">
        <v>41</v>
      </c>
      <c r="B557" s="12">
        <v>2</v>
      </c>
      <c r="C557" s="18">
        <v>40918.01953125</v>
      </c>
      <c r="D557" s="18">
        <v>0</v>
      </c>
      <c r="E557" s="18">
        <v>0</v>
      </c>
      <c r="F557" s="18">
        <v>0</v>
      </c>
      <c r="G557" s="18">
        <v>0</v>
      </c>
      <c r="H557" s="18">
        <v>0</v>
      </c>
      <c r="I557" s="19">
        <v>0</v>
      </c>
      <c r="J557" s="19">
        <v>0</v>
      </c>
      <c r="K557" s="19">
        <v>0</v>
      </c>
      <c r="L557" s="19">
        <v>0</v>
      </c>
      <c r="M557" s="26">
        <f t="shared" si="16"/>
        <v>0</v>
      </c>
      <c r="N557" s="26">
        <f t="shared" si="17"/>
        <v>0</v>
      </c>
      <c r="O557" s="34"/>
    </row>
    <row r="558" spans="1:15">
      <c r="A558" s="15" t="s">
        <v>41</v>
      </c>
      <c r="B558" s="12">
        <v>3</v>
      </c>
      <c r="C558" s="18">
        <v>39359.7109375</v>
      </c>
      <c r="D558" s="18">
        <v>0</v>
      </c>
      <c r="E558" s="18">
        <v>0</v>
      </c>
      <c r="F558" s="18">
        <v>0</v>
      </c>
      <c r="G558" s="18">
        <v>0</v>
      </c>
      <c r="H558" s="18">
        <v>0</v>
      </c>
      <c r="I558" s="19">
        <v>0</v>
      </c>
      <c r="J558" s="19">
        <v>0</v>
      </c>
      <c r="K558" s="19">
        <v>0</v>
      </c>
      <c r="L558" s="19">
        <v>0</v>
      </c>
      <c r="M558" s="26">
        <f t="shared" si="16"/>
        <v>0</v>
      </c>
      <c r="N558" s="26">
        <f t="shared" si="17"/>
        <v>0</v>
      </c>
      <c r="O558" s="34"/>
    </row>
    <row r="559" spans="1:15">
      <c r="A559" s="15" t="s">
        <v>41</v>
      </c>
      <c r="B559" s="12">
        <v>4</v>
      </c>
      <c r="C559" s="18">
        <v>38480.23828125</v>
      </c>
      <c r="D559" s="18">
        <v>0</v>
      </c>
      <c r="E559" s="18">
        <v>0</v>
      </c>
      <c r="F559" s="18">
        <v>0</v>
      </c>
      <c r="G559" s="18">
        <v>0</v>
      </c>
      <c r="H559" s="18">
        <v>0</v>
      </c>
      <c r="I559" s="19">
        <v>0</v>
      </c>
      <c r="J559" s="19">
        <v>0</v>
      </c>
      <c r="K559" s="19">
        <v>0</v>
      </c>
      <c r="L559" s="19">
        <v>0</v>
      </c>
      <c r="M559" s="26">
        <f t="shared" si="16"/>
        <v>0</v>
      </c>
      <c r="N559" s="26">
        <f t="shared" si="17"/>
        <v>0</v>
      </c>
      <c r="O559" s="34"/>
    </row>
    <row r="560" spans="1:15">
      <c r="A560" s="15" t="s">
        <v>41</v>
      </c>
      <c r="B560" s="12">
        <v>5</v>
      </c>
      <c r="C560" s="18">
        <v>38435.5703125</v>
      </c>
      <c r="D560" s="18">
        <v>0</v>
      </c>
      <c r="E560" s="18">
        <v>0</v>
      </c>
      <c r="F560" s="18">
        <v>0</v>
      </c>
      <c r="G560" s="18">
        <v>0</v>
      </c>
      <c r="H560" s="18">
        <v>0</v>
      </c>
      <c r="I560" s="19">
        <v>0</v>
      </c>
      <c r="J560" s="19">
        <v>0</v>
      </c>
      <c r="K560" s="19">
        <v>0</v>
      </c>
      <c r="L560" s="19">
        <v>0</v>
      </c>
      <c r="M560" s="26">
        <f t="shared" si="16"/>
        <v>0</v>
      </c>
      <c r="N560" s="26">
        <f t="shared" si="17"/>
        <v>0</v>
      </c>
      <c r="O560" s="34"/>
    </row>
    <row r="561" spans="1:15">
      <c r="A561" s="15" t="s">
        <v>41</v>
      </c>
      <c r="B561" s="12">
        <v>6</v>
      </c>
      <c r="C561" s="18">
        <v>39812.609375</v>
      </c>
      <c r="D561" s="18">
        <v>0</v>
      </c>
      <c r="E561" s="18">
        <v>0</v>
      </c>
      <c r="F561" s="18">
        <v>0</v>
      </c>
      <c r="G561" s="18">
        <v>0</v>
      </c>
      <c r="H561" s="18">
        <v>0</v>
      </c>
      <c r="I561" s="19">
        <v>0</v>
      </c>
      <c r="J561" s="19">
        <v>0</v>
      </c>
      <c r="K561" s="19">
        <v>0</v>
      </c>
      <c r="L561" s="19">
        <v>0</v>
      </c>
      <c r="M561" s="26">
        <f t="shared" si="16"/>
        <v>0</v>
      </c>
      <c r="N561" s="26">
        <f t="shared" si="17"/>
        <v>0</v>
      </c>
      <c r="O561" s="34"/>
    </row>
    <row r="562" spans="1:15">
      <c r="A562" s="15" t="s">
        <v>41</v>
      </c>
      <c r="B562" s="12">
        <v>7</v>
      </c>
      <c r="C562" s="18">
        <v>42601.53125</v>
      </c>
      <c r="D562" s="18">
        <v>0</v>
      </c>
      <c r="E562" s="18">
        <v>0</v>
      </c>
      <c r="F562" s="18">
        <v>0</v>
      </c>
      <c r="G562" s="18">
        <v>0</v>
      </c>
      <c r="H562" s="18">
        <v>0</v>
      </c>
      <c r="I562" s="19">
        <v>0</v>
      </c>
      <c r="J562" s="19">
        <v>0</v>
      </c>
      <c r="K562" s="19">
        <v>0</v>
      </c>
      <c r="L562" s="19">
        <v>0</v>
      </c>
      <c r="M562" s="26">
        <f t="shared" si="16"/>
        <v>0</v>
      </c>
      <c r="N562" s="26">
        <f t="shared" si="17"/>
        <v>0</v>
      </c>
      <c r="O562" s="34"/>
    </row>
    <row r="563" spans="1:15">
      <c r="A563" s="15" t="s">
        <v>41</v>
      </c>
      <c r="B563" s="12">
        <v>8</v>
      </c>
      <c r="C563" s="18">
        <v>43380.546875</v>
      </c>
      <c r="D563" s="18">
        <v>16.8</v>
      </c>
      <c r="E563" s="18">
        <v>10.6</v>
      </c>
      <c r="F563" s="18">
        <v>20.634818620490002</v>
      </c>
      <c r="G563" s="18">
        <v>20.634818620490002</v>
      </c>
      <c r="H563" s="18">
        <v>0</v>
      </c>
      <c r="I563" s="19">
        <v>3.6767196740000001E-3</v>
      </c>
      <c r="J563" s="19">
        <v>3.6767196740000001E-3</v>
      </c>
      <c r="K563" s="19">
        <v>9.6211108529999992E-3</v>
      </c>
      <c r="L563" s="19">
        <v>9.6211108529999992E-3</v>
      </c>
      <c r="M563" s="26">
        <f t="shared" si="16"/>
        <v>1</v>
      </c>
      <c r="N563" s="26">
        <f t="shared" si="17"/>
        <v>1</v>
      </c>
      <c r="O563" s="34"/>
    </row>
    <row r="564" spans="1:15">
      <c r="A564" s="15" t="s">
        <v>41</v>
      </c>
      <c r="B564" s="12">
        <v>9</v>
      </c>
      <c r="C564" s="18">
        <v>44528.28515625</v>
      </c>
      <c r="D564" s="18">
        <v>257</v>
      </c>
      <c r="E564" s="18">
        <v>255.2</v>
      </c>
      <c r="F564" s="18">
        <v>288.15629464659401</v>
      </c>
      <c r="G564" s="18">
        <v>288.00166237493403</v>
      </c>
      <c r="H564" s="18">
        <v>-0.15463227165999999</v>
      </c>
      <c r="I564" s="19">
        <v>2.9723549735999999E-2</v>
      </c>
      <c r="J564" s="19">
        <v>2.9871806947E-2</v>
      </c>
      <c r="K564" s="19">
        <v>3.1449340722999999E-2</v>
      </c>
      <c r="L564" s="19">
        <v>3.1597597934999999E-2</v>
      </c>
      <c r="M564" s="26">
        <f t="shared" si="16"/>
        <v>1</v>
      </c>
      <c r="N564" s="26">
        <f t="shared" si="17"/>
        <v>1</v>
      </c>
      <c r="O564" s="34"/>
    </row>
    <row r="565" spans="1:15">
      <c r="A565" s="15" t="s">
        <v>41</v>
      </c>
      <c r="B565" s="12">
        <v>10</v>
      </c>
      <c r="C565" s="18">
        <v>46952.01171875</v>
      </c>
      <c r="D565" s="18">
        <v>573.79999999999995</v>
      </c>
      <c r="E565" s="18">
        <v>568.20000000000005</v>
      </c>
      <c r="F565" s="18">
        <v>668.56820168819695</v>
      </c>
      <c r="G565" s="18">
        <v>668.54949927018697</v>
      </c>
      <c r="H565" s="18">
        <v>-1.8702418009000001E-2</v>
      </c>
      <c r="I565" s="19">
        <v>9.0843239951999999E-2</v>
      </c>
      <c r="J565" s="19">
        <v>9.0861171320999995E-2</v>
      </c>
      <c r="K565" s="19">
        <v>9.6212367468999999E-2</v>
      </c>
      <c r="L565" s="19">
        <v>9.6230298837999995E-2</v>
      </c>
      <c r="M565" s="26">
        <f t="shared" si="16"/>
        <v>1</v>
      </c>
      <c r="N565" s="26">
        <f t="shared" si="17"/>
        <v>1</v>
      </c>
      <c r="O565" s="34"/>
    </row>
    <row r="566" spans="1:15">
      <c r="A566" s="15" t="s">
        <v>41</v>
      </c>
      <c r="B566" s="12">
        <v>11</v>
      </c>
      <c r="C566" s="18">
        <v>49851.3359375</v>
      </c>
      <c r="D566" s="18">
        <v>655.5</v>
      </c>
      <c r="E566" s="18">
        <v>648.79999999999995</v>
      </c>
      <c r="F566" s="18">
        <v>760.32980348090302</v>
      </c>
      <c r="G566" s="18">
        <v>768.59579927053699</v>
      </c>
      <c r="H566" s="18">
        <v>8.2659957896329992</v>
      </c>
      <c r="I566" s="19">
        <v>0.108433172838</v>
      </c>
      <c r="J566" s="19">
        <v>0.100507961151</v>
      </c>
      <c r="K566" s="19">
        <v>0.11485695040299999</v>
      </c>
      <c r="L566" s="19">
        <v>0.10693173871599999</v>
      </c>
      <c r="M566" s="26">
        <f t="shared" si="16"/>
        <v>1</v>
      </c>
      <c r="N566" s="26">
        <f t="shared" si="17"/>
        <v>1</v>
      </c>
      <c r="O566" s="34"/>
    </row>
    <row r="567" spans="1:15">
      <c r="A567" s="15" t="s">
        <v>41</v>
      </c>
      <c r="B567" s="12">
        <v>12</v>
      </c>
      <c r="C567" s="18">
        <v>52652.71484375</v>
      </c>
      <c r="D567" s="18">
        <v>736.3</v>
      </c>
      <c r="E567" s="18">
        <v>729.2</v>
      </c>
      <c r="F567" s="18">
        <v>707.62887603266404</v>
      </c>
      <c r="G567" s="18">
        <v>716.13886679384404</v>
      </c>
      <c r="H567" s="18">
        <v>8.5099907611799992</v>
      </c>
      <c r="I567" s="19">
        <v>1.9329945546999999E-2</v>
      </c>
      <c r="J567" s="19">
        <v>2.7489092969000001E-2</v>
      </c>
      <c r="K567" s="19">
        <v>1.2522658874E-2</v>
      </c>
      <c r="L567" s="19">
        <v>2.0681806295999999E-2</v>
      </c>
      <c r="M567" s="26">
        <f t="shared" si="16"/>
        <v>1</v>
      </c>
      <c r="N567" s="26">
        <f t="shared" si="17"/>
        <v>0</v>
      </c>
      <c r="O567" s="34"/>
    </row>
    <row r="568" spans="1:15">
      <c r="A568" s="15" t="s">
        <v>41</v>
      </c>
      <c r="B568" s="12">
        <v>13</v>
      </c>
      <c r="C568" s="18">
        <v>55409.19140625</v>
      </c>
      <c r="D568" s="18">
        <v>757</v>
      </c>
      <c r="E568" s="18">
        <v>749.1</v>
      </c>
      <c r="F568" s="18">
        <v>719.38815533601598</v>
      </c>
      <c r="G568" s="18">
        <v>734.62362167490903</v>
      </c>
      <c r="H568" s="18">
        <v>15.235466338892</v>
      </c>
      <c r="I568" s="19">
        <v>2.1453862248E-2</v>
      </c>
      <c r="J568" s="19">
        <v>3.6061212524999997E-2</v>
      </c>
      <c r="K568" s="19">
        <v>1.3879557358E-2</v>
      </c>
      <c r="L568" s="19">
        <v>2.8486907634999999E-2</v>
      </c>
      <c r="M568" s="26">
        <f t="shared" si="16"/>
        <v>1</v>
      </c>
      <c r="N568" s="26">
        <f t="shared" si="17"/>
        <v>0</v>
      </c>
      <c r="O568" s="34"/>
    </row>
    <row r="569" spans="1:15">
      <c r="A569" s="15" t="s">
        <v>41</v>
      </c>
      <c r="B569" s="12">
        <v>14</v>
      </c>
      <c r="C569" s="18">
        <v>58132.9921875</v>
      </c>
      <c r="D569" s="18">
        <v>723.8</v>
      </c>
      <c r="E569" s="18">
        <v>715.8</v>
      </c>
      <c r="F569" s="18">
        <v>799.93032551679403</v>
      </c>
      <c r="G569" s="18">
        <v>814.81689695027103</v>
      </c>
      <c r="H569" s="18">
        <v>14.886571433477</v>
      </c>
      <c r="I569" s="19">
        <v>8.7264522482999998E-2</v>
      </c>
      <c r="J569" s="19">
        <v>7.2991683141000005E-2</v>
      </c>
      <c r="K569" s="19">
        <v>9.4934704650000007E-2</v>
      </c>
      <c r="L569" s="19">
        <v>8.0661865308E-2</v>
      </c>
      <c r="M569" s="26">
        <f t="shared" si="16"/>
        <v>1</v>
      </c>
      <c r="N569" s="26">
        <f t="shared" si="17"/>
        <v>1</v>
      </c>
      <c r="O569" s="34"/>
    </row>
    <row r="570" spans="1:15">
      <c r="A570" s="15" t="s">
        <v>41</v>
      </c>
      <c r="B570" s="12">
        <v>15</v>
      </c>
      <c r="C570" s="18">
        <v>60036.421875</v>
      </c>
      <c r="D570" s="18">
        <v>671.3</v>
      </c>
      <c r="E570" s="18">
        <v>663.8</v>
      </c>
      <c r="F570" s="18">
        <v>764.761211300691</v>
      </c>
      <c r="G570" s="18">
        <v>765.271407733361</v>
      </c>
      <c r="H570" s="18">
        <v>0.51019643267000003</v>
      </c>
      <c r="I570" s="19">
        <v>9.0097226973000002E-2</v>
      </c>
      <c r="J570" s="19">
        <v>8.9608064525999995E-2</v>
      </c>
      <c r="K570" s="19">
        <v>9.7288022754000003E-2</v>
      </c>
      <c r="L570" s="19">
        <v>9.6798860306999995E-2</v>
      </c>
      <c r="M570" s="26">
        <f t="shared" si="16"/>
        <v>1</v>
      </c>
      <c r="N570" s="26">
        <f t="shared" si="17"/>
        <v>1</v>
      </c>
      <c r="O570" s="34"/>
    </row>
    <row r="571" spans="1:15">
      <c r="A571" s="15" t="s">
        <v>41</v>
      </c>
      <c r="B571" s="12">
        <v>16</v>
      </c>
      <c r="C571" s="18">
        <v>60604.046875</v>
      </c>
      <c r="D571" s="18">
        <v>692.5</v>
      </c>
      <c r="E571" s="18">
        <v>684.9</v>
      </c>
      <c r="F571" s="18">
        <v>760.046184974776</v>
      </c>
      <c r="G571" s="18">
        <v>762.33472167703803</v>
      </c>
      <c r="H571" s="18">
        <v>2.2885367022619998</v>
      </c>
      <c r="I571" s="19">
        <v>6.6955629604000005E-2</v>
      </c>
      <c r="J571" s="19">
        <v>6.4761442927999999E-2</v>
      </c>
      <c r="K571" s="19">
        <v>7.4242302662000006E-2</v>
      </c>
      <c r="L571" s="19">
        <v>7.2048115987000005E-2</v>
      </c>
      <c r="M571" s="26">
        <f t="shared" si="16"/>
        <v>1</v>
      </c>
      <c r="N571" s="26">
        <f t="shared" si="17"/>
        <v>1</v>
      </c>
      <c r="O571" s="34"/>
    </row>
    <row r="572" spans="1:15">
      <c r="A572" s="15" t="s">
        <v>41</v>
      </c>
      <c r="B572" s="12">
        <v>17</v>
      </c>
      <c r="C572" s="18">
        <v>60365.421875</v>
      </c>
      <c r="D572" s="18">
        <v>639.9</v>
      </c>
      <c r="E572" s="18">
        <v>632.6</v>
      </c>
      <c r="F572" s="18">
        <v>583.69118381493604</v>
      </c>
      <c r="G572" s="18">
        <v>583.67150953922101</v>
      </c>
      <c r="H572" s="18">
        <v>-1.9674275715000002E-2</v>
      </c>
      <c r="I572" s="19">
        <v>5.3910345599000001E-2</v>
      </c>
      <c r="J572" s="19">
        <v>5.3891482439999999E-2</v>
      </c>
      <c r="K572" s="19">
        <v>4.6911304372000001E-2</v>
      </c>
      <c r="L572" s="19">
        <v>4.6892441212000001E-2</v>
      </c>
      <c r="M572" s="26">
        <f t="shared" si="16"/>
        <v>1</v>
      </c>
      <c r="N572" s="26">
        <f t="shared" si="17"/>
        <v>0</v>
      </c>
      <c r="O572" s="34"/>
    </row>
    <row r="573" spans="1:15">
      <c r="A573" s="15" t="s">
        <v>41</v>
      </c>
      <c r="B573" s="12">
        <v>18</v>
      </c>
      <c r="C573" s="18">
        <v>59087.03125</v>
      </c>
      <c r="D573" s="18">
        <v>536.70000000000005</v>
      </c>
      <c r="E573" s="18">
        <v>529.9</v>
      </c>
      <c r="F573" s="18">
        <v>513.04976670907604</v>
      </c>
      <c r="G573" s="18">
        <v>513.05096035328199</v>
      </c>
      <c r="H573" s="18">
        <v>1.193644206E-3</v>
      </c>
      <c r="I573" s="19">
        <v>2.267405527E-2</v>
      </c>
      <c r="J573" s="19">
        <v>2.2675199702999999E-2</v>
      </c>
      <c r="K573" s="19">
        <v>1.6154400427999999E-2</v>
      </c>
      <c r="L573" s="19">
        <v>1.6155544861000001E-2</v>
      </c>
      <c r="M573" s="26">
        <f t="shared" si="16"/>
        <v>1</v>
      </c>
      <c r="N573" s="26">
        <f t="shared" si="17"/>
        <v>0</v>
      </c>
      <c r="O573" s="34"/>
    </row>
    <row r="574" spans="1:15">
      <c r="A574" s="15" t="s">
        <v>41</v>
      </c>
      <c r="B574" s="12">
        <v>19</v>
      </c>
      <c r="C574" s="18">
        <v>57042.35546875</v>
      </c>
      <c r="D574" s="18">
        <v>365.2</v>
      </c>
      <c r="E574" s="18">
        <v>360.2</v>
      </c>
      <c r="F574" s="18">
        <v>217.63487546541199</v>
      </c>
      <c r="G574" s="18">
        <v>217.744195493505</v>
      </c>
      <c r="H574" s="18">
        <v>0.109320028093</v>
      </c>
      <c r="I574" s="19">
        <v>0.14137661026500001</v>
      </c>
      <c r="J574" s="19">
        <v>0.141481423331</v>
      </c>
      <c r="K574" s="19">
        <v>0.13658274641000001</v>
      </c>
      <c r="L574" s="19">
        <v>0.13668755947700001</v>
      </c>
      <c r="M574" s="26">
        <f t="shared" si="16"/>
        <v>1</v>
      </c>
      <c r="N574" s="26">
        <f t="shared" si="17"/>
        <v>0</v>
      </c>
      <c r="O574" s="34"/>
    </row>
    <row r="575" spans="1:15">
      <c r="A575" s="15" t="s">
        <v>41</v>
      </c>
      <c r="B575" s="12">
        <v>20</v>
      </c>
      <c r="C575" s="18">
        <v>55020.40625</v>
      </c>
      <c r="D575" s="18">
        <v>87.9</v>
      </c>
      <c r="E575" s="18">
        <v>82.4</v>
      </c>
      <c r="F575" s="18">
        <v>60.434036358010999</v>
      </c>
      <c r="G575" s="18">
        <v>60.488188597704003</v>
      </c>
      <c r="H575" s="18">
        <v>5.4152239693000002E-2</v>
      </c>
      <c r="I575" s="19">
        <v>2.6281698371999999E-2</v>
      </c>
      <c r="J575" s="19">
        <v>2.6333618065000002E-2</v>
      </c>
      <c r="K575" s="19">
        <v>2.1008448132E-2</v>
      </c>
      <c r="L575" s="19">
        <v>2.1060367824999999E-2</v>
      </c>
      <c r="M575" s="26">
        <f t="shared" si="16"/>
        <v>1</v>
      </c>
      <c r="N575" s="26">
        <f t="shared" si="17"/>
        <v>0</v>
      </c>
      <c r="O575" s="34"/>
    </row>
    <row r="576" spans="1:15">
      <c r="A576" s="15" t="s">
        <v>41</v>
      </c>
      <c r="B576" s="12">
        <v>21</v>
      </c>
      <c r="C576" s="18">
        <v>54382.8671875</v>
      </c>
      <c r="D576" s="18">
        <v>5.2</v>
      </c>
      <c r="E576" s="18">
        <v>4.0999999999999996</v>
      </c>
      <c r="F576" s="18">
        <v>1.185920019608</v>
      </c>
      <c r="G576" s="18">
        <v>1.187003353473</v>
      </c>
      <c r="H576" s="18">
        <v>1.0833338639999999E-3</v>
      </c>
      <c r="I576" s="19">
        <v>3.8475519140000001E-3</v>
      </c>
      <c r="J576" s="19">
        <v>3.8485905850000001E-3</v>
      </c>
      <c r="K576" s="19">
        <v>2.792901866E-3</v>
      </c>
      <c r="L576" s="19">
        <v>2.793940537E-3</v>
      </c>
      <c r="M576" s="26">
        <f t="shared" si="16"/>
        <v>0</v>
      </c>
      <c r="N576" s="26">
        <f t="shared" si="17"/>
        <v>0</v>
      </c>
      <c r="O576" s="34"/>
    </row>
    <row r="577" spans="1:15">
      <c r="A577" s="15" t="s">
        <v>41</v>
      </c>
      <c r="B577" s="12">
        <v>22</v>
      </c>
      <c r="C577" s="18">
        <v>52316.546875</v>
      </c>
      <c r="D577" s="18">
        <v>0</v>
      </c>
      <c r="E577" s="18">
        <v>0</v>
      </c>
      <c r="F577" s="18">
        <v>0</v>
      </c>
      <c r="G577" s="18">
        <v>0</v>
      </c>
      <c r="H577" s="18">
        <v>0</v>
      </c>
      <c r="I577" s="19">
        <v>0</v>
      </c>
      <c r="J577" s="19">
        <v>0</v>
      </c>
      <c r="K577" s="19">
        <v>0</v>
      </c>
      <c r="L577" s="19">
        <v>0</v>
      </c>
      <c r="M577" s="26">
        <f t="shared" si="16"/>
        <v>0</v>
      </c>
      <c r="N577" s="26">
        <f t="shared" si="17"/>
        <v>0</v>
      </c>
      <c r="O577" s="34"/>
    </row>
    <row r="578" spans="1:15">
      <c r="A578" s="15" t="s">
        <v>41</v>
      </c>
      <c r="B578" s="12">
        <v>23</v>
      </c>
      <c r="C578" s="18">
        <v>48807.65234375</v>
      </c>
      <c r="D578" s="18">
        <v>0</v>
      </c>
      <c r="E578" s="18">
        <v>0</v>
      </c>
      <c r="F578" s="18">
        <v>0</v>
      </c>
      <c r="G578" s="18">
        <v>0</v>
      </c>
      <c r="H578" s="18">
        <v>0</v>
      </c>
      <c r="I578" s="19">
        <v>0</v>
      </c>
      <c r="J578" s="19">
        <v>0</v>
      </c>
      <c r="K578" s="19">
        <v>0</v>
      </c>
      <c r="L578" s="19">
        <v>0</v>
      </c>
      <c r="M578" s="26">
        <f t="shared" si="16"/>
        <v>0</v>
      </c>
      <c r="N578" s="26">
        <f t="shared" si="17"/>
        <v>0</v>
      </c>
      <c r="O578" s="34"/>
    </row>
    <row r="579" spans="1:15">
      <c r="A579" s="15" t="s">
        <v>41</v>
      </c>
      <c r="B579" s="12">
        <v>24</v>
      </c>
      <c r="C579" s="18">
        <v>45061.7734375</v>
      </c>
      <c r="D579" s="18">
        <v>0</v>
      </c>
      <c r="E579" s="18">
        <v>0</v>
      </c>
      <c r="F579" s="18">
        <v>0</v>
      </c>
      <c r="G579" s="18">
        <v>0</v>
      </c>
      <c r="H579" s="18">
        <v>0</v>
      </c>
      <c r="I579" s="19">
        <v>0</v>
      </c>
      <c r="J579" s="19">
        <v>0</v>
      </c>
      <c r="K579" s="19">
        <v>0</v>
      </c>
      <c r="L579" s="19">
        <v>0</v>
      </c>
      <c r="M579" s="26">
        <f t="shared" si="16"/>
        <v>0</v>
      </c>
      <c r="N579" s="26">
        <f t="shared" si="17"/>
        <v>0</v>
      </c>
      <c r="O579" s="34"/>
    </row>
    <row r="580" spans="1:15">
      <c r="A580" s="15" t="s">
        <v>42</v>
      </c>
      <c r="B580" s="12">
        <v>1</v>
      </c>
      <c r="C580" s="18">
        <v>41929.859375</v>
      </c>
      <c r="D580" s="18">
        <v>0</v>
      </c>
      <c r="E580" s="18">
        <v>0</v>
      </c>
      <c r="F580" s="18">
        <v>0</v>
      </c>
      <c r="G580" s="18">
        <v>0</v>
      </c>
      <c r="H580" s="18">
        <v>0</v>
      </c>
      <c r="I580" s="19">
        <v>0</v>
      </c>
      <c r="J580" s="19">
        <v>0</v>
      </c>
      <c r="K580" s="19">
        <v>0</v>
      </c>
      <c r="L580" s="19">
        <v>0</v>
      </c>
      <c r="M580" s="26">
        <f t="shared" si="16"/>
        <v>0</v>
      </c>
      <c r="N580" s="26">
        <f t="shared" si="17"/>
        <v>0</v>
      </c>
      <c r="O580" s="34"/>
    </row>
    <row r="581" spans="1:15">
      <c r="A581" s="15" t="s">
        <v>42</v>
      </c>
      <c r="B581" s="12">
        <v>2</v>
      </c>
      <c r="C581" s="18">
        <v>39566.953125</v>
      </c>
      <c r="D581" s="18">
        <v>0</v>
      </c>
      <c r="E581" s="18">
        <v>0</v>
      </c>
      <c r="F581" s="18">
        <v>0</v>
      </c>
      <c r="G581" s="18">
        <v>0</v>
      </c>
      <c r="H581" s="18">
        <v>0</v>
      </c>
      <c r="I581" s="19">
        <v>0</v>
      </c>
      <c r="J581" s="19">
        <v>0</v>
      </c>
      <c r="K581" s="19">
        <v>0</v>
      </c>
      <c r="L581" s="19">
        <v>0</v>
      </c>
      <c r="M581" s="26">
        <f t="shared" ref="M581:M644" si="18">IF(G581&gt;5,1,0)</f>
        <v>0</v>
      </c>
      <c r="N581" s="26">
        <f t="shared" ref="N581:N644" si="19">IF(G581&gt;E581,1,0)</f>
        <v>0</v>
      </c>
      <c r="O581" s="34"/>
    </row>
    <row r="582" spans="1:15">
      <c r="A582" s="15" t="s">
        <v>42</v>
      </c>
      <c r="B582" s="12">
        <v>3</v>
      </c>
      <c r="C582" s="18">
        <v>38031.28515625</v>
      </c>
      <c r="D582" s="18">
        <v>0</v>
      </c>
      <c r="E582" s="18">
        <v>0</v>
      </c>
      <c r="F582" s="18">
        <v>0</v>
      </c>
      <c r="G582" s="18">
        <v>0</v>
      </c>
      <c r="H582" s="18">
        <v>0</v>
      </c>
      <c r="I582" s="19">
        <v>0</v>
      </c>
      <c r="J582" s="19">
        <v>0</v>
      </c>
      <c r="K582" s="19">
        <v>0</v>
      </c>
      <c r="L582" s="19">
        <v>0</v>
      </c>
      <c r="M582" s="26">
        <f t="shared" si="18"/>
        <v>0</v>
      </c>
      <c r="N582" s="26">
        <f t="shared" si="19"/>
        <v>0</v>
      </c>
      <c r="O582" s="34"/>
    </row>
    <row r="583" spans="1:15">
      <c r="A583" s="15" t="s">
        <v>42</v>
      </c>
      <c r="B583" s="12">
        <v>4</v>
      </c>
      <c r="C583" s="18">
        <v>37172.1875</v>
      </c>
      <c r="D583" s="18">
        <v>0</v>
      </c>
      <c r="E583" s="18">
        <v>0</v>
      </c>
      <c r="F583" s="18">
        <v>0</v>
      </c>
      <c r="G583" s="18">
        <v>0</v>
      </c>
      <c r="H583" s="18">
        <v>0</v>
      </c>
      <c r="I583" s="19">
        <v>0</v>
      </c>
      <c r="J583" s="19">
        <v>0</v>
      </c>
      <c r="K583" s="19">
        <v>0</v>
      </c>
      <c r="L583" s="19">
        <v>0</v>
      </c>
      <c r="M583" s="26">
        <f t="shared" si="18"/>
        <v>0</v>
      </c>
      <c r="N583" s="26">
        <f t="shared" si="19"/>
        <v>0</v>
      </c>
      <c r="O583" s="34"/>
    </row>
    <row r="584" spans="1:15">
      <c r="A584" s="15" t="s">
        <v>42</v>
      </c>
      <c r="B584" s="12">
        <v>5</v>
      </c>
      <c r="C584" s="18">
        <v>37179.171875</v>
      </c>
      <c r="D584" s="18">
        <v>0</v>
      </c>
      <c r="E584" s="18">
        <v>0</v>
      </c>
      <c r="F584" s="18">
        <v>0</v>
      </c>
      <c r="G584" s="18">
        <v>0</v>
      </c>
      <c r="H584" s="18">
        <v>0</v>
      </c>
      <c r="I584" s="19">
        <v>0</v>
      </c>
      <c r="J584" s="19">
        <v>0</v>
      </c>
      <c r="K584" s="19">
        <v>0</v>
      </c>
      <c r="L584" s="19">
        <v>0</v>
      </c>
      <c r="M584" s="26">
        <f t="shared" si="18"/>
        <v>0</v>
      </c>
      <c r="N584" s="26">
        <f t="shared" si="19"/>
        <v>0</v>
      </c>
      <c r="O584" s="34"/>
    </row>
    <row r="585" spans="1:15">
      <c r="A585" s="15" t="s">
        <v>42</v>
      </c>
      <c r="B585" s="12">
        <v>6</v>
      </c>
      <c r="C585" s="18">
        <v>38506.28125</v>
      </c>
      <c r="D585" s="18">
        <v>0</v>
      </c>
      <c r="E585" s="18">
        <v>0</v>
      </c>
      <c r="F585" s="18">
        <v>0</v>
      </c>
      <c r="G585" s="18">
        <v>0</v>
      </c>
      <c r="H585" s="18">
        <v>0</v>
      </c>
      <c r="I585" s="19">
        <v>0</v>
      </c>
      <c r="J585" s="19">
        <v>0</v>
      </c>
      <c r="K585" s="19">
        <v>0</v>
      </c>
      <c r="L585" s="19">
        <v>0</v>
      </c>
      <c r="M585" s="26">
        <f t="shared" si="18"/>
        <v>0</v>
      </c>
      <c r="N585" s="26">
        <f t="shared" si="19"/>
        <v>0</v>
      </c>
      <c r="O585" s="34"/>
    </row>
    <row r="586" spans="1:15">
      <c r="A586" s="15" t="s">
        <v>42</v>
      </c>
      <c r="B586" s="12">
        <v>7</v>
      </c>
      <c r="C586" s="18">
        <v>40876.5859375</v>
      </c>
      <c r="D586" s="18">
        <v>0</v>
      </c>
      <c r="E586" s="18">
        <v>0</v>
      </c>
      <c r="F586" s="18">
        <v>0</v>
      </c>
      <c r="G586" s="18">
        <v>0</v>
      </c>
      <c r="H586" s="18">
        <v>0</v>
      </c>
      <c r="I586" s="19">
        <v>0</v>
      </c>
      <c r="J586" s="19">
        <v>0</v>
      </c>
      <c r="K586" s="19">
        <v>0</v>
      </c>
      <c r="L586" s="19">
        <v>0</v>
      </c>
      <c r="M586" s="26">
        <f t="shared" si="18"/>
        <v>0</v>
      </c>
      <c r="N586" s="26">
        <f t="shared" si="19"/>
        <v>0</v>
      </c>
      <c r="O586" s="34"/>
    </row>
    <row r="587" spans="1:15">
      <c r="A587" s="15" t="s">
        <v>42</v>
      </c>
      <c r="B587" s="12">
        <v>8</v>
      </c>
      <c r="C587" s="18">
        <v>41637.00390625</v>
      </c>
      <c r="D587" s="18">
        <v>15.6</v>
      </c>
      <c r="E587" s="18">
        <v>7.4</v>
      </c>
      <c r="F587" s="18">
        <v>11.589195186888</v>
      </c>
      <c r="G587" s="18">
        <v>11.589195186888</v>
      </c>
      <c r="H587" s="18">
        <v>0</v>
      </c>
      <c r="I587" s="19">
        <v>3.8454504439999998E-3</v>
      </c>
      <c r="J587" s="19">
        <v>3.8454504439999998E-3</v>
      </c>
      <c r="K587" s="19">
        <v>4.0164862760000003E-3</v>
      </c>
      <c r="L587" s="19">
        <v>4.0164862760000003E-3</v>
      </c>
      <c r="M587" s="26">
        <f t="shared" si="18"/>
        <v>1</v>
      </c>
      <c r="N587" s="26">
        <f t="shared" si="19"/>
        <v>1</v>
      </c>
      <c r="O587" s="34"/>
    </row>
    <row r="588" spans="1:15">
      <c r="A588" s="15" t="s">
        <v>42</v>
      </c>
      <c r="B588" s="12">
        <v>9</v>
      </c>
      <c r="C588" s="18">
        <v>42384.45703125</v>
      </c>
      <c r="D588" s="18">
        <v>247</v>
      </c>
      <c r="E588" s="18">
        <v>244.4</v>
      </c>
      <c r="F588" s="18">
        <v>211.29196632073999</v>
      </c>
      <c r="G588" s="18">
        <v>211.19486854030001</v>
      </c>
      <c r="H588" s="18">
        <v>-9.7097780438999998E-2</v>
      </c>
      <c r="I588" s="19">
        <v>3.4328985100000001E-2</v>
      </c>
      <c r="J588" s="19">
        <v>3.4235890392E-2</v>
      </c>
      <c r="K588" s="19">
        <v>3.1836175895999998E-2</v>
      </c>
      <c r="L588" s="19">
        <v>3.1743081187999997E-2</v>
      </c>
      <c r="M588" s="26">
        <f t="shared" si="18"/>
        <v>1</v>
      </c>
      <c r="N588" s="26">
        <f t="shared" si="19"/>
        <v>0</v>
      </c>
      <c r="O588" s="34"/>
    </row>
    <row r="589" spans="1:15">
      <c r="A589" s="15" t="s">
        <v>42</v>
      </c>
      <c r="B589" s="12">
        <v>10</v>
      </c>
      <c r="C589" s="18">
        <v>43938.92578125</v>
      </c>
      <c r="D589" s="18">
        <v>527.5</v>
      </c>
      <c r="E589" s="18">
        <v>521.20000000000005</v>
      </c>
      <c r="F589" s="18">
        <v>523.47752407252699</v>
      </c>
      <c r="G589" s="18">
        <v>523.41796839151198</v>
      </c>
      <c r="H589" s="18">
        <v>-5.9555681015E-2</v>
      </c>
      <c r="I589" s="19">
        <v>3.9137407549999998E-3</v>
      </c>
      <c r="J589" s="19">
        <v>3.8566403899999999E-3</v>
      </c>
      <c r="K589" s="19">
        <v>2.1265276999999998E-3</v>
      </c>
      <c r="L589" s="19">
        <v>2.1836280650000001E-3</v>
      </c>
      <c r="M589" s="26">
        <f t="shared" si="18"/>
        <v>1</v>
      </c>
      <c r="N589" s="26">
        <f t="shared" si="19"/>
        <v>1</v>
      </c>
      <c r="O589" s="34"/>
    </row>
    <row r="590" spans="1:15">
      <c r="A590" s="15" t="s">
        <v>42</v>
      </c>
      <c r="B590" s="12">
        <v>11</v>
      </c>
      <c r="C590" s="18">
        <v>45952.05859375</v>
      </c>
      <c r="D590" s="18">
        <v>662.6</v>
      </c>
      <c r="E590" s="18">
        <v>654</v>
      </c>
      <c r="F590" s="18">
        <v>495.44650547575998</v>
      </c>
      <c r="G590" s="18">
        <v>495.47390142219098</v>
      </c>
      <c r="H590" s="18">
        <v>2.7395946429999998E-2</v>
      </c>
      <c r="I590" s="19">
        <v>0.16023595261500001</v>
      </c>
      <c r="J590" s="19">
        <v>0.160262219102</v>
      </c>
      <c r="K590" s="19">
        <v>0.15199050678600001</v>
      </c>
      <c r="L590" s="19">
        <v>0.15201677327300001</v>
      </c>
      <c r="M590" s="26">
        <f t="shared" si="18"/>
        <v>1</v>
      </c>
      <c r="N590" s="26">
        <f t="shared" si="19"/>
        <v>0</v>
      </c>
      <c r="O590" s="34"/>
    </row>
    <row r="591" spans="1:15">
      <c r="A591" s="15" t="s">
        <v>42</v>
      </c>
      <c r="B591" s="12">
        <v>12</v>
      </c>
      <c r="C591" s="18">
        <v>47607.9296875</v>
      </c>
      <c r="D591" s="18">
        <v>736.1</v>
      </c>
      <c r="E591" s="18">
        <v>727.8</v>
      </c>
      <c r="F591" s="18">
        <v>546.89612645943998</v>
      </c>
      <c r="G591" s="18">
        <v>546.913773219321</v>
      </c>
      <c r="H591" s="18">
        <v>1.7646759881E-2</v>
      </c>
      <c r="I591" s="19">
        <v>0.18138660285700001</v>
      </c>
      <c r="J591" s="19">
        <v>0.18140352208999999</v>
      </c>
      <c r="K591" s="19">
        <v>0.17342878885900001</v>
      </c>
      <c r="L591" s="19">
        <v>0.17344570809199999</v>
      </c>
      <c r="M591" s="26">
        <f t="shared" si="18"/>
        <v>1</v>
      </c>
      <c r="N591" s="26">
        <f t="shared" si="19"/>
        <v>0</v>
      </c>
      <c r="O591" s="34"/>
    </row>
    <row r="592" spans="1:15">
      <c r="A592" s="15" t="s">
        <v>42</v>
      </c>
      <c r="B592" s="12">
        <v>13</v>
      </c>
      <c r="C592" s="18">
        <v>49203.578125</v>
      </c>
      <c r="D592" s="18">
        <v>756.7</v>
      </c>
      <c r="E592" s="18">
        <v>748.3</v>
      </c>
      <c r="F592" s="18">
        <v>632.06379786888795</v>
      </c>
      <c r="G592" s="18">
        <v>632.08090344614504</v>
      </c>
      <c r="H592" s="18">
        <v>1.7105577255999999E-2</v>
      </c>
      <c r="I592" s="19">
        <v>0.119481396504</v>
      </c>
      <c r="J592" s="19">
        <v>0.11949779686500001</v>
      </c>
      <c r="K592" s="19">
        <v>0.111427705229</v>
      </c>
      <c r="L592" s="19">
        <v>0.11144410558999999</v>
      </c>
      <c r="M592" s="26">
        <f t="shared" si="18"/>
        <v>1</v>
      </c>
      <c r="N592" s="26">
        <f t="shared" si="19"/>
        <v>0</v>
      </c>
      <c r="O592" s="34"/>
    </row>
    <row r="593" spans="1:15">
      <c r="A593" s="15" t="s">
        <v>42</v>
      </c>
      <c r="B593" s="12">
        <v>14</v>
      </c>
      <c r="C593" s="18">
        <v>50806.4921875</v>
      </c>
      <c r="D593" s="18">
        <v>716.3</v>
      </c>
      <c r="E593" s="18">
        <v>708.5</v>
      </c>
      <c r="F593" s="18">
        <v>657.16811468561502</v>
      </c>
      <c r="G593" s="18">
        <v>659.52272709594797</v>
      </c>
      <c r="H593" s="18">
        <v>2.3546124103329999</v>
      </c>
      <c r="I593" s="19">
        <v>5.4436503263000001E-2</v>
      </c>
      <c r="J593" s="19">
        <v>5.6694041527999998E-2</v>
      </c>
      <c r="K593" s="19">
        <v>4.6958075650999999E-2</v>
      </c>
      <c r="L593" s="19">
        <v>4.9215613914999998E-2</v>
      </c>
      <c r="M593" s="26">
        <f t="shared" si="18"/>
        <v>1</v>
      </c>
      <c r="N593" s="26">
        <f t="shared" si="19"/>
        <v>0</v>
      </c>
      <c r="O593" s="34"/>
    </row>
    <row r="594" spans="1:15">
      <c r="A594" s="15" t="s">
        <v>42</v>
      </c>
      <c r="B594" s="12">
        <v>15</v>
      </c>
      <c r="C594" s="18">
        <v>51618.14453125</v>
      </c>
      <c r="D594" s="18">
        <v>703.6</v>
      </c>
      <c r="E594" s="18">
        <v>695.7</v>
      </c>
      <c r="F594" s="18">
        <v>639.92002036816598</v>
      </c>
      <c r="G594" s="18">
        <v>651.44627253956298</v>
      </c>
      <c r="H594" s="18">
        <v>11.526252171396999</v>
      </c>
      <c r="I594" s="19">
        <v>5.0003573787000002E-2</v>
      </c>
      <c r="J594" s="19">
        <v>6.1054630519000001E-2</v>
      </c>
      <c r="K594" s="19">
        <v>4.2429268897000001E-2</v>
      </c>
      <c r="L594" s="19">
        <v>5.3480325629E-2</v>
      </c>
      <c r="M594" s="26">
        <f t="shared" si="18"/>
        <v>1</v>
      </c>
      <c r="N594" s="26">
        <f t="shared" si="19"/>
        <v>0</v>
      </c>
      <c r="O594" s="34"/>
    </row>
    <row r="595" spans="1:15">
      <c r="A595" s="15" t="s">
        <v>42</v>
      </c>
      <c r="B595" s="12">
        <v>16</v>
      </c>
      <c r="C595" s="18">
        <v>51609.5234375</v>
      </c>
      <c r="D595" s="18">
        <v>661.9</v>
      </c>
      <c r="E595" s="18">
        <v>654.29999999999995</v>
      </c>
      <c r="F595" s="18">
        <v>653.59898910913205</v>
      </c>
      <c r="G595" s="18">
        <v>662.17022885561005</v>
      </c>
      <c r="H595" s="18">
        <v>8.5712397464779997</v>
      </c>
      <c r="I595" s="19">
        <v>2.5908806799999998E-4</v>
      </c>
      <c r="J595" s="19">
        <v>7.9587832119999997E-3</v>
      </c>
      <c r="K595" s="19">
        <v>7.5457611269999997E-3</v>
      </c>
      <c r="L595" s="19">
        <v>6.72110154E-4</v>
      </c>
      <c r="M595" s="26">
        <f t="shared" si="18"/>
        <v>1</v>
      </c>
      <c r="N595" s="26">
        <f t="shared" si="19"/>
        <v>1</v>
      </c>
      <c r="O595" s="34"/>
    </row>
    <row r="596" spans="1:15">
      <c r="A596" s="15" t="s">
        <v>42</v>
      </c>
      <c r="B596" s="12">
        <v>17</v>
      </c>
      <c r="C596" s="18">
        <v>51080.28515625</v>
      </c>
      <c r="D596" s="18">
        <v>605.6</v>
      </c>
      <c r="E596" s="18">
        <v>599.20000000000005</v>
      </c>
      <c r="F596" s="18">
        <v>634.20575505614295</v>
      </c>
      <c r="G596" s="18">
        <v>643.50834216422504</v>
      </c>
      <c r="H596" s="18">
        <v>9.3025871080819993</v>
      </c>
      <c r="I596" s="19">
        <v>3.6345486254999997E-2</v>
      </c>
      <c r="J596" s="19">
        <v>2.7426419037000001E-2</v>
      </c>
      <c r="K596" s="19">
        <v>4.2481631988E-2</v>
      </c>
      <c r="L596" s="19">
        <v>3.3562564769999997E-2</v>
      </c>
      <c r="M596" s="26">
        <f t="shared" si="18"/>
        <v>1</v>
      </c>
      <c r="N596" s="26">
        <f t="shared" si="19"/>
        <v>1</v>
      </c>
      <c r="O596" s="34"/>
    </row>
    <row r="597" spans="1:15">
      <c r="A597" s="15" t="s">
        <v>42</v>
      </c>
      <c r="B597" s="12">
        <v>18</v>
      </c>
      <c r="C597" s="18">
        <v>50136.5234375</v>
      </c>
      <c r="D597" s="18">
        <v>495.9</v>
      </c>
      <c r="E597" s="18">
        <v>489.5</v>
      </c>
      <c r="F597" s="18">
        <v>479.22826278169902</v>
      </c>
      <c r="G597" s="18">
        <v>480.669318748183</v>
      </c>
      <c r="H597" s="18">
        <v>1.4410559664830001</v>
      </c>
      <c r="I597" s="19">
        <v>1.4602762465E-2</v>
      </c>
      <c r="J597" s="19">
        <v>1.5984407687000001E-2</v>
      </c>
      <c r="K597" s="19">
        <v>8.4666167320000003E-3</v>
      </c>
      <c r="L597" s="19">
        <v>9.8482619539999993E-3</v>
      </c>
      <c r="M597" s="26">
        <f t="shared" si="18"/>
        <v>1</v>
      </c>
      <c r="N597" s="26">
        <f t="shared" si="19"/>
        <v>0</v>
      </c>
      <c r="O597" s="34"/>
    </row>
    <row r="598" spans="1:15">
      <c r="A598" s="15" t="s">
        <v>42</v>
      </c>
      <c r="B598" s="12">
        <v>19</v>
      </c>
      <c r="C598" s="18">
        <v>48493.7265625</v>
      </c>
      <c r="D598" s="18">
        <v>318.5</v>
      </c>
      <c r="E598" s="18">
        <v>314.8</v>
      </c>
      <c r="F598" s="18">
        <v>228.46343614851401</v>
      </c>
      <c r="G598" s="18">
        <v>228.48592729523801</v>
      </c>
      <c r="H598" s="18">
        <v>2.2491146723E-2</v>
      </c>
      <c r="I598" s="19">
        <v>8.6303041901999999E-2</v>
      </c>
      <c r="J598" s="19">
        <v>8.6324605801000001E-2</v>
      </c>
      <c r="K598" s="19">
        <v>8.2755582650000006E-2</v>
      </c>
      <c r="L598" s="19">
        <v>8.2777146548999994E-2</v>
      </c>
      <c r="M598" s="26">
        <f t="shared" si="18"/>
        <v>1</v>
      </c>
      <c r="N598" s="26">
        <f t="shared" si="19"/>
        <v>0</v>
      </c>
      <c r="O598" s="34"/>
    </row>
    <row r="599" spans="1:15">
      <c r="A599" s="15" t="s">
        <v>42</v>
      </c>
      <c r="B599" s="12">
        <v>20</v>
      </c>
      <c r="C599" s="18">
        <v>47273.5625</v>
      </c>
      <c r="D599" s="18">
        <v>78.8</v>
      </c>
      <c r="E599" s="18">
        <v>76.3</v>
      </c>
      <c r="F599" s="18">
        <v>81.789342156150994</v>
      </c>
      <c r="G599" s="18">
        <v>81.799708802599994</v>
      </c>
      <c r="H599" s="18">
        <v>1.0366646448E-2</v>
      </c>
      <c r="I599" s="19">
        <v>2.8760391199999999E-3</v>
      </c>
      <c r="J599" s="19">
        <v>2.866099862E-3</v>
      </c>
      <c r="K599" s="19">
        <v>5.2729710469999998E-3</v>
      </c>
      <c r="L599" s="19">
        <v>5.2630317890000004E-3</v>
      </c>
      <c r="M599" s="26">
        <f t="shared" si="18"/>
        <v>1</v>
      </c>
      <c r="N599" s="26">
        <f t="shared" si="19"/>
        <v>1</v>
      </c>
      <c r="O599" s="34"/>
    </row>
    <row r="600" spans="1:15">
      <c r="A600" s="15" t="s">
        <v>42</v>
      </c>
      <c r="B600" s="12">
        <v>21</v>
      </c>
      <c r="C600" s="18">
        <v>47031.484375</v>
      </c>
      <c r="D600" s="18">
        <v>4.4000000000000004</v>
      </c>
      <c r="E600" s="18">
        <v>3.6</v>
      </c>
      <c r="F600" s="18">
        <v>3.264170667938</v>
      </c>
      <c r="G600" s="18">
        <v>3.2721073381719998</v>
      </c>
      <c r="H600" s="18">
        <v>7.9366702329999993E-3</v>
      </c>
      <c r="I600" s="19">
        <v>1.081392772E-3</v>
      </c>
      <c r="J600" s="19">
        <v>1.0890022350000001E-3</v>
      </c>
      <c r="K600" s="19">
        <v>3.1437455499999997E-4</v>
      </c>
      <c r="L600" s="19">
        <v>3.2198401900000002E-4</v>
      </c>
      <c r="M600" s="26">
        <f t="shared" si="18"/>
        <v>0</v>
      </c>
      <c r="N600" s="26">
        <f t="shared" si="19"/>
        <v>0</v>
      </c>
      <c r="O600" s="34"/>
    </row>
    <row r="601" spans="1:15">
      <c r="A601" s="15" t="s">
        <v>42</v>
      </c>
      <c r="B601" s="12">
        <v>22</v>
      </c>
      <c r="C601" s="18">
        <v>45675.85546875</v>
      </c>
      <c r="D601" s="18">
        <v>0</v>
      </c>
      <c r="E601" s="18">
        <v>0</v>
      </c>
      <c r="F601" s="18">
        <v>0.60224833222700003</v>
      </c>
      <c r="G601" s="18">
        <v>0.61156922102800004</v>
      </c>
      <c r="H601" s="18">
        <v>9.3208887999999997E-3</v>
      </c>
      <c r="I601" s="19">
        <v>5.8635591600000002E-4</v>
      </c>
      <c r="J601" s="19">
        <v>5.7741930200000001E-4</v>
      </c>
      <c r="K601" s="19">
        <v>5.8635591600000002E-4</v>
      </c>
      <c r="L601" s="19">
        <v>5.7741930200000001E-4</v>
      </c>
      <c r="M601" s="26">
        <f t="shared" si="18"/>
        <v>0</v>
      </c>
      <c r="N601" s="26">
        <f t="shared" si="19"/>
        <v>1</v>
      </c>
      <c r="O601" s="34"/>
    </row>
    <row r="602" spans="1:15">
      <c r="A602" s="15" t="s">
        <v>42</v>
      </c>
      <c r="B602" s="12">
        <v>23</v>
      </c>
      <c r="C602" s="18">
        <v>43335.828125</v>
      </c>
      <c r="D602" s="18">
        <v>0</v>
      </c>
      <c r="E602" s="18">
        <v>0</v>
      </c>
      <c r="F602" s="18">
        <v>0.60242611000099999</v>
      </c>
      <c r="G602" s="18">
        <v>0.61163522102099999</v>
      </c>
      <c r="H602" s="18">
        <v>9.2091110200000006E-3</v>
      </c>
      <c r="I602" s="19">
        <v>5.86419195E-4</v>
      </c>
      <c r="J602" s="19">
        <v>5.7758975000000003E-4</v>
      </c>
      <c r="K602" s="19">
        <v>5.86419195E-4</v>
      </c>
      <c r="L602" s="19">
        <v>5.7758975000000003E-4</v>
      </c>
      <c r="M602" s="26">
        <f t="shared" si="18"/>
        <v>0</v>
      </c>
      <c r="N602" s="26">
        <f t="shared" si="19"/>
        <v>1</v>
      </c>
      <c r="O602" s="34"/>
    </row>
    <row r="603" spans="1:15">
      <c r="A603" s="15" t="s">
        <v>42</v>
      </c>
      <c r="B603" s="12">
        <v>24</v>
      </c>
      <c r="C603" s="18">
        <v>40695.21875</v>
      </c>
      <c r="D603" s="18">
        <v>0</v>
      </c>
      <c r="E603" s="18">
        <v>0</v>
      </c>
      <c r="F603" s="18">
        <v>0.60150388779899999</v>
      </c>
      <c r="G603" s="18">
        <v>0.60546966554500004</v>
      </c>
      <c r="H603" s="18">
        <v>3.9657777459999998E-3</v>
      </c>
      <c r="I603" s="19">
        <v>5.8050782800000002E-4</v>
      </c>
      <c r="J603" s="19">
        <v>5.7670554900000003E-4</v>
      </c>
      <c r="K603" s="19">
        <v>5.8050782800000002E-4</v>
      </c>
      <c r="L603" s="19">
        <v>5.7670554900000003E-4</v>
      </c>
      <c r="M603" s="26">
        <f t="shared" si="18"/>
        <v>0</v>
      </c>
      <c r="N603" s="26">
        <f t="shared" si="19"/>
        <v>1</v>
      </c>
      <c r="O603" s="34"/>
    </row>
    <row r="604" spans="1:15">
      <c r="A604" s="15" t="s">
        <v>43</v>
      </c>
      <c r="B604" s="12">
        <v>1</v>
      </c>
      <c r="C604" s="18">
        <v>38158.88671875</v>
      </c>
      <c r="D604" s="18">
        <v>0</v>
      </c>
      <c r="E604" s="18">
        <v>0</v>
      </c>
      <c r="F604" s="18">
        <v>0.59998166561099997</v>
      </c>
      <c r="G604" s="18">
        <v>0.59998166561099997</v>
      </c>
      <c r="H604" s="18">
        <v>0</v>
      </c>
      <c r="I604" s="19">
        <v>5.7524608299999995E-4</v>
      </c>
      <c r="J604" s="19">
        <v>5.7524608299999995E-4</v>
      </c>
      <c r="K604" s="19">
        <v>5.7524608299999995E-4</v>
      </c>
      <c r="L604" s="19">
        <v>5.7524608299999995E-4</v>
      </c>
      <c r="M604" s="26">
        <f t="shared" si="18"/>
        <v>0</v>
      </c>
      <c r="N604" s="26">
        <f t="shared" si="19"/>
        <v>1</v>
      </c>
      <c r="O604" s="34"/>
    </row>
    <row r="605" spans="1:15">
      <c r="A605" s="15" t="s">
        <v>43</v>
      </c>
      <c r="B605" s="12">
        <v>2</v>
      </c>
      <c r="C605" s="18">
        <v>36448.2421875</v>
      </c>
      <c r="D605" s="18">
        <v>0</v>
      </c>
      <c r="E605" s="18">
        <v>0</v>
      </c>
      <c r="F605" s="18">
        <v>0.59998166561099997</v>
      </c>
      <c r="G605" s="18">
        <v>0.59998166561099997</v>
      </c>
      <c r="H605" s="18">
        <v>0</v>
      </c>
      <c r="I605" s="19">
        <v>5.7524608299999995E-4</v>
      </c>
      <c r="J605" s="19">
        <v>5.7524608299999995E-4</v>
      </c>
      <c r="K605" s="19">
        <v>5.7524608299999995E-4</v>
      </c>
      <c r="L605" s="19">
        <v>5.7524608299999995E-4</v>
      </c>
      <c r="M605" s="26">
        <f t="shared" si="18"/>
        <v>0</v>
      </c>
      <c r="N605" s="26">
        <f t="shared" si="19"/>
        <v>1</v>
      </c>
      <c r="O605" s="34"/>
    </row>
    <row r="606" spans="1:15">
      <c r="A606" s="15" t="s">
        <v>43</v>
      </c>
      <c r="B606" s="12">
        <v>3</v>
      </c>
      <c r="C606" s="18">
        <v>35323.2421875</v>
      </c>
      <c r="D606" s="18">
        <v>0</v>
      </c>
      <c r="E606" s="18">
        <v>0</v>
      </c>
      <c r="F606" s="18">
        <v>0.59998166561099997</v>
      </c>
      <c r="G606" s="18">
        <v>0.59998166561099997</v>
      </c>
      <c r="H606" s="18">
        <v>0</v>
      </c>
      <c r="I606" s="19">
        <v>5.7524608299999995E-4</v>
      </c>
      <c r="J606" s="19">
        <v>5.7524608299999995E-4</v>
      </c>
      <c r="K606" s="19">
        <v>5.7524608299999995E-4</v>
      </c>
      <c r="L606" s="19">
        <v>5.7524608299999995E-4</v>
      </c>
      <c r="M606" s="26">
        <f t="shared" si="18"/>
        <v>0</v>
      </c>
      <c r="N606" s="26">
        <f t="shared" si="19"/>
        <v>1</v>
      </c>
      <c r="O606" s="34"/>
    </row>
    <row r="607" spans="1:15">
      <c r="A607" s="15" t="s">
        <v>43</v>
      </c>
      <c r="B607" s="12">
        <v>4</v>
      </c>
      <c r="C607" s="18">
        <v>34561.81640625</v>
      </c>
      <c r="D607" s="18">
        <v>0</v>
      </c>
      <c r="E607" s="18">
        <v>0</v>
      </c>
      <c r="F607" s="18">
        <v>0.59998166561099997</v>
      </c>
      <c r="G607" s="18">
        <v>0.59998166561099997</v>
      </c>
      <c r="H607" s="18">
        <v>0</v>
      </c>
      <c r="I607" s="19">
        <v>5.7524608299999995E-4</v>
      </c>
      <c r="J607" s="19">
        <v>5.7524608299999995E-4</v>
      </c>
      <c r="K607" s="19">
        <v>5.7524608299999995E-4</v>
      </c>
      <c r="L607" s="19">
        <v>5.7524608299999995E-4</v>
      </c>
      <c r="M607" s="26">
        <f t="shared" si="18"/>
        <v>0</v>
      </c>
      <c r="N607" s="26">
        <f t="shared" si="19"/>
        <v>1</v>
      </c>
      <c r="O607" s="34"/>
    </row>
    <row r="608" spans="1:15">
      <c r="A608" s="15" t="s">
        <v>43</v>
      </c>
      <c r="B608" s="12">
        <v>5</v>
      </c>
      <c r="C608" s="18">
        <v>34198.75390625</v>
      </c>
      <c r="D608" s="18">
        <v>0</v>
      </c>
      <c r="E608" s="18">
        <v>0</v>
      </c>
      <c r="F608" s="18">
        <v>0.59998166561099997</v>
      </c>
      <c r="G608" s="18">
        <v>0.59998166561099997</v>
      </c>
      <c r="H608" s="18">
        <v>0</v>
      </c>
      <c r="I608" s="19">
        <v>5.7524608299999995E-4</v>
      </c>
      <c r="J608" s="19">
        <v>5.7524608299999995E-4</v>
      </c>
      <c r="K608" s="19">
        <v>5.7524608299999995E-4</v>
      </c>
      <c r="L608" s="19">
        <v>5.7524608299999995E-4</v>
      </c>
      <c r="M608" s="26">
        <f t="shared" si="18"/>
        <v>0</v>
      </c>
      <c r="N608" s="26">
        <f t="shared" si="19"/>
        <v>1</v>
      </c>
      <c r="O608" s="34"/>
    </row>
    <row r="609" spans="1:15">
      <c r="A609" s="15" t="s">
        <v>43</v>
      </c>
      <c r="B609" s="12">
        <v>6</v>
      </c>
      <c r="C609" s="18">
        <v>34316.9375</v>
      </c>
      <c r="D609" s="18">
        <v>0</v>
      </c>
      <c r="E609" s="18">
        <v>0</v>
      </c>
      <c r="F609" s="18">
        <v>0.59998166561099997</v>
      </c>
      <c r="G609" s="18">
        <v>0.59998166561099997</v>
      </c>
      <c r="H609" s="18">
        <v>0</v>
      </c>
      <c r="I609" s="19">
        <v>5.7524608299999995E-4</v>
      </c>
      <c r="J609" s="19">
        <v>5.7524608299999995E-4</v>
      </c>
      <c r="K609" s="19">
        <v>5.7524608299999995E-4</v>
      </c>
      <c r="L609" s="19">
        <v>5.7524608299999995E-4</v>
      </c>
      <c r="M609" s="26">
        <f t="shared" si="18"/>
        <v>0</v>
      </c>
      <c r="N609" s="26">
        <f t="shared" si="19"/>
        <v>1</v>
      </c>
      <c r="O609" s="34"/>
    </row>
    <row r="610" spans="1:15">
      <c r="A610" s="15" t="s">
        <v>43</v>
      </c>
      <c r="B610" s="12">
        <v>7</v>
      </c>
      <c r="C610" s="18">
        <v>34913.98828125</v>
      </c>
      <c r="D610" s="18">
        <v>0</v>
      </c>
      <c r="E610" s="18">
        <v>0</v>
      </c>
      <c r="F610" s="18">
        <v>0.59998166561099997</v>
      </c>
      <c r="G610" s="18">
        <v>0.59998166561099997</v>
      </c>
      <c r="H610" s="18">
        <v>0</v>
      </c>
      <c r="I610" s="19">
        <v>5.7524608299999995E-4</v>
      </c>
      <c r="J610" s="19">
        <v>5.7524608299999995E-4</v>
      </c>
      <c r="K610" s="19">
        <v>5.7524608299999995E-4</v>
      </c>
      <c r="L610" s="19">
        <v>5.7524608299999995E-4</v>
      </c>
      <c r="M610" s="26">
        <f t="shared" si="18"/>
        <v>0</v>
      </c>
      <c r="N610" s="26">
        <f t="shared" si="19"/>
        <v>1</v>
      </c>
      <c r="O610" s="34"/>
    </row>
    <row r="611" spans="1:15">
      <c r="A611" s="15" t="s">
        <v>43</v>
      </c>
      <c r="B611" s="12">
        <v>8</v>
      </c>
      <c r="C611" s="18">
        <v>35476.64453125</v>
      </c>
      <c r="D611" s="18">
        <v>12</v>
      </c>
      <c r="E611" s="18">
        <v>7.6</v>
      </c>
      <c r="F611" s="18">
        <v>5.0653756307929996</v>
      </c>
      <c r="G611" s="18">
        <v>5.0653756307929996</v>
      </c>
      <c r="H611" s="18">
        <v>0</v>
      </c>
      <c r="I611" s="19">
        <v>6.6487290210000003E-3</v>
      </c>
      <c r="J611" s="19">
        <v>6.6487290210000003E-3</v>
      </c>
      <c r="K611" s="19">
        <v>2.4301288289999999E-3</v>
      </c>
      <c r="L611" s="19">
        <v>2.4301288289999999E-3</v>
      </c>
      <c r="M611" s="26">
        <f t="shared" si="18"/>
        <v>1</v>
      </c>
      <c r="N611" s="26">
        <f t="shared" si="19"/>
        <v>0</v>
      </c>
      <c r="O611" s="34"/>
    </row>
    <row r="612" spans="1:15">
      <c r="A612" s="15" t="s">
        <v>43</v>
      </c>
      <c r="B612" s="12">
        <v>9</v>
      </c>
      <c r="C612" s="18">
        <v>36733.12109375</v>
      </c>
      <c r="D612" s="18">
        <v>173.4</v>
      </c>
      <c r="E612" s="18">
        <v>171.3</v>
      </c>
      <c r="F612" s="18">
        <v>74.651317192522001</v>
      </c>
      <c r="G612" s="18">
        <v>75.195538875786994</v>
      </c>
      <c r="H612" s="18">
        <v>0.54422168326499998</v>
      </c>
      <c r="I612" s="19">
        <v>9.4155763301999998E-2</v>
      </c>
      <c r="J612" s="19">
        <v>9.4677548232999995E-2</v>
      </c>
      <c r="K612" s="19">
        <v>9.2142340483000004E-2</v>
      </c>
      <c r="L612" s="19">
        <v>9.2664125414000001E-2</v>
      </c>
      <c r="M612" s="26">
        <f t="shared" si="18"/>
        <v>1</v>
      </c>
      <c r="N612" s="26">
        <f t="shared" si="19"/>
        <v>0</v>
      </c>
      <c r="O612" s="34"/>
    </row>
    <row r="613" spans="1:15">
      <c r="A613" s="15" t="s">
        <v>43</v>
      </c>
      <c r="B613" s="12">
        <v>10</v>
      </c>
      <c r="C613" s="18">
        <v>38654.62109375</v>
      </c>
      <c r="D613" s="18">
        <v>366</v>
      </c>
      <c r="E613" s="18">
        <v>358</v>
      </c>
      <c r="F613" s="18">
        <v>277.32464979131998</v>
      </c>
      <c r="G613" s="18">
        <v>278.07324379576602</v>
      </c>
      <c r="H613" s="18">
        <v>0.74859400444500002</v>
      </c>
      <c r="I613" s="19">
        <v>8.4301779677999997E-2</v>
      </c>
      <c r="J613" s="19">
        <v>8.5019511224999997E-2</v>
      </c>
      <c r="K613" s="19">
        <v>7.6631597511000002E-2</v>
      </c>
      <c r="L613" s="19">
        <v>7.7349329058999994E-2</v>
      </c>
      <c r="M613" s="26">
        <f t="shared" si="18"/>
        <v>1</v>
      </c>
      <c r="N613" s="26">
        <f t="shared" si="19"/>
        <v>0</v>
      </c>
      <c r="O613" s="34"/>
    </row>
    <row r="614" spans="1:15">
      <c r="A614" s="15" t="s">
        <v>43</v>
      </c>
      <c r="B614" s="12">
        <v>11</v>
      </c>
      <c r="C614" s="18">
        <v>40503.26171875</v>
      </c>
      <c r="D614" s="18">
        <v>498.8</v>
      </c>
      <c r="E614" s="18">
        <v>490.9</v>
      </c>
      <c r="F614" s="18">
        <v>462.45263980017802</v>
      </c>
      <c r="G614" s="18">
        <v>464.63225329240203</v>
      </c>
      <c r="H614" s="18">
        <v>2.1796134922229999</v>
      </c>
      <c r="I614" s="19">
        <v>3.2759105183999999E-2</v>
      </c>
      <c r="J614" s="19">
        <v>3.4848859251000001E-2</v>
      </c>
      <c r="K614" s="19">
        <v>2.5184800294000002E-2</v>
      </c>
      <c r="L614" s="19">
        <v>2.7274554361999999E-2</v>
      </c>
      <c r="M614" s="26">
        <f t="shared" si="18"/>
        <v>1</v>
      </c>
      <c r="N614" s="26">
        <f t="shared" si="19"/>
        <v>0</v>
      </c>
      <c r="O614" s="34"/>
    </row>
    <row r="615" spans="1:15">
      <c r="A615" s="15" t="s">
        <v>43</v>
      </c>
      <c r="B615" s="12">
        <v>12</v>
      </c>
      <c r="C615" s="18">
        <v>41877.3359375</v>
      </c>
      <c r="D615" s="18">
        <v>590.70000000000005</v>
      </c>
      <c r="E615" s="18">
        <v>583.1</v>
      </c>
      <c r="F615" s="18">
        <v>599.51734007888399</v>
      </c>
      <c r="G615" s="18">
        <v>600.18465054565002</v>
      </c>
      <c r="H615" s="18">
        <v>0.66731046676600003</v>
      </c>
      <c r="I615" s="19">
        <v>9.0936246840000005E-3</v>
      </c>
      <c r="J615" s="19">
        <v>8.4538255780000002E-3</v>
      </c>
      <c r="K615" s="19">
        <v>1.6380297742000002E-2</v>
      </c>
      <c r="L615" s="19">
        <v>1.5740498637E-2</v>
      </c>
      <c r="M615" s="26">
        <f t="shared" si="18"/>
        <v>1</v>
      </c>
      <c r="N615" s="26">
        <f t="shared" si="19"/>
        <v>1</v>
      </c>
      <c r="O615" s="34"/>
    </row>
    <row r="616" spans="1:15">
      <c r="A616" s="15" t="s">
        <v>43</v>
      </c>
      <c r="B616" s="12">
        <v>13</v>
      </c>
      <c r="C616" s="18">
        <v>42441.4921875</v>
      </c>
      <c r="D616" s="18">
        <v>650.4</v>
      </c>
      <c r="E616" s="18">
        <v>643</v>
      </c>
      <c r="F616" s="18">
        <v>634.101748523845</v>
      </c>
      <c r="G616" s="18">
        <v>634.10042860468195</v>
      </c>
      <c r="H616" s="18">
        <v>-1.3199191619999999E-3</v>
      </c>
      <c r="I616" s="19">
        <v>1.5627585230000001E-2</v>
      </c>
      <c r="J616" s="19">
        <v>1.5626319727000001E-2</v>
      </c>
      <c r="K616" s="19">
        <v>8.5326667259999992E-3</v>
      </c>
      <c r="L616" s="19">
        <v>8.5314012229999996E-3</v>
      </c>
      <c r="M616" s="26">
        <f t="shared" si="18"/>
        <v>1</v>
      </c>
      <c r="N616" s="26">
        <f t="shared" si="19"/>
        <v>0</v>
      </c>
      <c r="O616" s="34"/>
    </row>
    <row r="617" spans="1:15">
      <c r="A617" s="15" t="s">
        <v>43</v>
      </c>
      <c r="B617" s="12">
        <v>14</v>
      </c>
      <c r="C617" s="18">
        <v>42489.296875</v>
      </c>
      <c r="D617" s="18">
        <v>611.29999999999995</v>
      </c>
      <c r="E617" s="18">
        <v>602.20000000000005</v>
      </c>
      <c r="F617" s="18">
        <v>680.72870781746201</v>
      </c>
      <c r="G617" s="18">
        <v>685.84290885580901</v>
      </c>
      <c r="H617" s="18">
        <v>5.1142010383469998</v>
      </c>
      <c r="I617" s="19">
        <v>7.1469711271000005E-2</v>
      </c>
      <c r="J617" s="19">
        <v>6.656635457E-2</v>
      </c>
      <c r="K617" s="19">
        <v>8.0194543485000006E-2</v>
      </c>
      <c r="L617" s="19">
        <v>7.5291186785000005E-2</v>
      </c>
      <c r="M617" s="26">
        <f t="shared" si="18"/>
        <v>1</v>
      </c>
      <c r="N617" s="26">
        <f t="shared" si="19"/>
        <v>1</v>
      </c>
      <c r="O617" s="34"/>
    </row>
    <row r="618" spans="1:15">
      <c r="A618" s="15" t="s">
        <v>43</v>
      </c>
      <c r="B618" s="12">
        <v>15</v>
      </c>
      <c r="C618" s="18">
        <v>42654.37109375</v>
      </c>
      <c r="D618" s="18">
        <v>610.70000000000005</v>
      </c>
      <c r="E618" s="18">
        <v>602.5</v>
      </c>
      <c r="F618" s="18">
        <v>596.31859250154798</v>
      </c>
      <c r="G618" s="18">
        <v>596.32492143187301</v>
      </c>
      <c r="H618" s="18">
        <v>6.328930325E-3</v>
      </c>
      <c r="I618" s="19">
        <v>1.3782433909E-2</v>
      </c>
      <c r="J618" s="19">
        <v>1.3788501916E-2</v>
      </c>
      <c r="K618" s="19">
        <v>5.9204971889999999E-3</v>
      </c>
      <c r="L618" s="19">
        <v>5.9265651949999996E-3</v>
      </c>
      <c r="M618" s="26">
        <f t="shared" si="18"/>
        <v>1</v>
      </c>
      <c r="N618" s="26">
        <f t="shared" si="19"/>
        <v>0</v>
      </c>
      <c r="O618" s="34"/>
    </row>
    <row r="619" spans="1:15">
      <c r="A619" s="15" t="s">
        <v>43</v>
      </c>
      <c r="B619" s="12">
        <v>16</v>
      </c>
      <c r="C619" s="18">
        <v>43027.3984375</v>
      </c>
      <c r="D619" s="18">
        <v>605</v>
      </c>
      <c r="E619" s="18">
        <v>596.5</v>
      </c>
      <c r="F619" s="18">
        <v>629.447136419804</v>
      </c>
      <c r="G619" s="18">
        <v>633.773376578647</v>
      </c>
      <c r="H619" s="18">
        <v>4.3262401588420003</v>
      </c>
      <c r="I619" s="19">
        <v>2.7587129988999998E-2</v>
      </c>
      <c r="J619" s="19">
        <v>2.3439248724000002E-2</v>
      </c>
      <c r="K619" s="19">
        <v>3.5736698540999999E-2</v>
      </c>
      <c r="L619" s="19">
        <v>3.1588817275999999E-2</v>
      </c>
      <c r="M619" s="26">
        <f t="shared" si="18"/>
        <v>1</v>
      </c>
      <c r="N619" s="26">
        <f t="shared" si="19"/>
        <v>1</v>
      </c>
      <c r="O619" s="34"/>
    </row>
    <row r="620" spans="1:15">
      <c r="A620" s="15" t="s">
        <v>43</v>
      </c>
      <c r="B620" s="12">
        <v>17</v>
      </c>
      <c r="C620" s="18">
        <v>43510.0390625</v>
      </c>
      <c r="D620" s="18">
        <v>527.70000000000005</v>
      </c>
      <c r="E620" s="18">
        <v>522.6</v>
      </c>
      <c r="F620" s="18">
        <v>458.03653765030998</v>
      </c>
      <c r="G620" s="18">
        <v>461.15328720240097</v>
      </c>
      <c r="H620" s="18">
        <v>3.1167495520899999</v>
      </c>
      <c r="I620" s="19">
        <v>6.3803176219999994E-2</v>
      </c>
      <c r="J620" s="19">
        <v>6.6791430824000006E-2</v>
      </c>
      <c r="K620" s="19">
        <v>5.8913435088000003E-2</v>
      </c>
      <c r="L620" s="19">
        <v>6.1901689692000002E-2</v>
      </c>
      <c r="M620" s="26">
        <f t="shared" si="18"/>
        <v>1</v>
      </c>
      <c r="N620" s="26">
        <f t="shared" si="19"/>
        <v>0</v>
      </c>
      <c r="O620" s="34"/>
    </row>
    <row r="621" spans="1:15">
      <c r="A621" s="15" t="s">
        <v>43</v>
      </c>
      <c r="B621" s="12">
        <v>18</v>
      </c>
      <c r="C621" s="18">
        <v>43856.6484375</v>
      </c>
      <c r="D621" s="18">
        <v>430.3</v>
      </c>
      <c r="E621" s="18">
        <v>425.3</v>
      </c>
      <c r="F621" s="18">
        <v>465.36042017890298</v>
      </c>
      <c r="G621" s="18">
        <v>475.52133368521902</v>
      </c>
      <c r="H621" s="18">
        <v>10.160913506316</v>
      </c>
      <c r="I621" s="19">
        <v>4.3356983399000001E-2</v>
      </c>
      <c r="J621" s="19">
        <v>3.3614976201999998E-2</v>
      </c>
      <c r="K621" s="19">
        <v>4.8150847253E-2</v>
      </c>
      <c r="L621" s="19">
        <v>3.8408840056000003E-2</v>
      </c>
      <c r="M621" s="26">
        <f t="shared" si="18"/>
        <v>1</v>
      </c>
      <c r="N621" s="26">
        <f t="shared" si="19"/>
        <v>1</v>
      </c>
      <c r="O621" s="34"/>
    </row>
    <row r="622" spans="1:15">
      <c r="A622" s="15" t="s">
        <v>43</v>
      </c>
      <c r="B622" s="12">
        <v>19</v>
      </c>
      <c r="C622" s="18">
        <v>43729.1875</v>
      </c>
      <c r="D622" s="18">
        <v>263.39999999999998</v>
      </c>
      <c r="E622" s="18">
        <v>260.7</v>
      </c>
      <c r="F622" s="18">
        <v>391.71185468006701</v>
      </c>
      <c r="G622" s="18">
        <v>412.95971722103701</v>
      </c>
      <c r="H622" s="18">
        <v>21.247862540968999</v>
      </c>
      <c r="I622" s="19">
        <v>0.143393784488</v>
      </c>
      <c r="J622" s="19">
        <v>0.123021912444</v>
      </c>
      <c r="K622" s="19">
        <v>0.14598247096899999</v>
      </c>
      <c r="L622" s="19">
        <v>0.12561059892599999</v>
      </c>
      <c r="M622" s="26">
        <f t="shared" si="18"/>
        <v>1</v>
      </c>
      <c r="N622" s="26">
        <f t="shared" si="19"/>
        <v>1</v>
      </c>
      <c r="O622" s="34"/>
    </row>
    <row r="623" spans="1:15">
      <c r="A623" s="15" t="s">
        <v>43</v>
      </c>
      <c r="B623" s="12">
        <v>20</v>
      </c>
      <c r="C623" s="18">
        <v>43290.546875</v>
      </c>
      <c r="D623" s="18">
        <v>80.8</v>
      </c>
      <c r="E623" s="18">
        <v>76.8</v>
      </c>
      <c r="F623" s="18">
        <v>107.15156607983801</v>
      </c>
      <c r="G623" s="18">
        <v>128.48803297552701</v>
      </c>
      <c r="H623" s="18">
        <v>21.336466895688002</v>
      </c>
      <c r="I623" s="19">
        <v>4.5721987511999997E-2</v>
      </c>
      <c r="J623" s="19">
        <v>2.5265164026E-2</v>
      </c>
      <c r="K623" s="19">
        <v>4.9557078594999998E-2</v>
      </c>
      <c r="L623" s="19">
        <v>2.9100255110000001E-2</v>
      </c>
      <c r="M623" s="26">
        <f t="shared" si="18"/>
        <v>1</v>
      </c>
      <c r="N623" s="26">
        <f t="shared" si="19"/>
        <v>1</v>
      </c>
      <c r="O623" s="34"/>
    </row>
    <row r="624" spans="1:15">
      <c r="A624" s="15" t="s">
        <v>43</v>
      </c>
      <c r="B624" s="12">
        <v>21</v>
      </c>
      <c r="C624" s="18">
        <v>43240.1328125</v>
      </c>
      <c r="D624" s="18">
        <v>4.5999999999999996</v>
      </c>
      <c r="E624" s="18">
        <v>3.7</v>
      </c>
      <c r="F624" s="18">
        <v>3.2573802746279998</v>
      </c>
      <c r="G624" s="18">
        <v>14.050718777266001</v>
      </c>
      <c r="H624" s="18">
        <v>10.793338502637001</v>
      </c>
      <c r="I624" s="19">
        <v>9.0610918280000004E-3</v>
      </c>
      <c r="J624" s="19">
        <v>1.2872672340000001E-3</v>
      </c>
      <c r="K624" s="19">
        <v>9.923987322E-3</v>
      </c>
      <c r="L624" s="19">
        <v>4.2437174000000002E-4</v>
      </c>
      <c r="M624" s="26">
        <f t="shared" si="18"/>
        <v>1</v>
      </c>
      <c r="N624" s="26">
        <f t="shared" si="19"/>
        <v>1</v>
      </c>
      <c r="O624" s="34"/>
    </row>
    <row r="625" spans="1:15">
      <c r="A625" s="15" t="s">
        <v>43</v>
      </c>
      <c r="B625" s="12">
        <v>22</v>
      </c>
      <c r="C625" s="18">
        <v>42001.19921875</v>
      </c>
      <c r="D625" s="18">
        <v>0</v>
      </c>
      <c r="E625" s="18">
        <v>0</v>
      </c>
      <c r="F625" s="18">
        <v>0.89997249841600002</v>
      </c>
      <c r="G625" s="18">
        <v>0.89997249841600002</v>
      </c>
      <c r="H625" s="18">
        <v>0</v>
      </c>
      <c r="I625" s="19">
        <v>8.6286912499999998E-4</v>
      </c>
      <c r="J625" s="19">
        <v>8.6286912499999998E-4</v>
      </c>
      <c r="K625" s="19">
        <v>8.6286912499999998E-4</v>
      </c>
      <c r="L625" s="19">
        <v>8.6286912499999998E-4</v>
      </c>
      <c r="M625" s="26">
        <f t="shared" si="18"/>
        <v>0</v>
      </c>
      <c r="N625" s="26">
        <f t="shared" si="19"/>
        <v>1</v>
      </c>
      <c r="O625" s="34"/>
    </row>
    <row r="626" spans="1:15">
      <c r="A626" s="15" t="s">
        <v>43</v>
      </c>
      <c r="B626" s="12">
        <v>23</v>
      </c>
      <c r="C626" s="18">
        <v>39879.96484375</v>
      </c>
      <c r="D626" s="18">
        <v>0</v>
      </c>
      <c r="E626" s="18">
        <v>0</v>
      </c>
      <c r="F626" s="18">
        <v>0.89997249841600002</v>
      </c>
      <c r="G626" s="18">
        <v>0.89997249841600002</v>
      </c>
      <c r="H626" s="18">
        <v>0</v>
      </c>
      <c r="I626" s="19">
        <v>8.6286912499999998E-4</v>
      </c>
      <c r="J626" s="19">
        <v>8.6286912499999998E-4</v>
      </c>
      <c r="K626" s="19">
        <v>8.6286912499999998E-4</v>
      </c>
      <c r="L626" s="19">
        <v>8.6286912499999998E-4</v>
      </c>
      <c r="M626" s="26">
        <f t="shared" si="18"/>
        <v>0</v>
      </c>
      <c r="N626" s="26">
        <f t="shared" si="19"/>
        <v>1</v>
      </c>
      <c r="O626" s="34"/>
    </row>
    <row r="627" spans="1:15">
      <c r="A627" s="15" t="s">
        <v>43</v>
      </c>
      <c r="B627" s="12">
        <v>24</v>
      </c>
      <c r="C627" s="18">
        <v>37626.25390625</v>
      </c>
      <c r="D627" s="18">
        <v>0</v>
      </c>
      <c r="E627" s="18">
        <v>0</v>
      </c>
      <c r="F627" s="18">
        <v>0.89997249841600002</v>
      </c>
      <c r="G627" s="18">
        <v>0.89997249841600002</v>
      </c>
      <c r="H627" s="18">
        <v>0</v>
      </c>
      <c r="I627" s="19">
        <v>8.6286912499999998E-4</v>
      </c>
      <c r="J627" s="19">
        <v>8.6286912499999998E-4</v>
      </c>
      <c r="K627" s="19">
        <v>8.6286912499999998E-4</v>
      </c>
      <c r="L627" s="19">
        <v>8.6286912499999998E-4</v>
      </c>
      <c r="M627" s="26">
        <f t="shared" si="18"/>
        <v>0</v>
      </c>
      <c r="N627" s="26">
        <f t="shared" si="19"/>
        <v>1</v>
      </c>
      <c r="O627" s="34"/>
    </row>
    <row r="628" spans="1:15">
      <c r="A628" s="15" t="s">
        <v>44</v>
      </c>
      <c r="B628" s="12">
        <v>1</v>
      </c>
      <c r="C628" s="18">
        <v>35923.41796875</v>
      </c>
      <c r="D628" s="18">
        <v>0</v>
      </c>
      <c r="E628" s="18">
        <v>0</v>
      </c>
      <c r="F628" s="18">
        <v>0.89997249841600002</v>
      </c>
      <c r="G628" s="18">
        <v>0.89997249841600002</v>
      </c>
      <c r="H628" s="18">
        <v>0</v>
      </c>
      <c r="I628" s="19">
        <v>8.6286912499999998E-4</v>
      </c>
      <c r="J628" s="19">
        <v>8.6286912499999998E-4</v>
      </c>
      <c r="K628" s="19">
        <v>8.6286912499999998E-4</v>
      </c>
      <c r="L628" s="19">
        <v>8.6286912499999998E-4</v>
      </c>
      <c r="M628" s="26">
        <f t="shared" si="18"/>
        <v>0</v>
      </c>
      <c r="N628" s="26">
        <f t="shared" si="19"/>
        <v>1</v>
      </c>
      <c r="O628" s="34"/>
    </row>
    <row r="629" spans="1:15">
      <c r="A629" s="15" t="s">
        <v>44</v>
      </c>
      <c r="B629" s="12">
        <v>2</v>
      </c>
      <c r="C629" s="18">
        <v>34533.77734375</v>
      </c>
      <c r="D629" s="18">
        <v>0</v>
      </c>
      <c r="E629" s="18">
        <v>0</v>
      </c>
      <c r="F629" s="18">
        <v>0.89997249841600002</v>
      </c>
      <c r="G629" s="18">
        <v>0.89997249841600002</v>
      </c>
      <c r="H629" s="18">
        <v>0</v>
      </c>
      <c r="I629" s="19">
        <v>8.6286912499999998E-4</v>
      </c>
      <c r="J629" s="19">
        <v>8.6286912499999998E-4</v>
      </c>
      <c r="K629" s="19">
        <v>8.6286912499999998E-4</v>
      </c>
      <c r="L629" s="19">
        <v>8.6286912499999998E-4</v>
      </c>
      <c r="M629" s="26">
        <f t="shared" si="18"/>
        <v>0</v>
      </c>
      <c r="N629" s="26">
        <f t="shared" si="19"/>
        <v>1</v>
      </c>
      <c r="O629" s="34"/>
    </row>
    <row r="630" spans="1:15">
      <c r="A630" s="15" t="s">
        <v>44</v>
      </c>
      <c r="B630" s="12">
        <v>3</v>
      </c>
      <c r="C630" s="18">
        <v>33279.4296875</v>
      </c>
      <c r="D630" s="18">
        <v>0</v>
      </c>
      <c r="E630" s="18">
        <v>0</v>
      </c>
      <c r="F630" s="18">
        <v>0.89997249841600002</v>
      </c>
      <c r="G630" s="18">
        <v>0.89997249841600002</v>
      </c>
      <c r="H630" s="18">
        <v>0</v>
      </c>
      <c r="I630" s="19">
        <v>8.6286912499999998E-4</v>
      </c>
      <c r="J630" s="19">
        <v>8.6286912499999998E-4</v>
      </c>
      <c r="K630" s="19">
        <v>8.6286912499999998E-4</v>
      </c>
      <c r="L630" s="19">
        <v>8.6286912499999998E-4</v>
      </c>
      <c r="M630" s="26">
        <f t="shared" si="18"/>
        <v>0</v>
      </c>
      <c r="N630" s="26">
        <f t="shared" si="19"/>
        <v>1</v>
      </c>
      <c r="O630" s="34"/>
    </row>
    <row r="631" spans="1:15">
      <c r="A631" s="15" t="s">
        <v>44</v>
      </c>
      <c r="B631" s="12">
        <v>4</v>
      </c>
      <c r="C631" s="18">
        <v>32415.7734375</v>
      </c>
      <c r="D631" s="18">
        <v>0</v>
      </c>
      <c r="E631" s="18">
        <v>0</v>
      </c>
      <c r="F631" s="18">
        <v>0.89997249841600002</v>
      </c>
      <c r="G631" s="18">
        <v>0.89997249841600002</v>
      </c>
      <c r="H631" s="18">
        <v>0</v>
      </c>
      <c r="I631" s="19">
        <v>8.6286912499999998E-4</v>
      </c>
      <c r="J631" s="19">
        <v>8.6286912499999998E-4</v>
      </c>
      <c r="K631" s="19">
        <v>8.6286912499999998E-4</v>
      </c>
      <c r="L631" s="19">
        <v>8.6286912499999998E-4</v>
      </c>
      <c r="M631" s="26">
        <f t="shared" si="18"/>
        <v>0</v>
      </c>
      <c r="N631" s="26">
        <f t="shared" si="19"/>
        <v>1</v>
      </c>
      <c r="O631" s="34"/>
    </row>
    <row r="632" spans="1:15">
      <c r="A632" s="15" t="s">
        <v>44</v>
      </c>
      <c r="B632" s="12">
        <v>5</v>
      </c>
      <c r="C632" s="18">
        <v>32010.23046875</v>
      </c>
      <c r="D632" s="18">
        <v>0</v>
      </c>
      <c r="E632" s="18">
        <v>0</v>
      </c>
      <c r="F632" s="18">
        <v>0.89997249841600002</v>
      </c>
      <c r="G632" s="18">
        <v>0.89997249841600002</v>
      </c>
      <c r="H632" s="18">
        <v>0</v>
      </c>
      <c r="I632" s="19">
        <v>8.6286912499999998E-4</v>
      </c>
      <c r="J632" s="19">
        <v>8.6286912499999998E-4</v>
      </c>
      <c r="K632" s="19">
        <v>8.6286912499999998E-4</v>
      </c>
      <c r="L632" s="19">
        <v>8.6286912499999998E-4</v>
      </c>
      <c r="M632" s="26">
        <f t="shared" si="18"/>
        <v>0</v>
      </c>
      <c r="N632" s="26">
        <f t="shared" si="19"/>
        <v>1</v>
      </c>
      <c r="O632" s="34"/>
    </row>
    <row r="633" spans="1:15">
      <c r="A633" s="15" t="s">
        <v>44</v>
      </c>
      <c r="B633" s="12">
        <v>6</v>
      </c>
      <c r="C633" s="18">
        <v>31973.01953125</v>
      </c>
      <c r="D633" s="18">
        <v>0</v>
      </c>
      <c r="E633" s="18">
        <v>0</v>
      </c>
      <c r="F633" s="18">
        <v>0.89997249841600002</v>
      </c>
      <c r="G633" s="18">
        <v>0.89997249841600002</v>
      </c>
      <c r="H633" s="18">
        <v>0</v>
      </c>
      <c r="I633" s="19">
        <v>8.6286912499999998E-4</v>
      </c>
      <c r="J633" s="19">
        <v>8.6286912499999998E-4</v>
      </c>
      <c r="K633" s="19">
        <v>8.6286912499999998E-4</v>
      </c>
      <c r="L633" s="19">
        <v>8.6286912499999998E-4</v>
      </c>
      <c r="M633" s="26">
        <f t="shared" si="18"/>
        <v>0</v>
      </c>
      <c r="N633" s="26">
        <f t="shared" si="19"/>
        <v>1</v>
      </c>
      <c r="O633" s="34"/>
    </row>
    <row r="634" spans="1:15">
      <c r="A634" s="15" t="s">
        <v>44</v>
      </c>
      <c r="B634" s="12">
        <v>7</v>
      </c>
      <c r="C634" s="18">
        <v>32254.142578125</v>
      </c>
      <c r="D634" s="18">
        <v>0</v>
      </c>
      <c r="E634" s="18">
        <v>0</v>
      </c>
      <c r="F634" s="18">
        <v>0.89997249841600002</v>
      </c>
      <c r="G634" s="18">
        <v>0.89997249841600002</v>
      </c>
      <c r="H634" s="18">
        <v>0</v>
      </c>
      <c r="I634" s="19">
        <v>8.6286912499999998E-4</v>
      </c>
      <c r="J634" s="19">
        <v>8.6286912499999998E-4</v>
      </c>
      <c r="K634" s="19">
        <v>8.6286912499999998E-4</v>
      </c>
      <c r="L634" s="19">
        <v>8.6286912499999998E-4</v>
      </c>
      <c r="M634" s="26">
        <f t="shared" si="18"/>
        <v>0</v>
      </c>
      <c r="N634" s="26">
        <f t="shared" si="19"/>
        <v>1</v>
      </c>
      <c r="O634" s="34"/>
    </row>
    <row r="635" spans="1:15">
      <c r="A635" s="15" t="s">
        <v>44</v>
      </c>
      <c r="B635" s="12">
        <v>8</v>
      </c>
      <c r="C635" s="18">
        <v>32482.0859375</v>
      </c>
      <c r="D635" s="18">
        <v>13.9</v>
      </c>
      <c r="E635" s="18">
        <v>10.6</v>
      </c>
      <c r="F635" s="18">
        <v>18.445096935309</v>
      </c>
      <c r="G635" s="18">
        <v>18.784824842132</v>
      </c>
      <c r="H635" s="18">
        <v>0.33972790682199999</v>
      </c>
      <c r="I635" s="19">
        <v>4.6834370489999997E-3</v>
      </c>
      <c r="J635" s="19">
        <v>4.357715182E-3</v>
      </c>
      <c r="K635" s="19">
        <v>7.847387192E-3</v>
      </c>
      <c r="L635" s="19">
        <v>7.5216653259999999E-3</v>
      </c>
      <c r="M635" s="26">
        <f t="shared" si="18"/>
        <v>1</v>
      </c>
      <c r="N635" s="26">
        <f t="shared" si="19"/>
        <v>1</v>
      </c>
      <c r="O635" s="34"/>
    </row>
    <row r="636" spans="1:15">
      <c r="A636" s="15" t="s">
        <v>44</v>
      </c>
      <c r="B636" s="12">
        <v>9</v>
      </c>
      <c r="C636" s="18">
        <v>33762.375</v>
      </c>
      <c r="D636" s="18">
        <v>233.4</v>
      </c>
      <c r="E636" s="18">
        <v>231</v>
      </c>
      <c r="F636" s="18">
        <v>311.68599405489903</v>
      </c>
      <c r="G636" s="18">
        <v>311.94148908485101</v>
      </c>
      <c r="H636" s="18">
        <v>0.25549502995200002</v>
      </c>
      <c r="I636" s="19">
        <v>7.5303441116E-2</v>
      </c>
      <c r="J636" s="19">
        <v>7.5058479439E-2</v>
      </c>
      <c r="K636" s="19">
        <v>7.7604495765999995E-2</v>
      </c>
      <c r="L636" s="19">
        <v>7.7359534088999996E-2</v>
      </c>
      <c r="M636" s="26">
        <f t="shared" si="18"/>
        <v>1</v>
      </c>
      <c r="N636" s="26">
        <f t="shared" si="19"/>
        <v>1</v>
      </c>
      <c r="O636" s="34"/>
    </row>
    <row r="637" spans="1:15">
      <c r="A637" s="15" t="s">
        <v>44</v>
      </c>
      <c r="B637" s="12">
        <v>10</v>
      </c>
      <c r="C637" s="18">
        <v>35601.9921875</v>
      </c>
      <c r="D637" s="18">
        <v>523.4</v>
      </c>
      <c r="E637" s="18">
        <v>515.5</v>
      </c>
      <c r="F637" s="18">
        <v>632.23111392312603</v>
      </c>
      <c r="G637" s="18">
        <v>633.79385457913099</v>
      </c>
      <c r="H637" s="18">
        <v>1.562740656004</v>
      </c>
      <c r="I637" s="19">
        <v>0.10584262184</v>
      </c>
      <c r="J637" s="19">
        <v>0.104344308651</v>
      </c>
      <c r="K637" s="19">
        <v>0.113416926729</v>
      </c>
      <c r="L637" s="19">
        <v>0.11191861354</v>
      </c>
      <c r="M637" s="26">
        <f t="shared" si="18"/>
        <v>1</v>
      </c>
      <c r="N637" s="26">
        <f t="shared" si="19"/>
        <v>1</v>
      </c>
      <c r="O637" s="34"/>
    </row>
    <row r="638" spans="1:15">
      <c r="A638" s="15" t="s">
        <v>44</v>
      </c>
      <c r="B638" s="12">
        <v>11</v>
      </c>
      <c r="C638" s="18">
        <v>37543.7109375</v>
      </c>
      <c r="D638" s="18">
        <v>634.70000000000005</v>
      </c>
      <c r="E638" s="18">
        <v>626.5</v>
      </c>
      <c r="F638" s="18">
        <v>613.77431951986398</v>
      </c>
      <c r="G638" s="18">
        <v>615.53196301605999</v>
      </c>
      <c r="H638" s="18">
        <v>1.757643496195</v>
      </c>
      <c r="I638" s="19">
        <v>1.8377791930000002E-2</v>
      </c>
      <c r="J638" s="19">
        <v>2.0062972655000001E-2</v>
      </c>
      <c r="K638" s="19">
        <v>1.0515855209000001E-2</v>
      </c>
      <c r="L638" s="19">
        <v>1.2201035934E-2</v>
      </c>
      <c r="M638" s="26">
        <f t="shared" si="18"/>
        <v>1</v>
      </c>
      <c r="N638" s="26">
        <f t="shared" si="19"/>
        <v>0</v>
      </c>
      <c r="O638" s="34"/>
    </row>
    <row r="639" spans="1:15">
      <c r="A639" s="15" t="s">
        <v>44</v>
      </c>
      <c r="B639" s="12">
        <v>12</v>
      </c>
      <c r="C639" s="18">
        <v>38640.32421875</v>
      </c>
      <c r="D639" s="18">
        <v>682.3</v>
      </c>
      <c r="E639" s="18">
        <v>674.3</v>
      </c>
      <c r="F639" s="18">
        <v>660.078834908869</v>
      </c>
      <c r="G639" s="18">
        <v>662.11796469589103</v>
      </c>
      <c r="H639" s="18">
        <v>2.0391297870209999</v>
      </c>
      <c r="I639" s="19">
        <v>1.9349985909E-2</v>
      </c>
      <c r="J639" s="19">
        <v>2.1305048026000001E-2</v>
      </c>
      <c r="K639" s="19">
        <v>1.1679803743000001E-2</v>
      </c>
      <c r="L639" s="19">
        <v>1.3634865859000001E-2</v>
      </c>
      <c r="M639" s="26">
        <f t="shared" si="18"/>
        <v>1</v>
      </c>
      <c r="N639" s="26">
        <f t="shared" si="19"/>
        <v>0</v>
      </c>
      <c r="O639" s="34"/>
    </row>
    <row r="640" spans="1:15">
      <c r="A640" s="15" t="s">
        <v>44</v>
      </c>
      <c r="B640" s="12">
        <v>13</v>
      </c>
      <c r="C640" s="18">
        <v>39407.84375</v>
      </c>
      <c r="D640" s="18">
        <v>698.1</v>
      </c>
      <c r="E640" s="18">
        <v>690.1</v>
      </c>
      <c r="F640" s="18">
        <v>638.07818324433401</v>
      </c>
      <c r="G640" s="18">
        <v>641.96607240782805</v>
      </c>
      <c r="H640" s="18">
        <v>3.887889163494</v>
      </c>
      <c r="I640" s="19">
        <v>5.3819681296000003E-2</v>
      </c>
      <c r="J640" s="19">
        <v>5.7547283562E-2</v>
      </c>
      <c r="K640" s="19">
        <v>4.6149499129000002E-2</v>
      </c>
      <c r="L640" s="19">
        <v>4.9877101394999998E-2</v>
      </c>
      <c r="M640" s="26">
        <f t="shared" si="18"/>
        <v>1</v>
      </c>
      <c r="N640" s="26">
        <f t="shared" si="19"/>
        <v>0</v>
      </c>
      <c r="O640" s="34"/>
    </row>
    <row r="641" spans="1:15">
      <c r="A641" s="15" t="s">
        <v>44</v>
      </c>
      <c r="B641" s="12">
        <v>14</v>
      </c>
      <c r="C641" s="18">
        <v>40101.12890625</v>
      </c>
      <c r="D641" s="18">
        <v>651.79999999999995</v>
      </c>
      <c r="E641" s="18">
        <v>644.6</v>
      </c>
      <c r="F641" s="18">
        <v>662.00862042668803</v>
      </c>
      <c r="G641" s="18">
        <v>664.05848958575098</v>
      </c>
      <c r="H641" s="18">
        <v>2.0498691590620002</v>
      </c>
      <c r="I641" s="19">
        <v>1.1753106026E-2</v>
      </c>
      <c r="J641" s="19">
        <v>9.7877472930000004E-3</v>
      </c>
      <c r="K641" s="19">
        <v>1.8656269975999999E-2</v>
      </c>
      <c r="L641" s="19">
        <v>1.6690911243000001E-2</v>
      </c>
      <c r="M641" s="26">
        <f t="shared" si="18"/>
        <v>1</v>
      </c>
      <c r="N641" s="26">
        <f t="shared" si="19"/>
        <v>1</v>
      </c>
      <c r="O641" s="34"/>
    </row>
    <row r="642" spans="1:15">
      <c r="A642" s="15" t="s">
        <v>44</v>
      </c>
      <c r="B642" s="12">
        <v>15</v>
      </c>
      <c r="C642" s="18">
        <v>40668.1640625</v>
      </c>
      <c r="D642" s="18">
        <v>639.1</v>
      </c>
      <c r="E642" s="18">
        <v>631.70000000000005</v>
      </c>
      <c r="F642" s="18">
        <v>647.32318673173597</v>
      </c>
      <c r="G642" s="18">
        <v>648.72997681710501</v>
      </c>
      <c r="H642" s="18">
        <v>1.4067900853690001</v>
      </c>
      <c r="I642" s="19">
        <v>9.2329595560000002E-3</v>
      </c>
      <c r="J642" s="19">
        <v>7.8841675280000006E-3</v>
      </c>
      <c r="K642" s="19">
        <v>1.6327878059999999E-2</v>
      </c>
      <c r="L642" s="19">
        <v>1.4979086032000001E-2</v>
      </c>
      <c r="M642" s="26">
        <f t="shared" si="18"/>
        <v>1</v>
      </c>
      <c r="N642" s="26">
        <f t="shared" si="19"/>
        <v>1</v>
      </c>
      <c r="O642" s="34"/>
    </row>
    <row r="643" spans="1:15">
      <c r="A643" s="15" t="s">
        <v>44</v>
      </c>
      <c r="B643" s="12">
        <v>16</v>
      </c>
      <c r="C643" s="18">
        <v>41020.66015625</v>
      </c>
      <c r="D643" s="18">
        <v>639.79999999999995</v>
      </c>
      <c r="E643" s="18">
        <v>632</v>
      </c>
      <c r="F643" s="18">
        <v>681.42847990406801</v>
      </c>
      <c r="G643" s="18">
        <v>686.94199806279596</v>
      </c>
      <c r="H643" s="18">
        <v>5.5135181587269999</v>
      </c>
      <c r="I643" s="19">
        <v>4.5198464106000001E-2</v>
      </c>
      <c r="J643" s="19">
        <v>3.9912253023999998E-2</v>
      </c>
      <c r="K643" s="19">
        <v>5.2676891718000003E-2</v>
      </c>
      <c r="L643" s="19">
        <v>4.7390680636E-2</v>
      </c>
      <c r="M643" s="26">
        <f t="shared" si="18"/>
        <v>1</v>
      </c>
      <c r="N643" s="26">
        <f t="shared" si="19"/>
        <v>1</v>
      </c>
      <c r="O643" s="34"/>
    </row>
    <row r="644" spans="1:15">
      <c r="A644" s="15" t="s">
        <v>44</v>
      </c>
      <c r="B644" s="12">
        <v>17</v>
      </c>
      <c r="C644" s="18">
        <v>41143.98828125</v>
      </c>
      <c r="D644" s="18">
        <v>603.70000000000005</v>
      </c>
      <c r="E644" s="18">
        <v>596.6</v>
      </c>
      <c r="F644" s="18">
        <v>653.36832995659699</v>
      </c>
      <c r="G644" s="18">
        <v>659.24053759237097</v>
      </c>
      <c r="H644" s="18">
        <v>5.8722076357740001</v>
      </c>
      <c r="I644" s="19">
        <v>5.3250755121999997E-2</v>
      </c>
      <c r="J644" s="19">
        <v>4.7620642336000003E-2</v>
      </c>
      <c r="K644" s="19">
        <v>6.0058041795000003E-2</v>
      </c>
      <c r="L644" s="19">
        <v>5.4427929009000002E-2</v>
      </c>
      <c r="M644" s="26">
        <f t="shared" si="18"/>
        <v>1</v>
      </c>
      <c r="N644" s="26">
        <f t="shared" si="19"/>
        <v>1</v>
      </c>
      <c r="O644" s="34"/>
    </row>
    <row r="645" spans="1:15">
      <c r="A645" s="15" t="s">
        <v>44</v>
      </c>
      <c r="B645" s="12">
        <v>18</v>
      </c>
      <c r="C645" s="18">
        <v>41490.69140625</v>
      </c>
      <c r="D645" s="18">
        <v>533.20000000000005</v>
      </c>
      <c r="E645" s="18">
        <v>524.70000000000005</v>
      </c>
      <c r="F645" s="18">
        <v>602.19707066043395</v>
      </c>
      <c r="G645" s="18">
        <v>605.00398891164195</v>
      </c>
      <c r="H645" s="18">
        <v>2.8069182512080002</v>
      </c>
      <c r="I645" s="19">
        <v>6.8843709407000006E-2</v>
      </c>
      <c r="J645" s="19">
        <v>6.6152512617000003E-2</v>
      </c>
      <c r="K645" s="19">
        <v>7.6993277959000003E-2</v>
      </c>
      <c r="L645" s="19">
        <v>7.4302081170000006E-2</v>
      </c>
      <c r="M645" s="26">
        <f t="shared" ref="M645:M708" si="20">IF(G645&gt;5,1,0)</f>
        <v>1</v>
      </c>
      <c r="N645" s="26">
        <f t="shared" ref="N645:N708" si="21">IF(G645&gt;E645,1,0)</f>
        <v>1</v>
      </c>
      <c r="O645" s="34"/>
    </row>
    <row r="646" spans="1:15">
      <c r="A646" s="15" t="s">
        <v>44</v>
      </c>
      <c r="B646" s="12">
        <v>19</v>
      </c>
      <c r="C646" s="18">
        <v>41706.96875</v>
      </c>
      <c r="D646" s="18">
        <v>362</v>
      </c>
      <c r="E646" s="18">
        <v>358.7</v>
      </c>
      <c r="F646" s="18">
        <v>480.54705858363798</v>
      </c>
      <c r="G646" s="18">
        <v>481.45418097973698</v>
      </c>
      <c r="H646" s="18">
        <v>0.90712239609800005</v>
      </c>
      <c r="I646" s="19">
        <v>0.114529416087</v>
      </c>
      <c r="J646" s="19">
        <v>0.113659691834</v>
      </c>
      <c r="K646" s="19">
        <v>0.117693366231</v>
      </c>
      <c r="L646" s="19">
        <v>0.11682364197800001</v>
      </c>
      <c r="M646" s="26">
        <f t="shared" si="20"/>
        <v>1</v>
      </c>
      <c r="N646" s="26">
        <f t="shared" si="21"/>
        <v>1</v>
      </c>
      <c r="O646" s="34"/>
    </row>
    <row r="647" spans="1:15">
      <c r="A647" s="15" t="s">
        <v>44</v>
      </c>
      <c r="B647" s="12">
        <v>20</v>
      </c>
      <c r="C647" s="18">
        <v>41455.16015625</v>
      </c>
      <c r="D647" s="18">
        <v>99.3</v>
      </c>
      <c r="E647" s="18">
        <v>97.6</v>
      </c>
      <c r="F647" s="18">
        <v>176.214550399085</v>
      </c>
      <c r="G647" s="18">
        <v>176.83325663993801</v>
      </c>
      <c r="H647" s="18">
        <v>0.61870624085199999</v>
      </c>
      <c r="I647" s="19">
        <v>7.4336775300999997E-2</v>
      </c>
      <c r="J647" s="19">
        <v>7.3743576605E-2</v>
      </c>
      <c r="K647" s="19">
        <v>7.5966689012000002E-2</v>
      </c>
      <c r="L647" s="19">
        <v>7.5373490315E-2</v>
      </c>
      <c r="M647" s="26">
        <f t="shared" si="20"/>
        <v>1</v>
      </c>
      <c r="N647" s="26">
        <f t="shared" si="21"/>
        <v>1</v>
      </c>
      <c r="O647" s="34"/>
    </row>
    <row r="648" spans="1:15">
      <c r="A648" s="15" t="s">
        <v>44</v>
      </c>
      <c r="B648" s="12">
        <v>21</v>
      </c>
      <c r="C648" s="18">
        <v>41652.0859375</v>
      </c>
      <c r="D648" s="18">
        <v>4.4000000000000004</v>
      </c>
      <c r="E648" s="18">
        <v>3.5</v>
      </c>
      <c r="F648" s="18">
        <v>4.6647269697310003</v>
      </c>
      <c r="G648" s="18">
        <v>5.0432470557590001</v>
      </c>
      <c r="H648" s="18">
        <v>0.37852008602800002</v>
      </c>
      <c r="I648" s="19">
        <v>6.1672776099999996E-4</v>
      </c>
      <c r="J648" s="19">
        <v>2.5381300999999999E-4</v>
      </c>
      <c r="K648" s="19">
        <v>1.4796232550000001E-3</v>
      </c>
      <c r="L648" s="19">
        <v>1.116708504E-3</v>
      </c>
      <c r="M648" s="26">
        <f t="shared" si="20"/>
        <v>1</v>
      </c>
      <c r="N648" s="26">
        <f t="shared" si="21"/>
        <v>1</v>
      </c>
      <c r="O648" s="34"/>
    </row>
    <row r="649" spans="1:15">
      <c r="A649" s="15" t="s">
        <v>44</v>
      </c>
      <c r="B649" s="12">
        <v>22</v>
      </c>
      <c r="C649" s="18">
        <v>40614.328125</v>
      </c>
      <c r="D649" s="18">
        <v>0</v>
      </c>
      <c r="E649" s="18">
        <v>0</v>
      </c>
      <c r="F649" s="18">
        <v>0</v>
      </c>
      <c r="G649" s="18">
        <v>0</v>
      </c>
      <c r="H649" s="18">
        <v>0</v>
      </c>
      <c r="I649" s="19">
        <v>0</v>
      </c>
      <c r="J649" s="19">
        <v>0</v>
      </c>
      <c r="K649" s="19">
        <v>0</v>
      </c>
      <c r="L649" s="19">
        <v>0</v>
      </c>
      <c r="M649" s="26">
        <f t="shared" si="20"/>
        <v>0</v>
      </c>
      <c r="N649" s="26">
        <f t="shared" si="21"/>
        <v>0</v>
      </c>
      <c r="O649" s="34"/>
    </row>
    <row r="650" spans="1:15">
      <c r="A650" s="15" t="s">
        <v>44</v>
      </c>
      <c r="B650" s="12">
        <v>23</v>
      </c>
      <c r="C650" s="18">
        <v>38318.41796875</v>
      </c>
      <c r="D650" s="18">
        <v>0</v>
      </c>
      <c r="E650" s="18">
        <v>0</v>
      </c>
      <c r="F650" s="18">
        <v>0</v>
      </c>
      <c r="G650" s="18">
        <v>0</v>
      </c>
      <c r="H650" s="18">
        <v>0</v>
      </c>
      <c r="I650" s="19">
        <v>0</v>
      </c>
      <c r="J650" s="19">
        <v>0</v>
      </c>
      <c r="K650" s="19">
        <v>0</v>
      </c>
      <c r="L650" s="19">
        <v>0</v>
      </c>
      <c r="M650" s="26">
        <f t="shared" si="20"/>
        <v>0</v>
      </c>
      <c r="N650" s="26">
        <f t="shared" si="21"/>
        <v>0</v>
      </c>
      <c r="O650" s="34"/>
    </row>
    <row r="651" spans="1:15">
      <c r="A651" s="15" t="s">
        <v>44</v>
      </c>
      <c r="B651" s="12">
        <v>24</v>
      </c>
      <c r="C651" s="18">
        <v>35445.89453125</v>
      </c>
      <c r="D651" s="18">
        <v>0</v>
      </c>
      <c r="E651" s="18">
        <v>0</v>
      </c>
      <c r="F651" s="18">
        <v>0</v>
      </c>
      <c r="G651" s="18">
        <v>0</v>
      </c>
      <c r="H651" s="18">
        <v>0</v>
      </c>
      <c r="I651" s="19">
        <v>0</v>
      </c>
      <c r="J651" s="19">
        <v>0</v>
      </c>
      <c r="K651" s="19">
        <v>0</v>
      </c>
      <c r="L651" s="19">
        <v>0</v>
      </c>
      <c r="M651" s="26">
        <f t="shared" si="20"/>
        <v>0</v>
      </c>
      <c r="N651" s="26">
        <f t="shared" si="21"/>
        <v>0</v>
      </c>
      <c r="O651" s="34"/>
    </row>
    <row r="652" spans="1:15">
      <c r="A652" s="15" t="s">
        <v>45</v>
      </c>
      <c r="B652" s="12">
        <v>1</v>
      </c>
      <c r="C652" s="18">
        <v>33255.234375</v>
      </c>
      <c r="D652" s="18">
        <v>0</v>
      </c>
      <c r="E652" s="18">
        <v>0</v>
      </c>
      <c r="F652" s="18">
        <v>0</v>
      </c>
      <c r="G652" s="18">
        <v>0</v>
      </c>
      <c r="H652" s="18">
        <v>0</v>
      </c>
      <c r="I652" s="19">
        <v>0</v>
      </c>
      <c r="J652" s="19">
        <v>0</v>
      </c>
      <c r="K652" s="19">
        <v>0</v>
      </c>
      <c r="L652" s="19">
        <v>0</v>
      </c>
      <c r="M652" s="26">
        <f t="shared" si="20"/>
        <v>0</v>
      </c>
      <c r="N652" s="26">
        <f t="shared" si="21"/>
        <v>0</v>
      </c>
      <c r="O652" s="34"/>
    </row>
    <row r="653" spans="1:15">
      <c r="A653" s="15" t="s">
        <v>45</v>
      </c>
      <c r="B653" s="12">
        <v>2</v>
      </c>
      <c r="C653" s="18">
        <v>31730.830078125</v>
      </c>
      <c r="D653" s="18">
        <v>0</v>
      </c>
      <c r="E653" s="18">
        <v>0</v>
      </c>
      <c r="F653" s="18">
        <v>0</v>
      </c>
      <c r="G653" s="18">
        <v>0</v>
      </c>
      <c r="H653" s="18">
        <v>0</v>
      </c>
      <c r="I653" s="19">
        <v>0</v>
      </c>
      <c r="J653" s="19">
        <v>0</v>
      </c>
      <c r="K653" s="19">
        <v>0</v>
      </c>
      <c r="L653" s="19">
        <v>0</v>
      </c>
      <c r="M653" s="26">
        <f t="shared" si="20"/>
        <v>0</v>
      </c>
      <c r="N653" s="26">
        <f t="shared" si="21"/>
        <v>0</v>
      </c>
      <c r="O653" s="34"/>
    </row>
    <row r="654" spans="1:15">
      <c r="A654" s="15" t="s">
        <v>45</v>
      </c>
      <c r="B654" s="12">
        <v>3</v>
      </c>
      <c r="C654" s="18">
        <v>30821.36328125</v>
      </c>
      <c r="D654" s="18">
        <v>0</v>
      </c>
      <c r="E654" s="18">
        <v>0</v>
      </c>
      <c r="F654" s="18">
        <v>0</v>
      </c>
      <c r="G654" s="18">
        <v>0</v>
      </c>
      <c r="H654" s="18">
        <v>0</v>
      </c>
      <c r="I654" s="19">
        <v>0</v>
      </c>
      <c r="J654" s="19">
        <v>0</v>
      </c>
      <c r="K654" s="19">
        <v>0</v>
      </c>
      <c r="L654" s="19">
        <v>0</v>
      </c>
      <c r="M654" s="26">
        <f t="shared" si="20"/>
        <v>0</v>
      </c>
      <c r="N654" s="26">
        <f t="shared" si="21"/>
        <v>0</v>
      </c>
      <c r="O654" s="34"/>
    </row>
    <row r="655" spans="1:15">
      <c r="A655" s="15" t="s">
        <v>45</v>
      </c>
      <c r="B655" s="12">
        <v>4</v>
      </c>
      <c r="C655" s="18">
        <v>30408.55859375</v>
      </c>
      <c r="D655" s="18">
        <v>0</v>
      </c>
      <c r="E655" s="18">
        <v>0</v>
      </c>
      <c r="F655" s="18">
        <v>0</v>
      </c>
      <c r="G655" s="18">
        <v>0</v>
      </c>
      <c r="H655" s="18">
        <v>0</v>
      </c>
      <c r="I655" s="19">
        <v>0</v>
      </c>
      <c r="J655" s="19">
        <v>0</v>
      </c>
      <c r="K655" s="19">
        <v>0</v>
      </c>
      <c r="L655" s="19">
        <v>0</v>
      </c>
      <c r="M655" s="26">
        <f t="shared" si="20"/>
        <v>0</v>
      </c>
      <c r="N655" s="26">
        <f t="shared" si="21"/>
        <v>0</v>
      </c>
      <c r="O655" s="34"/>
    </row>
    <row r="656" spans="1:15">
      <c r="A656" s="15" t="s">
        <v>45</v>
      </c>
      <c r="B656" s="12">
        <v>5</v>
      </c>
      <c r="C656" s="18">
        <v>30599.794921875</v>
      </c>
      <c r="D656" s="18">
        <v>0</v>
      </c>
      <c r="E656" s="18">
        <v>0</v>
      </c>
      <c r="F656" s="18">
        <v>0</v>
      </c>
      <c r="G656" s="18">
        <v>0</v>
      </c>
      <c r="H656" s="18">
        <v>0</v>
      </c>
      <c r="I656" s="19">
        <v>0</v>
      </c>
      <c r="J656" s="19">
        <v>0</v>
      </c>
      <c r="K656" s="19">
        <v>0</v>
      </c>
      <c r="L656" s="19">
        <v>0</v>
      </c>
      <c r="M656" s="26">
        <f t="shared" si="20"/>
        <v>0</v>
      </c>
      <c r="N656" s="26">
        <f t="shared" si="21"/>
        <v>0</v>
      </c>
      <c r="O656" s="34"/>
    </row>
    <row r="657" spans="1:15">
      <c r="A657" s="15" t="s">
        <v>45</v>
      </c>
      <c r="B657" s="12">
        <v>6</v>
      </c>
      <c r="C657" s="18">
        <v>31796.123046875</v>
      </c>
      <c r="D657" s="18">
        <v>0</v>
      </c>
      <c r="E657" s="18">
        <v>0</v>
      </c>
      <c r="F657" s="18">
        <v>0</v>
      </c>
      <c r="G657" s="18">
        <v>0</v>
      </c>
      <c r="H657" s="18">
        <v>0</v>
      </c>
      <c r="I657" s="19">
        <v>0</v>
      </c>
      <c r="J657" s="19">
        <v>0</v>
      </c>
      <c r="K657" s="19">
        <v>0</v>
      </c>
      <c r="L657" s="19">
        <v>0</v>
      </c>
      <c r="M657" s="26">
        <f t="shared" si="20"/>
        <v>0</v>
      </c>
      <c r="N657" s="26">
        <f t="shared" si="21"/>
        <v>0</v>
      </c>
      <c r="O657" s="34"/>
    </row>
    <row r="658" spans="1:15">
      <c r="A658" s="15" t="s">
        <v>45</v>
      </c>
      <c r="B658" s="12">
        <v>7</v>
      </c>
      <c r="C658" s="18">
        <v>34176.78125</v>
      </c>
      <c r="D658" s="18">
        <v>0</v>
      </c>
      <c r="E658" s="18">
        <v>0</v>
      </c>
      <c r="F658" s="18">
        <v>0</v>
      </c>
      <c r="G658" s="18">
        <v>0</v>
      </c>
      <c r="H658" s="18">
        <v>0</v>
      </c>
      <c r="I658" s="19">
        <v>0</v>
      </c>
      <c r="J658" s="19">
        <v>0</v>
      </c>
      <c r="K658" s="19">
        <v>0</v>
      </c>
      <c r="L658" s="19">
        <v>0</v>
      </c>
      <c r="M658" s="26">
        <f t="shared" si="20"/>
        <v>0</v>
      </c>
      <c r="N658" s="26">
        <f t="shared" si="21"/>
        <v>0</v>
      </c>
      <c r="O658" s="34"/>
    </row>
    <row r="659" spans="1:15">
      <c r="A659" s="15" t="s">
        <v>45</v>
      </c>
      <c r="B659" s="12">
        <v>8</v>
      </c>
      <c r="C659" s="18">
        <v>34887.25</v>
      </c>
      <c r="D659" s="18">
        <v>18.7</v>
      </c>
      <c r="E659" s="18">
        <v>12.2</v>
      </c>
      <c r="F659" s="18">
        <v>22.406695971055999</v>
      </c>
      <c r="G659" s="18">
        <v>23.510066152014002</v>
      </c>
      <c r="H659" s="18">
        <v>1.103370180957</v>
      </c>
      <c r="I659" s="19">
        <v>4.6117604520000003E-3</v>
      </c>
      <c r="J659" s="19">
        <v>3.553879166E-3</v>
      </c>
      <c r="K659" s="19">
        <v>1.0843783463E-2</v>
      </c>
      <c r="L659" s="19">
        <v>9.7859021770000006E-3</v>
      </c>
      <c r="M659" s="26">
        <f t="shared" si="20"/>
        <v>1</v>
      </c>
      <c r="N659" s="26">
        <f t="shared" si="21"/>
        <v>1</v>
      </c>
      <c r="O659" s="34"/>
    </row>
    <row r="660" spans="1:15">
      <c r="A660" s="15" t="s">
        <v>45</v>
      </c>
      <c r="B660" s="12">
        <v>9</v>
      </c>
      <c r="C660" s="18">
        <v>35632.109375</v>
      </c>
      <c r="D660" s="18">
        <v>317.5</v>
      </c>
      <c r="E660" s="18">
        <v>313.89999999999998</v>
      </c>
      <c r="F660" s="18">
        <v>314.93621270592001</v>
      </c>
      <c r="G660" s="18">
        <v>316.11542448773997</v>
      </c>
      <c r="H660" s="18">
        <v>1.179211781819</v>
      </c>
      <c r="I660" s="19">
        <v>1.3274933E-3</v>
      </c>
      <c r="J660" s="19">
        <v>2.4580894470000001E-3</v>
      </c>
      <c r="K660" s="19">
        <v>2.124088674E-3</v>
      </c>
      <c r="L660" s="19">
        <v>9.9349252699999996E-4</v>
      </c>
      <c r="M660" s="26">
        <f t="shared" si="20"/>
        <v>1</v>
      </c>
      <c r="N660" s="26">
        <f t="shared" si="21"/>
        <v>1</v>
      </c>
      <c r="O660" s="34"/>
    </row>
    <row r="661" spans="1:15">
      <c r="A661" s="15" t="s">
        <v>45</v>
      </c>
      <c r="B661" s="12">
        <v>10</v>
      </c>
      <c r="C661" s="18">
        <v>37166.36328125</v>
      </c>
      <c r="D661" s="18">
        <v>642.29999999999995</v>
      </c>
      <c r="E661" s="18">
        <v>632.20000000000005</v>
      </c>
      <c r="F661" s="18">
        <v>648.611653508411</v>
      </c>
      <c r="G661" s="18">
        <v>650.34785648538002</v>
      </c>
      <c r="H661" s="18">
        <v>1.7362029769680001</v>
      </c>
      <c r="I661" s="19">
        <v>7.7160656609999998E-3</v>
      </c>
      <c r="J661" s="19">
        <v>6.0514415219999999E-3</v>
      </c>
      <c r="K661" s="19">
        <v>1.7399670647000001E-2</v>
      </c>
      <c r="L661" s="19">
        <v>1.5735046507999999E-2</v>
      </c>
      <c r="M661" s="26">
        <f t="shared" si="20"/>
        <v>1</v>
      </c>
      <c r="N661" s="26">
        <f t="shared" si="21"/>
        <v>1</v>
      </c>
      <c r="O661" s="34"/>
    </row>
    <row r="662" spans="1:15">
      <c r="A662" s="15" t="s">
        <v>45</v>
      </c>
      <c r="B662" s="12">
        <v>11</v>
      </c>
      <c r="C662" s="18">
        <v>38589.953125</v>
      </c>
      <c r="D662" s="18">
        <v>693.6</v>
      </c>
      <c r="E662" s="18">
        <v>684.9</v>
      </c>
      <c r="F662" s="18">
        <v>782.88654620409102</v>
      </c>
      <c r="G662" s="18">
        <v>783.97742431932102</v>
      </c>
      <c r="H662" s="18">
        <v>1.09087811523</v>
      </c>
      <c r="I662" s="19">
        <v>8.6651413536999997E-2</v>
      </c>
      <c r="J662" s="19">
        <v>8.5605509304000002E-2</v>
      </c>
      <c r="K662" s="19">
        <v>9.4992736642999995E-2</v>
      </c>
      <c r="L662" s="19">
        <v>9.394683241E-2</v>
      </c>
      <c r="M662" s="26">
        <f t="shared" si="20"/>
        <v>1</v>
      </c>
      <c r="N662" s="26">
        <f t="shared" si="21"/>
        <v>1</v>
      </c>
      <c r="O662" s="34"/>
    </row>
    <row r="663" spans="1:15">
      <c r="A663" s="15" t="s">
        <v>45</v>
      </c>
      <c r="B663" s="12">
        <v>12</v>
      </c>
      <c r="C663" s="18">
        <v>40148.62109375</v>
      </c>
      <c r="D663" s="18">
        <v>747.3</v>
      </c>
      <c r="E663" s="18">
        <v>739</v>
      </c>
      <c r="F663" s="18">
        <v>741.34532545367802</v>
      </c>
      <c r="G663" s="18">
        <v>742.896429693036</v>
      </c>
      <c r="H663" s="18">
        <v>1.551104239357</v>
      </c>
      <c r="I663" s="19">
        <v>4.2220233039999997E-3</v>
      </c>
      <c r="J663" s="19">
        <v>5.7091798140000002E-3</v>
      </c>
      <c r="K663" s="19">
        <v>3.735790693E-3</v>
      </c>
      <c r="L663" s="19">
        <v>2.2486341829999999E-3</v>
      </c>
      <c r="M663" s="26">
        <f t="shared" si="20"/>
        <v>1</v>
      </c>
      <c r="N663" s="26">
        <f t="shared" si="21"/>
        <v>1</v>
      </c>
      <c r="O663" s="34"/>
    </row>
    <row r="664" spans="1:15">
      <c r="A664" s="15" t="s">
        <v>45</v>
      </c>
      <c r="B664" s="12">
        <v>13</v>
      </c>
      <c r="C664" s="18">
        <v>41444.91796875</v>
      </c>
      <c r="D664" s="18">
        <v>768.6</v>
      </c>
      <c r="E664" s="18">
        <v>760.3</v>
      </c>
      <c r="F664" s="18">
        <v>679.52127457214704</v>
      </c>
      <c r="G664" s="18">
        <v>681.85085187878894</v>
      </c>
      <c r="H664" s="18">
        <v>2.3295773066419998</v>
      </c>
      <c r="I664" s="19">
        <v>8.3172721113000003E-2</v>
      </c>
      <c r="J664" s="19">
        <v>8.5406256402000003E-2</v>
      </c>
      <c r="K664" s="19">
        <v>7.5214907114999993E-2</v>
      </c>
      <c r="L664" s="19">
        <v>7.7448442404000006E-2</v>
      </c>
      <c r="M664" s="26">
        <f t="shared" si="20"/>
        <v>1</v>
      </c>
      <c r="N664" s="26">
        <f t="shared" si="21"/>
        <v>0</v>
      </c>
      <c r="O664" s="34"/>
    </row>
    <row r="665" spans="1:15">
      <c r="A665" s="15" t="s">
        <v>45</v>
      </c>
      <c r="B665" s="12">
        <v>14</v>
      </c>
      <c r="C665" s="18">
        <v>42699.33203125</v>
      </c>
      <c r="D665" s="18">
        <v>676</v>
      </c>
      <c r="E665" s="18">
        <v>668.3</v>
      </c>
      <c r="F665" s="18">
        <v>748.69504197306105</v>
      </c>
      <c r="G665" s="18">
        <v>750.68090436167199</v>
      </c>
      <c r="H665" s="18">
        <v>1.98586238861</v>
      </c>
      <c r="I665" s="19">
        <v>7.1602017604000007E-2</v>
      </c>
      <c r="J665" s="19">
        <v>6.9698026819000003E-2</v>
      </c>
      <c r="K665" s="19">
        <v>7.898456794E-2</v>
      </c>
      <c r="L665" s="19">
        <v>7.7080577154999996E-2</v>
      </c>
      <c r="M665" s="26">
        <f t="shared" si="20"/>
        <v>1</v>
      </c>
      <c r="N665" s="26">
        <f t="shared" si="21"/>
        <v>1</v>
      </c>
      <c r="O665" s="34"/>
    </row>
    <row r="666" spans="1:15">
      <c r="A666" s="15" t="s">
        <v>45</v>
      </c>
      <c r="B666" s="12">
        <v>15</v>
      </c>
      <c r="C666" s="18">
        <v>43853.984375</v>
      </c>
      <c r="D666" s="18">
        <v>659.2</v>
      </c>
      <c r="E666" s="18">
        <v>652</v>
      </c>
      <c r="F666" s="18">
        <v>783.92889815496096</v>
      </c>
      <c r="G666" s="18">
        <v>785.38058662792002</v>
      </c>
      <c r="H666" s="18">
        <v>1.4516884729590001</v>
      </c>
      <c r="I666" s="19">
        <v>0.12097851066900001</v>
      </c>
      <c r="J666" s="19">
        <v>0.119586671289</v>
      </c>
      <c r="K666" s="19">
        <v>0.12788167461899999</v>
      </c>
      <c r="L666" s="19">
        <v>0.12648983523900001</v>
      </c>
      <c r="M666" s="26">
        <f t="shared" si="20"/>
        <v>1</v>
      </c>
      <c r="N666" s="26">
        <f t="shared" si="21"/>
        <v>1</v>
      </c>
      <c r="O666" s="34"/>
    </row>
    <row r="667" spans="1:15">
      <c r="A667" s="15" t="s">
        <v>45</v>
      </c>
      <c r="B667" s="12">
        <v>16</v>
      </c>
      <c r="C667" s="18">
        <v>44514.87890625</v>
      </c>
      <c r="D667" s="18">
        <v>668</v>
      </c>
      <c r="E667" s="18">
        <v>660.7</v>
      </c>
      <c r="F667" s="18">
        <v>781.24901074634704</v>
      </c>
      <c r="G667" s="18">
        <v>787.48339299480097</v>
      </c>
      <c r="H667" s="18">
        <v>6.2343822484539997</v>
      </c>
      <c r="I667" s="19">
        <v>0.114557423772</v>
      </c>
      <c r="J667" s="19">
        <v>0.108580067829</v>
      </c>
      <c r="K667" s="19">
        <v>0.121556464999</v>
      </c>
      <c r="L667" s="19">
        <v>0.115579109056</v>
      </c>
      <c r="M667" s="26">
        <f t="shared" si="20"/>
        <v>1</v>
      </c>
      <c r="N667" s="26">
        <f t="shared" si="21"/>
        <v>1</v>
      </c>
      <c r="O667" s="34"/>
    </row>
    <row r="668" spans="1:15">
      <c r="A668" s="15" t="s">
        <v>45</v>
      </c>
      <c r="B668" s="12">
        <v>17</v>
      </c>
      <c r="C668" s="18">
        <v>44861.36328125</v>
      </c>
      <c r="D668" s="18">
        <v>609</v>
      </c>
      <c r="E668" s="18">
        <v>602.29999999999995</v>
      </c>
      <c r="F668" s="18">
        <v>794.98482267147904</v>
      </c>
      <c r="G668" s="18">
        <v>795.71837195376497</v>
      </c>
      <c r="H668" s="18">
        <v>0.73354928228500005</v>
      </c>
      <c r="I668" s="19">
        <v>0.179020490847</v>
      </c>
      <c r="J668" s="19">
        <v>0.17831718376899999</v>
      </c>
      <c r="K668" s="19">
        <v>0.18544426841200001</v>
      </c>
      <c r="L668" s="19">
        <v>0.184740961334</v>
      </c>
      <c r="M668" s="26">
        <f t="shared" si="20"/>
        <v>1</v>
      </c>
      <c r="N668" s="26">
        <f t="shared" si="21"/>
        <v>1</v>
      </c>
      <c r="O668" s="34"/>
    </row>
    <row r="669" spans="1:15">
      <c r="A669" s="15" t="s">
        <v>45</v>
      </c>
      <c r="B669" s="12">
        <v>18</v>
      </c>
      <c r="C669" s="18">
        <v>44805.8125</v>
      </c>
      <c r="D669" s="18">
        <v>541.70000000000005</v>
      </c>
      <c r="E669" s="18">
        <v>535.70000000000005</v>
      </c>
      <c r="F669" s="18">
        <v>709.33372855265998</v>
      </c>
      <c r="G669" s="18">
        <v>711.16243329127701</v>
      </c>
      <c r="H669" s="18">
        <v>1.8287047386169999</v>
      </c>
      <c r="I669" s="19">
        <v>0.16247596672199999</v>
      </c>
      <c r="J669" s="19">
        <v>0.16072265441200001</v>
      </c>
      <c r="K669" s="19">
        <v>0.16822860334699999</v>
      </c>
      <c r="L669" s="19">
        <v>0.16647529103799999</v>
      </c>
      <c r="M669" s="26">
        <f t="shared" si="20"/>
        <v>1</v>
      </c>
      <c r="N669" s="26">
        <f t="shared" si="21"/>
        <v>1</v>
      </c>
      <c r="O669" s="34"/>
    </row>
    <row r="670" spans="1:15">
      <c r="A670" s="15" t="s">
        <v>45</v>
      </c>
      <c r="B670" s="12">
        <v>19</v>
      </c>
      <c r="C670" s="18">
        <v>44445.95703125</v>
      </c>
      <c r="D670" s="18">
        <v>342.1</v>
      </c>
      <c r="E670" s="18">
        <v>338</v>
      </c>
      <c r="F670" s="18">
        <v>576.69029070551903</v>
      </c>
      <c r="G670" s="18">
        <v>577.93076944397103</v>
      </c>
      <c r="H670" s="18">
        <v>1.2404787384510001</v>
      </c>
      <c r="I670" s="19">
        <v>0.226108120272</v>
      </c>
      <c r="J670" s="19">
        <v>0.22491878303499999</v>
      </c>
      <c r="K670" s="19">
        <v>0.23003908863200001</v>
      </c>
      <c r="L670" s="19">
        <v>0.228849751395</v>
      </c>
      <c r="M670" s="26">
        <f t="shared" si="20"/>
        <v>1</v>
      </c>
      <c r="N670" s="26">
        <f t="shared" si="21"/>
        <v>1</v>
      </c>
      <c r="O670" s="34"/>
    </row>
    <row r="671" spans="1:15">
      <c r="A671" s="15" t="s">
        <v>45</v>
      </c>
      <c r="B671" s="12">
        <v>20</v>
      </c>
      <c r="C671" s="18">
        <v>43676.1796875</v>
      </c>
      <c r="D671" s="18">
        <v>79.3</v>
      </c>
      <c r="E671" s="18">
        <v>76.400000000000006</v>
      </c>
      <c r="F671" s="18">
        <v>123.175864478447</v>
      </c>
      <c r="G671" s="18">
        <v>123.67213010155299</v>
      </c>
      <c r="H671" s="18">
        <v>0.496265623105</v>
      </c>
      <c r="I671" s="19">
        <v>4.2542790125999999E-2</v>
      </c>
      <c r="J671" s="19">
        <v>4.2066984159000002E-2</v>
      </c>
      <c r="K671" s="19">
        <v>4.5323231160999997E-2</v>
      </c>
      <c r="L671" s="19">
        <v>4.4847425194999999E-2</v>
      </c>
      <c r="M671" s="26">
        <f t="shared" si="20"/>
        <v>1</v>
      </c>
      <c r="N671" s="26">
        <f t="shared" si="21"/>
        <v>1</v>
      </c>
      <c r="O671" s="34"/>
    </row>
    <row r="672" spans="1:15">
      <c r="A672" s="15" t="s">
        <v>45</v>
      </c>
      <c r="B672" s="12">
        <v>21</v>
      </c>
      <c r="C672" s="18">
        <v>43497.16796875</v>
      </c>
      <c r="D672" s="18">
        <v>3.2</v>
      </c>
      <c r="E672" s="18">
        <v>2.2000000000000002</v>
      </c>
      <c r="F672" s="18">
        <v>1.6179532128309999</v>
      </c>
      <c r="G672" s="18">
        <v>2.2753888029309999</v>
      </c>
      <c r="H672" s="18">
        <v>0.65743559009999997</v>
      </c>
      <c r="I672" s="19">
        <v>8.8649203899999996E-4</v>
      </c>
      <c r="J672" s="19">
        <v>1.516823381E-3</v>
      </c>
      <c r="K672" s="19">
        <v>7.2280731477906301E-5</v>
      </c>
      <c r="L672" s="19">
        <v>5.5805060999999999E-4</v>
      </c>
      <c r="M672" s="26">
        <f t="shared" si="20"/>
        <v>0</v>
      </c>
      <c r="N672" s="26">
        <f t="shared" si="21"/>
        <v>1</v>
      </c>
      <c r="O672" s="34"/>
    </row>
    <row r="673" spans="1:15">
      <c r="A673" s="15" t="s">
        <v>45</v>
      </c>
      <c r="B673" s="12">
        <v>22</v>
      </c>
      <c r="C673" s="18">
        <v>41947.17578125</v>
      </c>
      <c r="D673" s="18">
        <v>0</v>
      </c>
      <c r="E673" s="18">
        <v>0</v>
      </c>
      <c r="F673" s="18">
        <v>0</v>
      </c>
      <c r="G673" s="18">
        <v>0</v>
      </c>
      <c r="H673" s="18">
        <v>0</v>
      </c>
      <c r="I673" s="19">
        <v>0</v>
      </c>
      <c r="J673" s="19">
        <v>0</v>
      </c>
      <c r="K673" s="19">
        <v>0</v>
      </c>
      <c r="L673" s="19">
        <v>0</v>
      </c>
      <c r="M673" s="26">
        <f t="shared" si="20"/>
        <v>0</v>
      </c>
      <c r="N673" s="26">
        <f t="shared" si="21"/>
        <v>0</v>
      </c>
      <c r="O673" s="34"/>
    </row>
    <row r="674" spans="1:15">
      <c r="A674" s="15" t="s">
        <v>45</v>
      </c>
      <c r="B674" s="12">
        <v>23</v>
      </c>
      <c r="C674" s="18">
        <v>38958.13671875</v>
      </c>
      <c r="D674" s="18">
        <v>0</v>
      </c>
      <c r="E674" s="18">
        <v>0</v>
      </c>
      <c r="F674" s="18">
        <v>0</v>
      </c>
      <c r="G674" s="18">
        <v>0</v>
      </c>
      <c r="H674" s="18">
        <v>0</v>
      </c>
      <c r="I674" s="19">
        <v>0</v>
      </c>
      <c r="J674" s="19">
        <v>0</v>
      </c>
      <c r="K674" s="19">
        <v>0</v>
      </c>
      <c r="L674" s="19">
        <v>0</v>
      </c>
      <c r="M674" s="26">
        <f t="shared" si="20"/>
        <v>0</v>
      </c>
      <c r="N674" s="26">
        <f t="shared" si="21"/>
        <v>0</v>
      </c>
      <c r="O674" s="34"/>
    </row>
    <row r="675" spans="1:15">
      <c r="A675" s="15" t="s">
        <v>45</v>
      </c>
      <c r="B675" s="12">
        <v>24</v>
      </c>
      <c r="C675" s="18">
        <v>35692.6171875</v>
      </c>
      <c r="D675" s="18">
        <v>0</v>
      </c>
      <c r="E675" s="18">
        <v>0</v>
      </c>
      <c r="F675" s="18">
        <v>0</v>
      </c>
      <c r="G675" s="18">
        <v>0</v>
      </c>
      <c r="H675" s="18">
        <v>0</v>
      </c>
      <c r="I675" s="19">
        <v>0</v>
      </c>
      <c r="J675" s="19">
        <v>0</v>
      </c>
      <c r="K675" s="19">
        <v>0</v>
      </c>
      <c r="L675" s="19">
        <v>0</v>
      </c>
      <c r="M675" s="26">
        <f t="shared" si="20"/>
        <v>0</v>
      </c>
      <c r="N675" s="26">
        <f t="shared" si="21"/>
        <v>0</v>
      </c>
      <c r="O675" s="34"/>
    </row>
    <row r="676" spans="1:15">
      <c r="A676" s="15" t="s">
        <v>46</v>
      </c>
      <c r="B676" s="12">
        <v>1</v>
      </c>
      <c r="C676" s="18">
        <v>33190.578125</v>
      </c>
      <c r="D676" s="18">
        <v>0</v>
      </c>
      <c r="E676" s="18">
        <v>0</v>
      </c>
      <c r="F676" s="18">
        <v>0</v>
      </c>
      <c r="G676" s="18">
        <v>0</v>
      </c>
      <c r="H676" s="18">
        <v>0</v>
      </c>
      <c r="I676" s="19">
        <v>0</v>
      </c>
      <c r="J676" s="19">
        <v>0</v>
      </c>
      <c r="K676" s="19">
        <v>0</v>
      </c>
      <c r="L676" s="19">
        <v>0</v>
      </c>
      <c r="M676" s="26">
        <f t="shared" si="20"/>
        <v>0</v>
      </c>
      <c r="N676" s="26">
        <f t="shared" si="21"/>
        <v>0</v>
      </c>
      <c r="O676" s="34"/>
    </row>
    <row r="677" spans="1:15">
      <c r="A677" s="15" t="s">
        <v>46</v>
      </c>
      <c r="B677" s="12">
        <v>2</v>
      </c>
      <c r="C677" s="18">
        <v>31452.71484375</v>
      </c>
      <c r="D677" s="18">
        <v>0</v>
      </c>
      <c r="E677" s="18">
        <v>0</v>
      </c>
      <c r="F677" s="18">
        <v>0</v>
      </c>
      <c r="G677" s="18">
        <v>0</v>
      </c>
      <c r="H677" s="18">
        <v>0</v>
      </c>
      <c r="I677" s="19">
        <v>0</v>
      </c>
      <c r="J677" s="19">
        <v>0</v>
      </c>
      <c r="K677" s="19">
        <v>0</v>
      </c>
      <c r="L677" s="19">
        <v>0</v>
      </c>
      <c r="M677" s="26">
        <f t="shared" si="20"/>
        <v>0</v>
      </c>
      <c r="N677" s="26">
        <f t="shared" si="21"/>
        <v>0</v>
      </c>
      <c r="O677" s="34"/>
    </row>
    <row r="678" spans="1:15">
      <c r="A678" s="15" t="s">
        <v>46</v>
      </c>
      <c r="B678" s="12">
        <v>3</v>
      </c>
      <c r="C678" s="18">
        <v>30279.09375</v>
      </c>
      <c r="D678" s="18">
        <v>0</v>
      </c>
      <c r="E678" s="18">
        <v>0</v>
      </c>
      <c r="F678" s="18">
        <v>0</v>
      </c>
      <c r="G678" s="18">
        <v>0</v>
      </c>
      <c r="H678" s="18">
        <v>0</v>
      </c>
      <c r="I678" s="19">
        <v>0</v>
      </c>
      <c r="J678" s="19">
        <v>0</v>
      </c>
      <c r="K678" s="19">
        <v>0</v>
      </c>
      <c r="L678" s="19">
        <v>0</v>
      </c>
      <c r="M678" s="26">
        <f t="shared" si="20"/>
        <v>0</v>
      </c>
      <c r="N678" s="26">
        <f t="shared" si="21"/>
        <v>0</v>
      </c>
      <c r="O678" s="34"/>
    </row>
    <row r="679" spans="1:15">
      <c r="A679" s="15" t="s">
        <v>46</v>
      </c>
      <c r="B679" s="12">
        <v>4</v>
      </c>
      <c r="C679" s="18">
        <v>29669.8046875</v>
      </c>
      <c r="D679" s="18">
        <v>0</v>
      </c>
      <c r="E679" s="18">
        <v>0</v>
      </c>
      <c r="F679" s="18">
        <v>0</v>
      </c>
      <c r="G679" s="18">
        <v>0</v>
      </c>
      <c r="H679" s="18">
        <v>0</v>
      </c>
      <c r="I679" s="19">
        <v>0</v>
      </c>
      <c r="J679" s="19">
        <v>0</v>
      </c>
      <c r="K679" s="19">
        <v>0</v>
      </c>
      <c r="L679" s="19">
        <v>0</v>
      </c>
      <c r="M679" s="26">
        <f t="shared" si="20"/>
        <v>0</v>
      </c>
      <c r="N679" s="26">
        <f t="shared" si="21"/>
        <v>0</v>
      </c>
      <c r="O679" s="34"/>
    </row>
    <row r="680" spans="1:15">
      <c r="A680" s="15" t="s">
        <v>46</v>
      </c>
      <c r="B680" s="12">
        <v>5</v>
      </c>
      <c r="C680" s="18">
        <v>29652.490234375</v>
      </c>
      <c r="D680" s="18">
        <v>0</v>
      </c>
      <c r="E680" s="18">
        <v>0</v>
      </c>
      <c r="F680" s="18">
        <v>0</v>
      </c>
      <c r="G680" s="18">
        <v>0</v>
      </c>
      <c r="H680" s="18">
        <v>0</v>
      </c>
      <c r="I680" s="19">
        <v>0</v>
      </c>
      <c r="J680" s="19">
        <v>0</v>
      </c>
      <c r="K680" s="19">
        <v>0</v>
      </c>
      <c r="L680" s="19">
        <v>0</v>
      </c>
      <c r="M680" s="26">
        <f t="shared" si="20"/>
        <v>0</v>
      </c>
      <c r="N680" s="26">
        <f t="shared" si="21"/>
        <v>0</v>
      </c>
      <c r="O680" s="34"/>
    </row>
    <row r="681" spans="1:15">
      <c r="A681" s="15" t="s">
        <v>46</v>
      </c>
      <c r="B681" s="12">
        <v>6</v>
      </c>
      <c r="C681" s="18">
        <v>30866.466796875</v>
      </c>
      <c r="D681" s="18">
        <v>0</v>
      </c>
      <c r="E681" s="18">
        <v>0</v>
      </c>
      <c r="F681" s="18">
        <v>0</v>
      </c>
      <c r="G681" s="18">
        <v>0</v>
      </c>
      <c r="H681" s="18">
        <v>0</v>
      </c>
      <c r="I681" s="19">
        <v>0</v>
      </c>
      <c r="J681" s="19">
        <v>0</v>
      </c>
      <c r="K681" s="19">
        <v>0</v>
      </c>
      <c r="L681" s="19">
        <v>0</v>
      </c>
      <c r="M681" s="26">
        <f t="shared" si="20"/>
        <v>0</v>
      </c>
      <c r="N681" s="26">
        <f t="shared" si="21"/>
        <v>0</v>
      </c>
      <c r="O681" s="34"/>
    </row>
    <row r="682" spans="1:15">
      <c r="A682" s="15" t="s">
        <v>46</v>
      </c>
      <c r="B682" s="12">
        <v>7</v>
      </c>
      <c r="C682" s="18">
        <v>33246.55078125</v>
      </c>
      <c r="D682" s="18">
        <v>0</v>
      </c>
      <c r="E682" s="18">
        <v>0</v>
      </c>
      <c r="F682" s="18">
        <v>0</v>
      </c>
      <c r="G682" s="18">
        <v>0</v>
      </c>
      <c r="H682" s="18">
        <v>0</v>
      </c>
      <c r="I682" s="19">
        <v>0</v>
      </c>
      <c r="J682" s="19">
        <v>0</v>
      </c>
      <c r="K682" s="19">
        <v>0</v>
      </c>
      <c r="L682" s="19">
        <v>0</v>
      </c>
      <c r="M682" s="26">
        <f t="shared" si="20"/>
        <v>0</v>
      </c>
      <c r="N682" s="26">
        <f t="shared" si="21"/>
        <v>0</v>
      </c>
      <c r="O682" s="34"/>
    </row>
    <row r="683" spans="1:15">
      <c r="A683" s="15" t="s">
        <v>46</v>
      </c>
      <c r="B683" s="12">
        <v>8</v>
      </c>
      <c r="C683" s="18">
        <v>33931.68359375</v>
      </c>
      <c r="D683" s="18">
        <v>24.8</v>
      </c>
      <c r="E683" s="18">
        <v>19.600000000000001</v>
      </c>
      <c r="F683" s="18">
        <v>21.542149063728001</v>
      </c>
      <c r="G683" s="18">
        <v>21.542149063728001</v>
      </c>
      <c r="H683" s="18">
        <v>0</v>
      </c>
      <c r="I683" s="19">
        <v>3.1235387689999999E-3</v>
      </c>
      <c r="J683" s="19">
        <v>3.1235387689999999E-3</v>
      </c>
      <c r="K683" s="19">
        <v>1.862079639E-3</v>
      </c>
      <c r="L683" s="19">
        <v>1.862079639E-3</v>
      </c>
      <c r="M683" s="26">
        <f t="shared" si="20"/>
        <v>1</v>
      </c>
      <c r="N683" s="26">
        <f t="shared" si="21"/>
        <v>1</v>
      </c>
      <c r="O683" s="34"/>
    </row>
    <row r="684" spans="1:15">
      <c r="A684" s="15" t="s">
        <v>46</v>
      </c>
      <c r="B684" s="12">
        <v>9</v>
      </c>
      <c r="C684" s="18">
        <v>34914.83203125</v>
      </c>
      <c r="D684" s="18">
        <v>380.7</v>
      </c>
      <c r="E684" s="18">
        <v>379.1</v>
      </c>
      <c r="F684" s="18">
        <v>307.777054947615</v>
      </c>
      <c r="G684" s="18">
        <v>307.63085485974898</v>
      </c>
      <c r="H684" s="18">
        <v>-0.14620008786499999</v>
      </c>
      <c r="I684" s="19">
        <v>7.0056706750000003E-2</v>
      </c>
      <c r="J684" s="19">
        <v>6.9916534086000001E-2</v>
      </c>
      <c r="K684" s="19">
        <v>6.8522670315999998E-2</v>
      </c>
      <c r="L684" s="19">
        <v>6.8382497653000002E-2</v>
      </c>
      <c r="M684" s="26">
        <f t="shared" si="20"/>
        <v>1</v>
      </c>
      <c r="N684" s="26">
        <f t="shared" si="21"/>
        <v>0</v>
      </c>
      <c r="O684" s="34"/>
    </row>
    <row r="685" spans="1:15">
      <c r="A685" s="15" t="s">
        <v>46</v>
      </c>
      <c r="B685" s="12">
        <v>10</v>
      </c>
      <c r="C685" s="18">
        <v>37047.4375</v>
      </c>
      <c r="D685" s="18">
        <v>779.8</v>
      </c>
      <c r="E685" s="18">
        <v>774.8</v>
      </c>
      <c r="F685" s="18">
        <v>777.885316037866</v>
      </c>
      <c r="G685" s="18">
        <v>777.869505779213</v>
      </c>
      <c r="H685" s="18">
        <v>-1.5810258652999998E-2</v>
      </c>
      <c r="I685" s="19">
        <v>1.850905293E-3</v>
      </c>
      <c r="J685" s="19">
        <v>1.8357468469999999E-3</v>
      </c>
      <c r="K685" s="19">
        <v>2.9429585609999998E-3</v>
      </c>
      <c r="L685" s="19">
        <v>2.9581170060000001E-3</v>
      </c>
      <c r="M685" s="26">
        <f t="shared" si="20"/>
        <v>1</v>
      </c>
      <c r="N685" s="26">
        <f t="shared" si="21"/>
        <v>1</v>
      </c>
      <c r="O685" s="34"/>
    </row>
    <row r="686" spans="1:15">
      <c r="A686" s="15" t="s">
        <v>46</v>
      </c>
      <c r="B686" s="12">
        <v>11</v>
      </c>
      <c r="C686" s="18">
        <v>39322.6953125</v>
      </c>
      <c r="D686" s="18">
        <v>883.1</v>
      </c>
      <c r="E686" s="18">
        <v>875.3</v>
      </c>
      <c r="F686" s="18">
        <v>903.17977446372197</v>
      </c>
      <c r="G686" s="18">
        <v>910.48672950386901</v>
      </c>
      <c r="H686" s="18">
        <v>7.3069550401459997</v>
      </c>
      <c r="I686" s="19">
        <v>2.6257650531000001E-2</v>
      </c>
      <c r="J686" s="19">
        <v>1.9251941000000002E-2</v>
      </c>
      <c r="K686" s="19">
        <v>3.3736078143000003E-2</v>
      </c>
      <c r="L686" s="19">
        <v>2.6730368612999999E-2</v>
      </c>
      <c r="M686" s="26">
        <f t="shared" si="20"/>
        <v>1</v>
      </c>
      <c r="N686" s="26">
        <f t="shared" si="21"/>
        <v>1</v>
      </c>
      <c r="O686" s="34"/>
    </row>
    <row r="687" spans="1:15">
      <c r="A687" s="15" t="s">
        <v>46</v>
      </c>
      <c r="B687" s="12">
        <v>12</v>
      </c>
      <c r="C687" s="18">
        <v>41365.3984375</v>
      </c>
      <c r="D687" s="18">
        <v>886.2</v>
      </c>
      <c r="E687" s="18">
        <v>878.4</v>
      </c>
      <c r="F687" s="18">
        <v>933.81519990257698</v>
      </c>
      <c r="G687" s="18">
        <v>954.61391665882502</v>
      </c>
      <c r="H687" s="18">
        <v>20.798716756248002</v>
      </c>
      <c r="I687" s="19">
        <v>6.5593400438999999E-2</v>
      </c>
      <c r="J687" s="19">
        <v>4.5652157144999997E-2</v>
      </c>
      <c r="K687" s="19">
        <v>7.3071828052000007E-2</v>
      </c>
      <c r="L687" s="19">
        <v>5.3130584756999999E-2</v>
      </c>
      <c r="M687" s="26">
        <f t="shared" si="20"/>
        <v>1</v>
      </c>
      <c r="N687" s="26">
        <f t="shared" si="21"/>
        <v>1</v>
      </c>
      <c r="O687" s="34"/>
    </row>
    <row r="688" spans="1:15">
      <c r="A688" s="15" t="s">
        <v>46</v>
      </c>
      <c r="B688" s="12">
        <v>13</v>
      </c>
      <c r="C688" s="18">
        <v>43152.3984375</v>
      </c>
      <c r="D688" s="18">
        <v>883.8</v>
      </c>
      <c r="E688" s="18">
        <v>876</v>
      </c>
      <c r="F688" s="18">
        <v>937.00261632704996</v>
      </c>
      <c r="G688" s="18">
        <v>966.96709444099099</v>
      </c>
      <c r="H688" s="18">
        <v>29.96447811394</v>
      </c>
      <c r="I688" s="19">
        <v>7.9738345581E-2</v>
      </c>
      <c r="J688" s="19">
        <v>5.1009219872000001E-2</v>
      </c>
      <c r="K688" s="19">
        <v>8.7216773193000002E-2</v>
      </c>
      <c r="L688" s="19">
        <v>5.8487647485000002E-2</v>
      </c>
      <c r="M688" s="26">
        <f t="shared" si="20"/>
        <v>1</v>
      </c>
      <c r="N688" s="26">
        <f t="shared" si="21"/>
        <v>1</v>
      </c>
      <c r="O688" s="34"/>
    </row>
    <row r="689" spans="1:15">
      <c r="A689" s="15" t="s">
        <v>46</v>
      </c>
      <c r="B689" s="12">
        <v>14</v>
      </c>
      <c r="C689" s="18">
        <v>45007.77734375</v>
      </c>
      <c r="D689" s="18">
        <v>885</v>
      </c>
      <c r="E689" s="18">
        <v>876.8</v>
      </c>
      <c r="F689" s="18">
        <v>936.23940479226701</v>
      </c>
      <c r="G689" s="18">
        <v>964.44053560362897</v>
      </c>
      <c r="H689" s="18">
        <v>28.201130811361999</v>
      </c>
      <c r="I689" s="19">
        <v>7.6165422437999994E-2</v>
      </c>
      <c r="J689" s="19">
        <v>4.9126946109000001E-2</v>
      </c>
      <c r="K689" s="19">
        <v>8.4027359159000004E-2</v>
      </c>
      <c r="L689" s="19">
        <v>5.6988882829999997E-2</v>
      </c>
      <c r="M689" s="26">
        <f t="shared" si="20"/>
        <v>1</v>
      </c>
      <c r="N689" s="26">
        <f t="shared" si="21"/>
        <v>1</v>
      </c>
      <c r="O689" s="34"/>
    </row>
    <row r="690" spans="1:15">
      <c r="A690" s="15" t="s">
        <v>46</v>
      </c>
      <c r="B690" s="12">
        <v>15</v>
      </c>
      <c r="C690" s="18">
        <v>46471.953125</v>
      </c>
      <c r="D690" s="18">
        <v>889.5</v>
      </c>
      <c r="E690" s="18">
        <v>881.2</v>
      </c>
      <c r="F690" s="18">
        <v>926.01333586978899</v>
      </c>
      <c r="G690" s="18">
        <v>953.60859639591797</v>
      </c>
      <c r="H690" s="18">
        <v>27.595260526129</v>
      </c>
      <c r="I690" s="19">
        <v>6.1465576601999999E-2</v>
      </c>
      <c r="J690" s="19">
        <v>3.5007992203999999E-2</v>
      </c>
      <c r="K690" s="19">
        <v>6.9423390599999996E-2</v>
      </c>
      <c r="L690" s="19">
        <v>4.2965806203000001E-2</v>
      </c>
      <c r="M690" s="26">
        <f t="shared" si="20"/>
        <v>1</v>
      </c>
      <c r="N690" s="26">
        <f t="shared" si="21"/>
        <v>1</v>
      </c>
      <c r="O690" s="34"/>
    </row>
    <row r="691" spans="1:15">
      <c r="A691" s="15" t="s">
        <v>46</v>
      </c>
      <c r="B691" s="12">
        <v>16</v>
      </c>
      <c r="C691" s="18">
        <v>47460.5390625</v>
      </c>
      <c r="D691" s="18">
        <v>884</v>
      </c>
      <c r="E691" s="18">
        <v>875.6</v>
      </c>
      <c r="F691" s="18">
        <v>938.89340541633601</v>
      </c>
      <c r="G691" s="18">
        <v>965.28372708002701</v>
      </c>
      <c r="H691" s="18">
        <v>26.390321663689999</v>
      </c>
      <c r="I691" s="19">
        <v>7.7932624236999995E-2</v>
      </c>
      <c r="J691" s="19">
        <v>5.2630302412E-2</v>
      </c>
      <c r="K691" s="19">
        <v>8.5986315512000006E-2</v>
      </c>
      <c r="L691" s="19">
        <v>6.0683993686999997E-2</v>
      </c>
      <c r="M691" s="26">
        <f t="shared" si="20"/>
        <v>1</v>
      </c>
      <c r="N691" s="26">
        <f t="shared" si="21"/>
        <v>1</v>
      </c>
      <c r="O691" s="34"/>
    </row>
    <row r="692" spans="1:15">
      <c r="A692" s="15" t="s">
        <v>46</v>
      </c>
      <c r="B692" s="12">
        <v>17</v>
      </c>
      <c r="C692" s="18">
        <v>48316.28125</v>
      </c>
      <c r="D692" s="18">
        <v>871.8</v>
      </c>
      <c r="E692" s="18">
        <v>863.2</v>
      </c>
      <c r="F692" s="18">
        <v>947.01142489496203</v>
      </c>
      <c r="G692" s="18">
        <v>968.44725801361994</v>
      </c>
      <c r="H692" s="18">
        <v>21.435833118657001</v>
      </c>
      <c r="I692" s="19">
        <v>9.2662759361000005E-2</v>
      </c>
      <c r="J692" s="19">
        <v>7.2110666246000002E-2</v>
      </c>
      <c r="K692" s="19">
        <v>0.10090820519</v>
      </c>
      <c r="L692" s="19">
        <v>8.0356112075E-2</v>
      </c>
      <c r="M692" s="26">
        <f t="shared" si="20"/>
        <v>1</v>
      </c>
      <c r="N692" s="26">
        <f t="shared" si="21"/>
        <v>1</v>
      </c>
      <c r="O692" s="34"/>
    </row>
    <row r="693" spans="1:15">
      <c r="A693" s="15" t="s">
        <v>46</v>
      </c>
      <c r="B693" s="12">
        <v>18</v>
      </c>
      <c r="C693" s="18">
        <v>48573.32421875</v>
      </c>
      <c r="D693" s="18">
        <v>856.8</v>
      </c>
      <c r="E693" s="18">
        <v>847.9</v>
      </c>
      <c r="F693" s="18">
        <v>914.14847223096399</v>
      </c>
      <c r="G693" s="18">
        <v>926.30885304556898</v>
      </c>
      <c r="H693" s="18">
        <v>12.160380814605</v>
      </c>
      <c r="I693" s="19">
        <v>6.6643195633000002E-2</v>
      </c>
      <c r="J693" s="19">
        <v>5.4984153624999997E-2</v>
      </c>
      <c r="K693" s="19">
        <v>7.5176273293000001E-2</v>
      </c>
      <c r="L693" s="19">
        <v>6.3517231285000003E-2</v>
      </c>
      <c r="M693" s="26">
        <f t="shared" si="20"/>
        <v>1</v>
      </c>
      <c r="N693" s="26">
        <f t="shared" si="21"/>
        <v>1</v>
      </c>
      <c r="O693" s="34"/>
    </row>
    <row r="694" spans="1:15">
      <c r="A694" s="15" t="s">
        <v>46</v>
      </c>
      <c r="B694" s="12">
        <v>19</v>
      </c>
      <c r="C694" s="18">
        <v>47734.14453125</v>
      </c>
      <c r="D694" s="18">
        <v>689.5</v>
      </c>
      <c r="E694" s="18">
        <v>681.7</v>
      </c>
      <c r="F694" s="18">
        <v>701.98467970530203</v>
      </c>
      <c r="G694" s="18">
        <v>702.24281558010296</v>
      </c>
      <c r="H694" s="18">
        <v>0.25813587480099998</v>
      </c>
      <c r="I694" s="19">
        <v>1.2217464601999999E-2</v>
      </c>
      <c r="J694" s="19">
        <v>1.1969970954E-2</v>
      </c>
      <c r="K694" s="19">
        <v>1.9695892214000001E-2</v>
      </c>
      <c r="L694" s="19">
        <v>1.9448398565999999E-2</v>
      </c>
      <c r="M694" s="26">
        <f t="shared" si="20"/>
        <v>1</v>
      </c>
      <c r="N694" s="26">
        <f t="shared" si="21"/>
        <v>1</v>
      </c>
      <c r="O694" s="34"/>
    </row>
    <row r="695" spans="1:15">
      <c r="A695" s="15" t="s">
        <v>46</v>
      </c>
      <c r="B695" s="12">
        <v>20</v>
      </c>
      <c r="C695" s="18">
        <v>46403.765625</v>
      </c>
      <c r="D695" s="18">
        <v>144.80000000000001</v>
      </c>
      <c r="E695" s="18">
        <v>140.80000000000001</v>
      </c>
      <c r="F695" s="18">
        <v>185.43892931453701</v>
      </c>
      <c r="G695" s="18">
        <v>185.54472936158999</v>
      </c>
      <c r="H695" s="18">
        <v>0.105800047053</v>
      </c>
      <c r="I695" s="19">
        <v>3.9064937066999997E-2</v>
      </c>
      <c r="J695" s="19">
        <v>3.8963498862999997E-2</v>
      </c>
      <c r="K695" s="19">
        <v>4.2900028150999997E-2</v>
      </c>
      <c r="L695" s="19">
        <v>4.2798589945999999E-2</v>
      </c>
      <c r="M695" s="26">
        <f t="shared" si="20"/>
        <v>1</v>
      </c>
      <c r="N695" s="26">
        <f t="shared" si="21"/>
        <v>1</v>
      </c>
      <c r="O695" s="34"/>
    </row>
    <row r="696" spans="1:15">
      <c r="A696" s="15" t="s">
        <v>46</v>
      </c>
      <c r="B696" s="12">
        <v>21</v>
      </c>
      <c r="C696" s="18">
        <v>45918.484375</v>
      </c>
      <c r="D696" s="18">
        <v>5.6</v>
      </c>
      <c r="E696" s="18">
        <v>4.5</v>
      </c>
      <c r="F696" s="18">
        <v>4.0613082191660004</v>
      </c>
      <c r="G696" s="18">
        <v>4.0631704415199996</v>
      </c>
      <c r="H696" s="18">
        <v>1.8622223530000001E-3</v>
      </c>
      <c r="I696" s="19">
        <v>1.4734703339999999E-3</v>
      </c>
      <c r="J696" s="19">
        <v>1.4752557820000001E-3</v>
      </c>
      <c r="K696" s="19">
        <v>4.1882028599999997E-4</v>
      </c>
      <c r="L696" s="19">
        <v>4.20605734E-4</v>
      </c>
      <c r="M696" s="26">
        <f t="shared" si="20"/>
        <v>0</v>
      </c>
      <c r="N696" s="26">
        <f t="shared" si="21"/>
        <v>0</v>
      </c>
      <c r="O696" s="34"/>
    </row>
    <row r="697" spans="1:15">
      <c r="A697" s="15" t="s">
        <v>46</v>
      </c>
      <c r="B697" s="12">
        <v>22</v>
      </c>
      <c r="C697" s="18">
        <v>44053.80078125</v>
      </c>
      <c r="D697" s="18">
        <v>0</v>
      </c>
      <c r="E697" s="18">
        <v>0</v>
      </c>
      <c r="F697" s="18">
        <v>0</v>
      </c>
      <c r="G697" s="18">
        <v>0</v>
      </c>
      <c r="H697" s="18">
        <v>0</v>
      </c>
      <c r="I697" s="19">
        <v>0</v>
      </c>
      <c r="J697" s="19">
        <v>0</v>
      </c>
      <c r="K697" s="19">
        <v>0</v>
      </c>
      <c r="L697" s="19">
        <v>0</v>
      </c>
      <c r="M697" s="26">
        <f t="shared" si="20"/>
        <v>0</v>
      </c>
      <c r="N697" s="26">
        <f t="shared" si="21"/>
        <v>0</v>
      </c>
      <c r="O697" s="34"/>
    </row>
    <row r="698" spans="1:15">
      <c r="A698" s="15" t="s">
        <v>46</v>
      </c>
      <c r="B698" s="12">
        <v>23</v>
      </c>
      <c r="C698" s="18">
        <v>40770.40625</v>
      </c>
      <c r="D698" s="18">
        <v>0</v>
      </c>
      <c r="E698" s="18">
        <v>0</v>
      </c>
      <c r="F698" s="18">
        <v>0</v>
      </c>
      <c r="G698" s="18">
        <v>0</v>
      </c>
      <c r="H698" s="18">
        <v>0</v>
      </c>
      <c r="I698" s="19">
        <v>0</v>
      </c>
      <c r="J698" s="19">
        <v>0</v>
      </c>
      <c r="K698" s="19">
        <v>0</v>
      </c>
      <c r="L698" s="19">
        <v>0</v>
      </c>
      <c r="M698" s="26">
        <f t="shared" si="20"/>
        <v>0</v>
      </c>
      <c r="N698" s="26">
        <f t="shared" si="21"/>
        <v>0</v>
      </c>
      <c r="O698" s="34"/>
    </row>
    <row r="699" spans="1:15">
      <c r="A699" s="15" t="s">
        <v>46</v>
      </c>
      <c r="B699" s="12">
        <v>24</v>
      </c>
      <c r="C699" s="18">
        <v>37455.0625</v>
      </c>
      <c r="D699" s="18">
        <v>0</v>
      </c>
      <c r="E699" s="18">
        <v>0</v>
      </c>
      <c r="F699" s="18">
        <v>0</v>
      </c>
      <c r="G699" s="18">
        <v>0</v>
      </c>
      <c r="H699" s="18">
        <v>0</v>
      </c>
      <c r="I699" s="19">
        <v>0</v>
      </c>
      <c r="J699" s="19">
        <v>0</v>
      </c>
      <c r="K699" s="19">
        <v>0</v>
      </c>
      <c r="L699" s="19">
        <v>0</v>
      </c>
      <c r="M699" s="26">
        <f t="shared" si="20"/>
        <v>0</v>
      </c>
      <c r="N699" s="26">
        <f t="shared" si="21"/>
        <v>0</v>
      </c>
      <c r="O699" s="34"/>
    </row>
    <row r="700" spans="1:15">
      <c r="A700" s="15" t="s">
        <v>47</v>
      </c>
      <c r="B700" s="12">
        <v>1</v>
      </c>
      <c r="C700" s="18">
        <v>34320.74609375</v>
      </c>
      <c r="D700" s="18">
        <v>0</v>
      </c>
      <c r="E700" s="18">
        <v>0</v>
      </c>
      <c r="F700" s="18">
        <v>0</v>
      </c>
      <c r="G700" s="18">
        <v>0</v>
      </c>
      <c r="H700" s="18">
        <v>0</v>
      </c>
      <c r="I700" s="19">
        <v>0</v>
      </c>
      <c r="J700" s="19">
        <v>0</v>
      </c>
      <c r="K700" s="19">
        <v>0</v>
      </c>
      <c r="L700" s="19">
        <v>0</v>
      </c>
      <c r="M700" s="26">
        <f t="shared" si="20"/>
        <v>0</v>
      </c>
      <c r="N700" s="26">
        <f t="shared" si="21"/>
        <v>0</v>
      </c>
      <c r="O700" s="34"/>
    </row>
    <row r="701" spans="1:15">
      <c r="A701" s="15" t="s">
        <v>47</v>
      </c>
      <c r="B701" s="12">
        <v>2</v>
      </c>
      <c r="C701" s="18">
        <v>32440.220703125</v>
      </c>
      <c r="D701" s="18">
        <v>0</v>
      </c>
      <c r="E701" s="18">
        <v>0</v>
      </c>
      <c r="F701" s="18">
        <v>0</v>
      </c>
      <c r="G701" s="18">
        <v>0</v>
      </c>
      <c r="H701" s="18">
        <v>0</v>
      </c>
      <c r="I701" s="19">
        <v>0</v>
      </c>
      <c r="J701" s="19">
        <v>0</v>
      </c>
      <c r="K701" s="19">
        <v>0</v>
      </c>
      <c r="L701" s="19">
        <v>0</v>
      </c>
      <c r="M701" s="26">
        <f t="shared" si="20"/>
        <v>0</v>
      </c>
      <c r="N701" s="26">
        <f t="shared" si="21"/>
        <v>0</v>
      </c>
      <c r="O701" s="34"/>
    </row>
    <row r="702" spans="1:15">
      <c r="A702" s="15" t="s">
        <v>47</v>
      </c>
      <c r="B702" s="12">
        <v>3</v>
      </c>
      <c r="C702" s="18">
        <v>31159.07421875</v>
      </c>
      <c r="D702" s="18">
        <v>0</v>
      </c>
      <c r="E702" s="18">
        <v>0</v>
      </c>
      <c r="F702" s="18">
        <v>0</v>
      </c>
      <c r="G702" s="18">
        <v>0</v>
      </c>
      <c r="H702" s="18">
        <v>0</v>
      </c>
      <c r="I702" s="19">
        <v>0</v>
      </c>
      <c r="J702" s="19">
        <v>0</v>
      </c>
      <c r="K702" s="19">
        <v>0</v>
      </c>
      <c r="L702" s="19">
        <v>0</v>
      </c>
      <c r="M702" s="26">
        <f t="shared" si="20"/>
        <v>0</v>
      </c>
      <c r="N702" s="26">
        <f t="shared" si="21"/>
        <v>0</v>
      </c>
      <c r="O702" s="34"/>
    </row>
    <row r="703" spans="1:15">
      <c r="A703" s="15" t="s">
        <v>47</v>
      </c>
      <c r="B703" s="12">
        <v>4</v>
      </c>
      <c r="C703" s="18">
        <v>30332.732421875</v>
      </c>
      <c r="D703" s="18">
        <v>0</v>
      </c>
      <c r="E703" s="18">
        <v>0</v>
      </c>
      <c r="F703" s="18">
        <v>0</v>
      </c>
      <c r="G703" s="18">
        <v>0</v>
      </c>
      <c r="H703" s="18">
        <v>0</v>
      </c>
      <c r="I703" s="19">
        <v>0</v>
      </c>
      <c r="J703" s="19">
        <v>0</v>
      </c>
      <c r="K703" s="19">
        <v>0</v>
      </c>
      <c r="L703" s="19">
        <v>0</v>
      </c>
      <c r="M703" s="26">
        <f t="shared" si="20"/>
        <v>0</v>
      </c>
      <c r="N703" s="26">
        <f t="shared" si="21"/>
        <v>0</v>
      </c>
      <c r="O703" s="34"/>
    </row>
    <row r="704" spans="1:15">
      <c r="A704" s="15" t="s">
        <v>47</v>
      </c>
      <c r="B704" s="12">
        <v>5</v>
      </c>
      <c r="C704" s="18">
        <v>30232.978515625</v>
      </c>
      <c r="D704" s="18">
        <v>0</v>
      </c>
      <c r="E704" s="18">
        <v>0</v>
      </c>
      <c r="F704" s="18">
        <v>0</v>
      </c>
      <c r="G704" s="18">
        <v>0</v>
      </c>
      <c r="H704" s="18">
        <v>0</v>
      </c>
      <c r="I704" s="19">
        <v>0</v>
      </c>
      <c r="J704" s="19">
        <v>0</v>
      </c>
      <c r="K704" s="19">
        <v>0</v>
      </c>
      <c r="L704" s="19">
        <v>0</v>
      </c>
      <c r="M704" s="26">
        <f t="shared" si="20"/>
        <v>0</v>
      </c>
      <c r="N704" s="26">
        <f t="shared" si="21"/>
        <v>0</v>
      </c>
      <c r="O704" s="34"/>
    </row>
    <row r="705" spans="1:15">
      <c r="A705" s="15" t="s">
        <v>47</v>
      </c>
      <c r="B705" s="12">
        <v>6</v>
      </c>
      <c r="C705" s="18">
        <v>31279.466796875</v>
      </c>
      <c r="D705" s="18">
        <v>0</v>
      </c>
      <c r="E705" s="18">
        <v>0</v>
      </c>
      <c r="F705" s="18">
        <v>0</v>
      </c>
      <c r="G705" s="18">
        <v>0</v>
      </c>
      <c r="H705" s="18">
        <v>0</v>
      </c>
      <c r="I705" s="19">
        <v>0</v>
      </c>
      <c r="J705" s="19">
        <v>0</v>
      </c>
      <c r="K705" s="19">
        <v>0</v>
      </c>
      <c r="L705" s="19">
        <v>0</v>
      </c>
      <c r="M705" s="26">
        <f t="shared" si="20"/>
        <v>0</v>
      </c>
      <c r="N705" s="26">
        <f t="shared" si="21"/>
        <v>0</v>
      </c>
      <c r="O705" s="34"/>
    </row>
    <row r="706" spans="1:15">
      <c r="A706" s="15" t="s">
        <v>47</v>
      </c>
      <c r="B706" s="12">
        <v>7</v>
      </c>
      <c r="C706" s="18">
        <v>33739.94921875</v>
      </c>
      <c r="D706" s="18">
        <v>0</v>
      </c>
      <c r="E706" s="18">
        <v>0</v>
      </c>
      <c r="F706" s="18">
        <v>0</v>
      </c>
      <c r="G706" s="18">
        <v>0</v>
      </c>
      <c r="H706" s="18">
        <v>0</v>
      </c>
      <c r="I706" s="19">
        <v>0</v>
      </c>
      <c r="J706" s="19">
        <v>0</v>
      </c>
      <c r="K706" s="19">
        <v>0</v>
      </c>
      <c r="L706" s="19">
        <v>0</v>
      </c>
      <c r="M706" s="26">
        <f t="shared" si="20"/>
        <v>0</v>
      </c>
      <c r="N706" s="26">
        <f t="shared" si="21"/>
        <v>0</v>
      </c>
      <c r="O706" s="34"/>
    </row>
    <row r="707" spans="1:15">
      <c r="A707" s="15" t="s">
        <v>47</v>
      </c>
      <c r="B707" s="12">
        <v>8</v>
      </c>
      <c r="C707" s="18">
        <v>34224.30859375</v>
      </c>
      <c r="D707" s="18">
        <v>25.3</v>
      </c>
      <c r="E707" s="18">
        <v>17.399999999999999</v>
      </c>
      <c r="F707" s="18">
        <v>29.102721950645002</v>
      </c>
      <c r="G707" s="18">
        <v>30.270745428582</v>
      </c>
      <c r="H707" s="18">
        <v>1.1680234779359999</v>
      </c>
      <c r="I707" s="19">
        <v>4.7658153670000003E-3</v>
      </c>
      <c r="J707" s="19">
        <v>3.645946261E-3</v>
      </c>
      <c r="K707" s="19">
        <v>1.2340120257000001E-2</v>
      </c>
      <c r="L707" s="19">
        <v>1.1220251150999999E-2</v>
      </c>
      <c r="M707" s="26">
        <f t="shared" si="20"/>
        <v>1</v>
      </c>
      <c r="N707" s="26">
        <f t="shared" si="21"/>
        <v>1</v>
      </c>
      <c r="O707" s="34"/>
    </row>
    <row r="708" spans="1:15">
      <c r="A708" s="15" t="s">
        <v>47</v>
      </c>
      <c r="B708" s="12">
        <v>9</v>
      </c>
      <c r="C708" s="18">
        <v>35227.37109375</v>
      </c>
      <c r="D708" s="18">
        <v>396.6</v>
      </c>
      <c r="E708" s="18">
        <v>393.5</v>
      </c>
      <c r="F708" s="18">
        <v>415.20552667707199</v>
      </c>
      <c r="G708" s="18">
        <v>416.10636827346298</v>
      </c>
      <c r="H708" s="18">
        <v>0.90084159639100003</v>
      </c>
      <c r="I708" s="19">
        <v>1.8702174758000002E-2</v>
      </c>
      <c r="J708" s="19">
        <v>1.7838472365E-2</v>
      </c>
      <c r="K708" s="19">
        <v>2.1674370347999999E-2</v>
      </c>
      <c r="L708" s="19">
        <v>2.0810667955000001E-2</v>
      </c>
      <c r="M708" s="26">
        <f t="shared" si="20"/>
        <v>1</v>
      </c>
      <c r="N708" s="26">
        <f t="shared" si="21"/>
        <v>1</v>
      </c>
      <c r="O708" s="34"/>
    </row>
    <row r="709" spans="1:15">
      <c r="A709" s="15" t="s">
        <v>47</v>
      </c>
      <c r="B709" s="12">
        <v>10</v>
      </c>
      <c r="C709" s="18">
        <v>37963.62890625</v>
      </c>
      <c r="D709" s="18">
        <v>810.4</v>
      </c>
      <c r="E709" s="18">
        <v>802.7</v>
      </c>
      <c r="F709" s="18">
        <v>838.62745314839799</v>
      </c>
      <c r="G709" s="18">
        <v>842.478702504833</v>
      </c>
      <c r="H709" s="18">
        <v>3.8512493564339998</v>
      </c>
      <c r="I709" s="19">
        <v>3.0756186485E-2</v>
      </c>
      <c r="J709" s="19">
        <v>2.7063713469000002E-2</v>
      </c>
      <c r="K709" s="19">
        <v>3.8138736820999997E-2</v>
      </c>
      <c r="L709" s="19">
        <v>3.4446263804000003E-2</v>
      </c>
      <c r="M709" s="26">
        <f t="shared" ref="M709:M747" si="22">IF(G709&gt;5,1,0)</f>
        <v>1</v>
      </c>
      <c r="N709" s="26">
        <f t="shared" ref="N709:N747" si="23">IF(G709&gt;E709,1,0)</f>
        <v>1</v>
      </c>
      <c r="O709" s="34"/>
    </row>
    <row r="710" spans="1:15">
      <c r="A710" s="15" t="s">
        <v>47</v>
      </c>
      <c r="B710" s="12">
        <v>11</v>
      </c>
      <c r="C710" s="18">
        <v>41069.5859375</v>
      </c>
      <c r="D710" s="18">
        <v>889.7</v>
      </c>
      <c r="E710" s="18">
        <v>880.9</v>
      </c>
      <c r="F710" s="18">
        <v>894.04942921696204</v>
      </c>
      <c r="G710" s="18">
        <v>913.29717971642799</v>
      </c>
      <c r="H710" s="18">
        <v>19.247750499466001</v>
      </c>
      <c r="I710" s="19">
        <v>2.2624333380999999E-2</v>
      </c>
      <c r="J710" s="19">
        <v>4.170114301E-3</v>
      </c>
      <c r="K710" s="19">
        <v>3.1061533764000001E-2</v>
      </c>
      <c r="L710" s="19">
        <v>1.2607314685000001E-2</v>
      </c>
      <c r="M710" s="26">
        <f t="shared" si="22"/>
        <v>1</v>
      </c>
      <c r="N710" s="26">
        <f t="shared" si="23"/>
        <v>1</v>
      </c>
      <c r="O710" s="34"/>
    </row>
    <row r="711" spans="1:15">
      <c r="A711" s="15" t="s">
        <v>47</v>
      </c>
      <c r="B711" s="12">
        <v>12</v>
      </c>
      <c r="C711" s="18">
        <v>43869.5546875</v>
      </c>
      <c r="D711" s="18">
        <v>897.6</v>
      </c>
      <c r="E711" s="18">
        <v>889</v>
      </c>
      <c r="F711" s="18">
        <v>917.46973714548301</v>
      </c>
      <c r="G711" s="18">
        <v>943.81073897202805</v>
      </c>
      <c r="H711" s="18">
        <v>26.341001826545</v>
      </c>
      <c r="I711" s="19">
        <v>4.4305598246999998E-2</v>
      </c>
      <c r="J711" s="19">
        <v>1.9050562938999999E-2</v>
      </c>
      <c r="K711" s="19">
        <v>5.2551044076000003E-2</v>
      </c>
      <c r="L711" s="19">
        <v>2.7296008768E-2</v>
      </c>
      <c r="M711" s="26">
        <f t="shared" si="22"/>
        <v>1</v>
      </c>
      <c r="N711" s="26">
        <f t="shared" si="23"/>
        <v>1</v>
      </c>
      <c r="O711" s="34"/>
    </row>
    <row r="712" spans="1:15">
      <c r="A712" s="15" t="s">
        <v>47</v>
      </c>
      <c r="B712" s="12">
        <v>13</v>
      </c>
      <c r="C712" s="18">
        <v>46322.015625</v>
      </c>
      <c r="D712" s="18">
        <v>894.8</v>
      </c>
      <c r="E712" s="18">
        <v>886.2</v>
      </c>
      <c r="F712" s="18">
        <v>923.41928065519005</v>
      </c>
      <c r="G712" s="18">
        <v>952.19800016933004</v>
      </c>
      <c r="H712" s="18">
        <v>28.778719514140001</v>
      </c>
      <c r="I712" s="19">
        <v>5.5031639663000002E-2</v>
      </c>
      <c r="J712" s="19">
        <v>2.7439387012999999E-2</v>
      </c>
      <c r="K712" s="19">
        <v>6.3277085492999999E-2</v>
      </c>
      <c r="L712" s="19">
        <v>3.5684832841999997E-2</v>
      </c>
      <c r="M712" s="26">
        <f t="shared" si="22"/>
        <v>1</v>
      </c>
      <c r="N712" s="26">
        <f t="shared" si="23"/>
        <v>1</v>
      </c>
      <c r="O712" s="34"/>
    </row>
    <row r="713" spans="1:15">
      <c r="A713" s="15" t="s">
        <v>47</v>
      </c>
      <c r="B713" s="12">
        <v>14</v>
      </c>
      <c r="C713" s="18">
        <v>48612.75</v>
      </c>
      <c r="D713" s="18">
        <v>898.6</v>
      </c>
      <c r="E713" s="18">
        <v>889.8</v>
      </c>
      <c r="F713" s="18">
        <v>932.69296214721305</v>
      </c>
      <c r="G713" s="18">
        <v>963.84881597518995</v>
      </c>
      <c r="H713" s="18">
        <v>31.155853827975999</v>
      </c>
      <c r="I713" s="19">
        <v>6.2558788086999995E-2</v>
      </c>
      <c r="J713" s="19">
        <v>3.2687403784000001E-2</v>
      </c>
      <c r="K713" s="19">
        <v>7.0995988469999993E-2</v>
      </c>
      <c r="L713" s="19">
        <v>4.1124604166999999E-2</v>
      </c>
      <c r="M713" s="26">
        <f t="shared" si="22"/>
        <v>1</v>
      </c>
      <c r="N713" s="26">
        <f t="shared" si="23"/>
        <v>1</v>
      </c>
      <c r="O713" s="34"/>
    </row>
    <row r="714" spans="1:15">
      <c r="A714" s="15" t="s">
        <v>47</v>
      </c>
      <c r="B714" s="12">
        <v>15</v>
      </c>
      <c r="C714" s="18">
        <v>50253.65234375</v>
      </c>
      <c r="D714" s="18">
        <v>897.6</v>
      </c>
      <c r="E714" s="18">
        <v>888.9</v>
      </c>
      <c r="F714" s="18">
        <v>951.47597501730297</v>
      </c>
      <c r="G714" s="18">
        <v>976.09164781517495</v>
      </c>
      <c r="H714" s="18">
        <v>24.615672797870999</v>
      </c>
      <c r="I714" s="19">
        <v>7.5255654663999999E-2</v>
      </c>
      <c r="J714" s="19">
        <v>5.1654817849000001E-2</v>
      </c>
      <c r="K714" s="19">
        <v>8.3596977771000003E-2</v>
      </c>
      <c r="L714" s="19">
        <v>5.9996140955999998E-2</v>
      </c>
      <c r="M714" s="26">
        <f t="shared" si="22"/>
        <v>1</v>
      </c>
      <c r="N714" s="26">
        <f t="shared" si="23"/>
        <v>1</v>
      </c>
      <c r="O714" s="34"/>
    </row>
    <row r="715" spans="1:15">
      <c r="A715" s="15" t="s">
        <v>47</v>
      </c>
      <c r="B715" s="12">
        <v>16</v>
      </c>
      <c r="C715" s="18">
        <v>51488.4140625</v>
      </c>
      <c r="D715" s="18">
        <v>884.3</v>
      </c>
      <c r="E715" s="18">
        <v>875.6</v>
      </c>
      <c r="F715" s="18">
        <v>950.30188081076506</v>
      </c>
      <c r="G715" s="18">
        <v>975.01784334085698</v>
      </c>
      <c r="H715" s="18">
        <v>24.715962530092</v>
      </c>
      <c r="I715" s="19">
        <v>8.6977798024999997E-2</v>
      </c>
      <c r="J715" s="19">
        <v>6.3280806145999999E-2</v>
      </c>
      <c r="K715" s="19">
        <v>9.5319121132000001E-2</v>
      </c>
      <c r="L715" s="19">
        <v>7.1622129251999997E-2</v>
      </c>
      <c r="M715" s="26">
        <f t="shared" si="22"/>
        <v>1</v>
      </c>
      <c r="N715" s="26">
        <f t="shared" si="23"/>
        <v>1</v>
      </c>
      <c r="O715" s="34"/>
    </row>
    <row r="716" spans="1:15">
      <c r="A716" s="15" t="s">
        <v>47</v>
      </c>
      <c r="B716" s="12">
        <v>17</v>
      </c>
      <c r="C716" s="18">
        <v>52365.18359375</v>
      </c>
      <c r="D716" s="18">
        <v>880.6</v>
      </c>
      <c r="E716" s="18">
        <v>872</v>
      </c>
      <c r="F716" s="18">
        <v>931.52629374454</v>
      </c>
      <c r="G716" s="18">
        <v>958.74673601812799</v>
      </c>
      <c r="H716" s="18">
        <v>27.220442273587</v>
      </c>
      <c r="I716" s="19">
        <v>7.4924962624999994E-2</v>
      </c>
      <c r="J716" s="19">
        <v>4.8826743761999997E-2</v>
      </c>
      <c r="K716" s="19">
        <v>8.3170408454000005E-2</v>
      </c>
      <c r="L716" s="19">
        <v>5.7072189592E-2</v>
      </c>
      <c r="M716" s="26">
        <f t="shared" si="22"/>
        <v>1</v>
      </c>
      <c r="N716" s="26">
        <f t="shared" si="23"/>
        <v>1</v>
      </c>
      <c r="O716" s="34"/>
    </row>
    <row r="717" spans="1:15">
      <c r="A717" s="15" t="s">
        <v>47</v>
      </c>
      <c r="B717" s="12">
        <v>18</v>
      </c>
      <c r="C717" s="18">
        <v>52172.08984375</v>
      </c>
      <c r="D717" s="18">
        <v>867.2</v>
      </c>
      <c r="E717" s="18">
        <v>858.3</v>
      </c>
      <c r="F717" s="18">
        <v>875.97373805825498</v>
      </c>
      <c r="G717" s="18">
        <v>894.97193045192296</v>
      </c>
      <c r="H717" s="18">
        <v>18.998192393667999</v>
      </c>
      <c r="I717" s="19">
        <v>2.6626970711000002E-2</v>
      </c>
      <c r="J717" s="19">
        <v>8.4120211479999998E-3</v>
      </c>
      <c r="K717" s="19">
        <v>3.5160048371000001E-2</v>
      </c>
      <c r="L717" s="19">
        <v>1.6945098809000001E-2</v>
      </c>
      <c r="M717" s="26">
        <f t="shared" si="22"/>
        <v>1</v>
      </c>
      <c r="N717" s="26">
        <f t="shared" si="23"/>
        <v>1</v>
      </c>
      <c r="O717" s="34"/>
    </row>
    <row r="718" spans="1:15">
      <c r="A718" s="15" t="s">
        <v>47</v>
      </c>
      <c r="B718" s="12">
        <v>19</v>
      </c>
      <c r="C718" s="18">
        <v>50939.390625</v>
      </c>
      <c r="D718" s="18">
        <v>686.9</v>
      </c>
      <c r="E718" s="18">
        <v>679.2</v>
      </c>
      <c r="F718" s="18">
        <v>639.60467672142704</v>
      </c>
      <c r="G718" s="18">
        <v>641.30819223145704</v>
      </c>
      <c r="H718" s="18">
        <v>1.703515510029</v>
      </c>
      <c r="I718" s="19">
        <v>4.3712183862000001E-2</v>
      </c>
      <c r="J718" s="19">
        <v>4.5345468148000001E-2</v>
      </c>
      <c r="K718" s="19">
        <v>3.6329633526000001E-2</v>
      </c>
      <c r="L718" s="19">
        <v>3.7962917812000001E-2</v>
      </c>
      <c r="M718" s="26">
        <f t="shared" si="22"/>
        <v>1</v>
      </c>
      <c r="N718" s="26">
        <f t="shared" si="23"/>
        <v>0</v>
      </c>
      <c r="O718" s="34"/>
    </row>
    <row r="719" spans="1:15">
      <c r="A719" s="15" t="s">
        <v>47</v>
      </c>
      <c r="B719" s="12">
        <v>20</v>
      </c>
      <c r="C719" s="18">
        <v>49007.58984375</v>
      </c>
      <c r="D719" s="18">
        <v>142.80000000000001</v>
      </c>
      <c r="E719" s="18">
        <v>138.80000000000001</v>
      </c>
      <c r="F719" s="18">
        <v>152.37596359071199</v>
      </c>
      <c r="G719" s="18">
        <v>153.35948202163399</v>
      </c>
      <c r="H719" s="18">
        <v>0.983518430921</v>
      </c>
      <c r="I719" s="19">
        <v>1.0124143836000001E-2</v>
      </c>
      <c r="J719" s="19">
        <v>9.1811731450000007E-3</v>
      </c>
      <c r="K719" s="19">
        <v>1.3959234920000001E-2</v>
      </c>
      <c r="L719" s="19">
        <v>1.3016264228E-2</v>
      </c>
      <c r="M719" s="26">
        <f t="shared" si="22"/>
        <v>1</v>
      </c>
      <c r="N719" s="26">
        <f t="shared" si="23"/>
        <v>1</v>
      </c>
      <c r="O719" s="34"/>
    </row>
    <row r="720" spans="1:15">
      <c r="A720" s="15" t="s">
        <v>47</v>
      </c>
      <c r="B720" s="12">
        <v>21</v>
      </c>
      <c r="C720" s="18">
        <v>48279.8828125</v>
      </c>
      <c r="D720" s="18">
        <v>5.8</v>
      </c>
      <c r="E720" s="18">
        <v>4.5999999999999996</v>
      </c>
      <c r="F720" s="18">
        <v>2.5896081548369998</v>
      </c>
      <c r="G720" s="18">
        <v>3.2544806571540001</v>
      </c>
      <c r="H720" s="18">
        <v>0.66487250231600004</v>
      </c>
      <c r="I720" s="19">
        <v>2.4405746330000001E-3</v>
      </c>
      <c r="J720" s="19">
        <v>3.0780362839999999E-3</v>
      </c>
      <c r="K720" s="19">
        <v>1.290047308E-3</v>
      </c>
      <c r="L720" s="19">
        <v>1.9275089589999999E-3</v>
      </c>
      <c r="M720" s="26">
        <f t="shared" si="22"/>
        <v>0</v>
      </c>
      <c r="N720" s="26">
        <f t="shared" si="23"/>
        <v>0</v>
      </c>
      <c r="O720" s="34"/>
    </row>
    <row r="721" spans="1:15">
      <c r="A721" s="15" t="s">
        <v>47</v>
      </c>
      <c r="B721" s="12">
        <v>22</v>
      </c>
      <c r="C721" s="18">
        <v>46042.22265625</v>
      </c>
      <c r="D721" s="18">
        <v>0</v>
      </c>
      <c r="E721" s="18">
        <v>0</v>
      </c>
      <c r="F721" s="18">
        <v>0</v>
      </c>
      <c r="G721" s="18">
        <v>0</v>
      </c>
      <c r="H721" s="18">
        <v>0</v>
      </c>
      <c r="I721" s="19">
        <v>0</v>
      </c>
      <c r="J721" s="19">
        <v>0</v>
      </c>
      <c r="K721" s="19">
        <v>0</v>
      </c>
      <c r="L721" s="19">
        <v>0</v>
      </c>
      <c r="M721" s="26">
        <f t="shared" si="22"/>
        <v>0</v>
      </c>
      <c r="N721" s="26">
        <f t="shared" si="23"/>
        <v>0</v>
      </c>
      <c r="O721" s="34"/>
    </row>
    <row r="722" spans="1:15">
      <c r="A722" s="15" t="s">
        <v>47</v>
      </c>
      <c r="B722" s="12">
        <v>23</v>
      </c>
      <c r="C722" s="18">
        <v>42369.7734375</v>
      </c>
      <c r="D722" s="18">
        <v>0</v>
      </c>
      <c r="E722" s="18">
        <v>0</v>
      </c>
      <c r="F722" s="18">
        <v>0</v>
      </c>
      <c r="G722" s="18">
        <v>0</v>
      </c>
      <c r="H722" s="18">
        <v>0</v>
      </c>
      <c r="I722" s="19">
        <v>0</v>
      </c>
      <c r="J722" s="19">
        <v>0</v>
      </c>
      <c r="K722" s="19">
        <v>0</v>
      </c>
      <c r="L722" s="19">
        <v>0</v>
      </c>
      <c r="M722" s="26">
        <f t="shared" si="22"/>
        <v>0</v>
      </c>
      <c r="N722" s="26">
        <f t="shared" si="23"/>
        <v>0</v>
      </c>
      <c r="O722" s="34"/>
    </row>
    <row r="723" spans="1:15">
      <c r="A723" s="15" t="s">
        <v>47</v>
      </c>
      <c r="B723" s="12">
        <v>24</v>
      </c>
      <c r="C723" s="18">
        <v>38417.75</v>
      </c>
      <c r="D723" s="18">
        <v>0</v>
      </c>
      <c r="E723" s="18">
        <v>0</v>
      </c>
      <c r="F723" s="18">
        <v>0</v>
      </c>
      <c r="G723" s="18">
        <v>0</v>
      </c>
      <c r="H723" s="18">
        <v>0</v>
      </c>
      <c r="I723" s="19">
        <v>0</v>
      </c>
      <c r="J723" s="19">
        <v>0</v>
      </c>
      <c r="K723" s="19">
        <v>0</v>
      </c>
      <c r="L723" s="19">
        <v>0</v>
      </c>
      <c r="M723" s="26">
        <f t="shared" si="22"/>
        <v>0</v>
      </c>
      <c r="N723" s="26">
        <f t="shared" si="23"/>
        <v>0</v>
      </c>
      <c r="O723" s="34"/>
    </row>
    <row r="724" spans="1:15">
      <c r="A724" s="15" t="s">
        <v>48</v>
      </c>
      <c r="B724" s="12">
        <v>1</v>
      </c>
      <c r="C724" s="18">
        <v>35345.1171875</v>
      </c>
      <c r="D724" s="18">
        <v>0</v>
      </c>
      <c r="E724" s="18">
        <v>0</v>
      </c>
      <c r="F724" s="18">
        <v>0</v>
      </c>
      <c r="G724" s="18">
        <v>0</v>
      </c>
      <c r="H724" s="18">
        <v>0</v>
      </c>
      <c r="I724" s="19">
        <v>0</v>
      </c>
      <c r="J724" s="19">
        <v>0</v>
      </c>
      <c r="K724" s="19">
        <v>0</v>
      </c>
      <c r="L724" s="19">
        <v>0</v>
      </c>
      <c r="M724" s="26">
        <f t="shared" si="22"/>
        <v>0</v>
      </c>
      <c r="N724" s="26">
        <f t="shared" si="23"/>
        <v>0</v>
      </c>
      <c r="O724" s="34"/>
    </row>
    <row r="725" spans="1:15">
      <c r="A725" s="15" t="s">
        <v>48</v>
      </c>
      <c r="B725" s="12">
        <v>2</v>
      </c>
      <c r="C725" s="18">
        <v>33262.046875</v>
      </c>
      <c r="D725" s="18">
        <v>0</v>
      </c>
      <c r="E725" s="18">
        <v>0</v>
      </c>
      <c r="F725" s="18">
        <v>0</v>
      </c>
      <c r="G725" s="18">
        <v>0</v>
      </c>
      <c r="H725" s="18">
        <v>0</v>
      </c>
      <c r="I725" s="19">
        <v>0</v>
      </c>
      <c r="J725" s="19">
        <v>0</v>
      </c>
      <c r="K725" s="19">
        <v>0</v>
      </c>
      <c r="L725" s="19">
        <v>0</v>
      </c>
      <c r="M725" s="26">
        <f t="shared" si="22"/>
        <v>0</v>
      </c>
      <c r="N725" s="26">
        <f t="shared" si="23"/>
        <v>0</v>
      </c>
      <c r="O725" s="34"/>
    </row>
    <row r="726" spans="1:15">
      <c r="A726" s="15" t="s">
        <v>48</v>
      </c>
      <c r="B726" s="12">
        <v>3</v>
      </c>
      <c r="C726" s="18">
        <v>31819.646484375</v>
      </c>
      <c r="D726" s="18">
        <v>0</v>
      </c>
      <c r="E726" s="18">
        <v>0</v>
      </c>
      <c r="F726" s="18">
        <v>0</v>
      </c>
      <c r="G726" s="18">
        <v>0</v>
      </c>
      <c r="H726" s="18">
        <v>0</v>
      </c>
      <c r="I726" s="19">
        <v>0</v>
      </c>
      <c r="J726" s="19">
        <v>0</v>
      </c>
      <c r="K726" s="19">
        <v>0</v>
      </c>
      <c r="L726" s="19">
        <v>0</v>
      </c>
      <c r="M726" s="26">
        <f t="shared" si="22"/>
        <v>0</v>
      </c>
      <c r="N726" s="26">
        <f t="shared" si="23"/>
        <v>0</v>
      </c>
      <c r="O726" s="34"/>
    </row>
    <row r="727" spans="1:15">
      <c r="A727" s="15" t="s">
        <v>48</v>
      </c>
      <c r="B727" s="12">
        <v>4</v>
      </c>
      <c r="C727" s="18">
        <v>30980.703125</v>
      </c>
      <c r="D727" s="18">
        <v>0</v>
      </c>
      <c r="E727" s="18">
        <v>0</v>
      </c>
      <c r="F727" s="18">
        <v>0</v>
      </c>
      <c r="G727" s="18">
        <v>0</v>
      </c>
      <c r="H727" s="18">
        <v>0</v>
      </c>
      <c r="I727" s="19">
        <v>0</v>
      </c>
      <c r="J727" s="19">
        <v>0</v>
      </c>
      <c r="K727" s="19">
        <v>0</v>
      </c>
      <c r="L727" s="19">
        <v>0</v>
      </c>
      <c r="M727" s="26">
        <f t="shared" si="22"/>
        <v>0</v>
      </c>
      <c r="N727" s="26">
        <f t="shared" si="23"/>
        <v>0</v>
      </c>
      <c r="O727" s="34"/>
    </row>
    <row r="728" spans="1:15">
      <c r="A728" s="15" t="s">
        <v>48</v>
      </c>
      <c r="B728" s="12">
        <v>5</v>
      </c>
      <c r="C728" s="18">
        <v>30924.62109375</v>
      </c>
      <c r="D728" s="18">
        <v>0</v>
      </c>
      <c r="E728" s="18">
        <v>0</v>
      </c>
      <c r="F728" s="18">
        <v>0</v>
      </c>
      <c r="G728" s="18">
        <v>0</v>
      </c>
      <c r="H728" s="18">
        <v>0</v>
      </c>
      <c r="I728" s="19">
        <v>0</v>
      </c>
      <c r="J728" s="19">
        <v>0</v>
      </c>
      <c r="K728" s="19">
        <v>0</v>
      </c>
      <c r="L728" s="19">
        <v>0</v>
      </c>
      <c r="M728" s="26">
        <f t="shared" si="22"/>
        <v>0</v>
      </c>
      <c r="N728" s="26">
        <f t="shared" si="23"/>
        <v>0</v>
      </c>
      <c r="O728" s="34"/>
    </row>
    <row r="729" spans="1:15">
      <c r="A729" s="15" t="s">
        <v>48</v>
      </c>
      <c r="B729" s="12">
        <v>6</v>
      </c>
      <c r="C729" s="18">
        <v>32083.513671875</v>
      </c>
      <c r="D729" s="18">
        <v>0</v>
      </c>
      <c r="E729" s="18">
        <v>0</v>
      </c>
      <c r="F729" s="18">
        <v>0</v>
      </c>
      <c r="G729" s="18">
        <v>0</v>
      </c>
      <c r="H729" s="18">
        <v>0</v>
      </c>
      <c r="I729" s="19">
        <v>0</v>
      </c>
      <c r="J729" s="19">
        <v>0</v>
      </c>
      <c r="K729" s="19">
        <v>0</v>
      </c>
      <c r="L729" s="19">
        <v>0</v>
      </c>
      <c r="M729" s="26">
        <f t="shared" si="22"/>
        <v>0</v>
      </c>
      <c r="N729" s="26">
        <f t="shared" si="23"/>
        <v>0</v>
      </c>
      <c r="O729" s="34"/>
    </row>
    <row r="730" spans="1:15">
      <c r="A730" s="15" t="s">
        <v>48</v>
      </c>
      <c r="B730" s="12">
        <v>7</v>
      </c>
      <c r="C730" s="18">
        <v>34551.55078125</v>
      </c>
      <c r="D730" s="18">
        <v>0</v>
      </c>
      <c r="E730" s="18">
        <v>0</v>
      </c>
      <c r="F730" s="18">
        <v>0</v>
      </c>
      <c r="G730" s="18">
        <v>0</v>
      </c>
      <c r="H730" s="18">
        <v>0</v>
      </c>
      <c r="I730" s="19">
        <v>0</v>
      </c>
      <c r="J730" s="19">
        <v>0</v>
      </c>
      <c r="K730" s="19">
        <v>0</v>
      </c>
      <c r="L730" s="19">
        <v>0</v>
      </c>
      <c r="M730" s="26">
        <f t="shared" si="22"/>
        <v>0</v>
      </c>
      <c r="N730" s="26">
        <f t="shared" si="23"/>
        <v>0</v>
      </c>
      <c r="O730" s="34"/>
    </row>
    <row r="731" spans="1:15">
      <c r="A731" s="15" t="s">
        <v>48</v>
      </c>
      <c r="B731" s="12">
        <v>8</v>
      </c>
      <c r="C731" s="18">
        <v>35267.6484375</v>
      </c>
      <c r="D731" s="18">
        <v>20.9</v>
      </c>
      <c r="E731" s="18">
        <v>13.4</v>
      </c>
      <c r="F731" s="18">
        <v>24.020245617215998</v>
      </c>
      <c r="G731" s="18">
        <v>25.204633700944001</v>
      </c>
      <c r="H731" s="18">
        <v>1.1843880837280001</v>
      </c>
      <c r="I731" s="19">
        <v>4.1271655799999998E-3</v>
      </c>
      <c r="J731" s="19">
        <v>2.991606536E-3</v>
      </c>
      <c r="K731" s="19">
        <v>1.1317961362000001E-2</v>
      </c>
      <c r="L731" s="19">
        <v>1.0182402316999999E-2</v>
      </c>
      <c r="M731" s="26">
        <f t="shared" si="22"/>
        <v>1</v>
      </c>
      <c r="N731" s="26">
        <f t="shared" si="23"/>
        <v>1</v>
      </c>
      <c r="O731" s="34"/>
    </row>
    <row r="732" spans="1:15">
      <c r="A732" s="15" t="s">
        <v>48</v>
      </c>
      <c r="B732" s="12">
        <v>9</v>
      </c>
      <c r="C732" s="18">
        <v>36690.83984375</v>
      </c>
      <c r="D732" s="18">
        <v>366.4</v>
      </c>
      <c r="E732" s="18">
        <v>363.6</v>
      </c>
      <c r="F732" s="18">
        <v>379.62546750942897</v>
      </c>
      <c r="G732" s="18">
        <v>384.65702073786002</v>
      </c>
      <c r="H732" s="18">
        <v>5.0315532284310001</v>
      </c>
      <c r="I732" s="19">
        <v>1.7504334359999998E-2</v>
      </c>
      <c r="J732" s="19">
        <v>1.2680218129E-2</v>
      </c>
      <c r="K732" s="19">
        <v>2.0188898117999999E-2</v>
      </c>
      <c r="L732" s="19">
        <v>1.5364781887999999E-2</v>
      </c>
      <c r="M732" s="26">
        <f t="shared" si="22"/>
        <v>1</v>
      </c>
      <c r="N732" s="26">
        <f t="shared" si="23"/>
        <v>1</v>
      </c>
      <c r="O732" s="34"/>
    </row>
    <row r="733" spans="1:15">
      <c r="A733" s="15" t="s">
        <v>48</v>
      </c>
      <c r="B733" s="12">
        <v>10</v>
      </c>
      <c r="C733" s="18">
        <v>39603.31640625</v>
      </c>
      <c r="D733" s="18">
        <v>785.9</v>
      </c>
      <c r="E733" s="18">
        <v>778.2</v>
      </c>
      <c r="F733" s="18">
        <v>818.06042356059004</v>
      </c>
      <c r="G733" s="18">
        <v>829.93192998992095</v>
      </c>
      <c r="H733" s="18">
        <v>11.871506429330999</v>
      </c>
      <c r="I733" s="19">
        <v>4.2216615521999998E-2</v>
      </c>
      <c r="J733" s="19">
        <v>3.0834538408999999E-2</v>
      </c>
      <c r="K733" s="19">
        <v>4.9599165857999998E-2</v>
      </c>
      <c r="L733" s="19">
        <v>3.8217088743999997E-2</v>
      </c>
      <c r="M733" s="26">
        <f t="shared" si="22"/>
        <v>1</v>
      </c>
      <c r="N733" s="26">
        <f t="shared" si="23"/>
        <v>1</v>
      </c>
      <c r="O733" s="34"/>
    </row>
    <row r="734" spans="1:15">
      <c r="A734" s="15" t="s">
        <v>48</v>
      </c>
      <c r="B734" s="12">
        <v>11</v>
      </c>
      <c r="C734" s="18">
        <v>43080.125</v>
      </c>
      <c r="D734" s="18">
        <v>884.6</v>
      </c>
      <c r="E734" s="18">
        <v>875.7</v>
      </c>
      <c r="F734" s="18">
        <v>899.66456604202904</v>
      </c>
      <c r="G734" s="18">
        <v>925.47401819997401</v>
      </c>
      <c r="H734" s="18">
        <v>25.809452157945</v>
      </c>
      <c r="I734" s="19">
        <v>3.9188895685000003E-2</v>
      </c>
      <c r="J734" s="19">
        <v>1.4443495725E-2</v>
      </c>
      <c r="K734" s="19">
        <v>4.7721973346E-2</v>
      </c>
      <c r="L734" s="19">
        <v>2.2976573385999999E-2</v>
      </c>
      <c r="M734" s="26">
        <f t="shared" si="22"/>
        <v>1</v>
      </c>
      <c r="N734" s="26">
        <f t="shared" si="23"/>
        <v>1</v>
      </c>
      <c r="O734" s="34"/>
    </row>
    <row r="735" spans="1:15">
      <c r="A735" s="15" t="s">
        <v>48</v>
      </c>
      <c r="B735" s="12">
        <v>12</v>
      </c>
      <c r="C735" s="18">
        <v>46444.484375</v>
      </c>
      <c r="D735" s="18">
        <v>881.7</v>
      </c>
      <c r="E735" s="18">
        <v>873.2</v>
      </c>
      <c r="F735" s="18">
        <v>908.41026467005395</v>
      </c>
      <c r="G735" s="18">
        <v>942.54760368241205</v>
      </c>
      <c r="H735" s="18">
        <v>34.137339012357003</v>
      </c>
      <c r="I735" s="19">
        <v>5.8339025581999999E-2</v>
      </c>
      <c r="J735" s="19">
        <v>2.5609074467E-2</v>
      </c>
      <c r="K735" s="19">
        <v>6.6488594134000004E-2</v>
      </c>
      <c r="L735" s="19">
        <v>3.375864302E-2</v>
      </c>
      <c r="M735" s="26">
        <f t="shared" si="22"/>
        <v>1</v>
      </c>
      <c r="N735" s="26">
        <f t="shared" si="23"/>
        <v>1</v>
      </c>
      <c r="O735" s="34"/>
    </row>
    <row r="736" spans="1:15">
      <c r="A736" s="15" t="s">
        <v>48</v>
      </c>
      <c r="B736" s="12">
        <v>13</v>
      </c>
      <c r="C736" s="18">
        <v>49269.15625</v>
      </c>
      <c r="D736" s="18">
        <v>886</v>
      </c>
      <c r="E736" s="18">
        <v>877.3</v>
      </c>
      <c r="F736" s="18">
        <v>905.37311167368398</v>
      </c>
      <c r="G736" s="18">
        <v>948.35860024399199</v>
      </c>
      <c r="H736" s="18">
        <v>42.985488570306998</v>
      </c>
      <c r="I736" s="19">
        <v>5.9787727941999998E-2</v>
      </c>
      <c r="J736" s="19">
        <v>1.8574411959E-2</v>
      </c>
      <c r="K736" s="19">
        <v>6.8129051048000003E-2</v>
      </c>
      <c r="L736" s="19">
        <v>2.6915735065000002E-2</v>
      </c>
      <c r="M736" s="26">
        <f t="shared" si="22"/>
        <v>1</v>
      </c>
      <c r="N736" s="26">
        <f t="shared" si="23"/>
        <v>1</v>
      </c>
      <c r="O736" s="34"/>
    </row>
    <row r="737" spans="1:20">
      <c r="A737" s="15" t="s">
        <v>48</v>
      </c>
      <c r="B737" s="12">
        <v>14</v>
      </c>
      <c r="C737" s="18">
        <v>51954.88671875</v>
      </c>
      <c r="D737" s="18">
        <v>896.2</v>
      </c>
      <c r="E737" s="18">
        <v>887.4</v>
      </c>
      <c r="F737" s="18">
        <v>926.83938059746401</v>
      </c>
      <c r="G737" s="18">
        <v>965.280353071425</v>
      </c>
      <c r="H737" s="18">
        <v>38.440972473960002</v>
      </c>
      <c r="I737" s="19">
        <v>6.6232361525000005E-2</v>
      </c>
      <c r="J737" s="19">
        <v>2.9376203832E-2</v>
      </c>
      <c r="K737" s="19">
        <v>7.4669561908999996E-2</v>
      </c>
      <c r="L737" s="19">
        <v>3.7813404215999998E-2</v>
      </c>
      <c r="M737" s="26">
        <f t="shared" si="22"/>
        <v>1</v>
      </c>
      <c r="N737" s="26">
        <f t="shared" si="23"/>
        <v>1</v>
      </c>
      <c r="O737" s="34"/>
    </row>
    <row r="738" spans="1:20">
      <c r="A738" s="15" t="s">
        <v>48</v>
      </c>
      <c r="B738" s="12">
        <v>15</v>
      </c>
      <c r="C738" s="18">
        <v>54069.85546875</v>
      </c>
      <c r="D738" s="18">
        <v>887.9</v>
      </c>
      <c r="E738" s="18">
        <v>879.1</v>
      </c>
      <c r="F738" s="18">
        <v>936.26191982294495</v>
      </c>
      <c r="G738" s="18">
        <v>972.22441619502194</v>
      </c>
      <c r="H738" s="18">
        <v>35.962496372075996</v>
      </c>
      <c r="I738" s="19">
        <v>8.0847954164999999E-2</v>
      </c>
      <c r="J738" s="19">
        <v>4.6368091872E-2</v>
      </c>
      <c r="K738" s="19">
        <v>8.9285154549000004E-2</v>
      </c>
      <c r="L738" s="19">
        <v>5.4805292254999999E-2</v>
      </c>
      <c r="M738" s="26">
        <f t="shared" si="22"/>
        <v>1</v>
      </c>
      <c r="N738" s="26">
        <f t="shared" si="23"/>
        <v>1</v>
      </c>
      <c r="O738" s="34"/>
    </row>
    <row r="739" spans="1:20">
      <c r="A739" s="15" t="s">
        <v>48</v>
      </c>
      <c r="B739" s="12">
        <v>16</v>
      </c>
      <c r="C739" s="18">
        <v>55526.2265625</v>
      </c>
      <c r="D739" s="18">
        <v>886.2</v>
      </c>
      <c r="E739" s="18">
        <v>877.6</v>
      </c>
      <c r="F739" s="18">
        <v>922.78355501503097</v>
      </c>
      <c r="G739" s="18">
        <v>958.05060395505598</v>
      </c>
      <c r="H739" s="18">
        <v>35.267048940024999</v>
      </c>
      <c r="I739" s="19">
        <v>6.8888402641000004E-2</v>
      </c>
      <c r="J739" s="19">
        <v>3.5075316409000003E-2</v>
      </c>
      <c r="K739" s="19">
        <v>7.7133848470000002E-2</v>
      </c>
      <c r="L739" s="19">
        <v>4.3320762238E-2</v>
      </c>
      <c r="M739" s="26">
        <f t="shared" si="22"/>
        <v>1</v>
      </c>
      <c r="N739" s="26">
        <f t="shared" si="23"/>
        <v>1</v>
      </c>
      <c r="O739" s="34"/>
    </row>
    <row r="740" spans="1:20">
      <c r="A740" s="15" t="s">
        <v>48</v>
      </c>
      <c r="B740" s="12">
        <v>17</v>
      </c>
      <c r="C740" s="18">
        <v>56501.53125</v>
      </c>
      <c r="D740" s="18">
        <v>883.7</v>
      </c>
      <c r="E740" s="18">
        <v>875.2</v>
      </c>
      <c r="F740" s="18">
        <v>912.48170792799999</v>
      </c>
      <c r="G740" s="18">
        <v>941.18574471049806</v>
      </c>
      <c r="H740" s="18">
        <v>28.704036782496999</v>
      </c>
      <c r="I740" s="19">
        <v>5.5115766740000002E-2</v>
      </c>
      <c r="J740" s="19">
        <v>2.7595117860000001E-2</v>
      </c>
      <c r="K740" s="19">
        <v>6.3265335292E-2</v>
      </c>
      <c r="L740" s="19">
        <v>3.5744686412000001E-2</v>
      </c>
      <c r="M740" s="26">
        <f t="shared" si="22"/>
        <v>1</v>
      </c>
      <c r="N740" s="26">
        <f t="shared" si="23"/>
        <v>1</v>
      </c>
      <c r="O740" s="34"/>
    </row>
    <row r="741" spans="1:20">
      <c r="A741" s="15" t="s">
        <v>48</v>
      </c>
      <c r="B741" s="12">
        <v>18</v>
      </c>
      <c r="C741" s="18">
        <v>56248.2421875</v>
      </c>
      <c r="D741" s="18">
        <v>879.8</v>
      </c>
      <c r="E741" s="18">
        <v>870.9</v>
      </c>
      <c r="F741" s="18">
        <v>863.86933902263604</v>
      </c>
      <c r="G741" s="18">
        <v>877.91760267151699</v>
      </c>
      <c r="H741" s="18">
        <v>14.048263648880001</v>
      </c>
      <c r="I741" s="19">
        <v>1.8047913019999999E-3</v>
      </c>
      <c r="J741" s="19">
        <v>1.5273883966000001E-2</v>
      </c>
      <c r="K741" s="19">
        <v>6.7282863580000003E-3</v>
      </c>
      <c r="L741" s="19">
        <v>6.7408063059999999E-3</v>
      </c>
      <c r="M741" s="26">
        <f t="shared" si="22"/>
        <v>1</v>
      </c>
      <c r="N741" s="26">
        <f t="shared" si="23"/>
        <v>1</v>
      </c>
      <c r="O741" s="34"/>
    </row>
    <row r="742" spans="1:20">
      <c r="A742" s="15" t="s">
        <v>48</v>
      </c>
      <c r="B742" s="12">
        <v>19</v>
      </c>
      <c r="C742" s="18">
        <v>54551.390625</v>
      </c>
      <c r="D742" s="18">
        <v>686.2</v>
      </c>
      <c r="E742" s="18">
        <v>678.4</v>
      </c>
      <c r="F742" s="18">
        <v>629.56257221069495</v>
      </c>
      <c r="G742" s="18">
        <v>632.98083977003796</v>
      </c>
      <c r="H742" s="18">
        <v>3.418267559342</v>
      </c>
      <c r="I742" s="19">
        <v>5.1025081716000002E-2</v>
      </c>
      <c r="J742" s="19">
        <v>5.4302423575000001E-2</v>
      </c>
      <c r="K742" s="19">
        <v>4.3546654103000002E-2</v>
      </c>
      <c r="L742" s="19">
        <v>4.6823995962000001E-2</v>
      </c>
      <c r="M742" s="26">
        <f t="shared" si="22"/>
        <v>1</v>
      </c>
      <c r="N742" s="26">
        <f t="shared" si="23"/>
        <v>0</v>
      </c>
      <c r="O742" s="34"/>
    </row>
    <row r="743" spans="1:20">
      <c r="A743" s="15" t="s">
        <v>48</v>
      </c>
      <c r="B743" s="12">
        <v>20</v>
      </c>
      <c r="C743" s="18">
        <v>51993.84375</v>
      </c>
      <c r="D743" s="18">
        <v>144.69999999999999</v>
      </c>
      <c r="E743" s="18">
        <v>140.5</v>
      </c>
      <c r="F743" s="18">
        <v>159.62534215486301</v>
      </c>
      <c r="G743" s="18">
        <v>161.06029968387099</v>
      </c>
      <c r="H743" s="18">
        <v>1.4349575290080001</v>
      </c>
      <c r="I743" s="19">
        <v>1.5685809859000002E-2</v>
      </c>
      <c r="J743" s="19">
        <v>1.4310011653000001E-2</v>
      </c>
      <c r="K743" s="19">
        <v>1.9712655496999999E-2</v>
      </c>
      <c r="L743" s="19">
        <v>1.8336857291E-2</v>
      </c>
      <c r="M743" s="26">
        <f t="shared" si="22"/>
        <v>1</v>
      </c>
      <c r="N743" s="26">
        <f t="shared" si="23"/>
        <v>1</v>
      </c>
      <c r="O743" s="34"/>
    </row>
    <row r="744" spans="1:20">
      <c r="A744" s="15" t="s">
        <v>48</v>
      </c>
      <c r="B744" s="12">
        <v>21</v>
      </c>
      <c r="C744" s="18">
        <v>50629.08203125</v>
      </c>
      <c r="D744" s="18">
        <v>5.3</v>
      </c>
      <c r="E744" s="18">
        <v>4.4000000000000004</v>
      </c>
      <c r="F744" s="18">
        <v>2.3154263171720002</v>
      </c>
      <c r="G744" s="18">
        <v>3.019371741594</v>
      </c>
      <c r="H744" s="18">
        <v>0.70394542442200003</v>
      </c>
      <c r="I744" s="19">
        <v>2.1866042740000002E-3</v>
      </c>
      <c r="J744" s="19">
        <v>2.861527979E-3</v>
      </c>
      <c r="K744" s="19">
        <v>1.32370878E-3</v>
      </c>
      <c r="L744" s="19">
        <v>1.998632485E-3</v>
      </c>
      <c r="M744" s="26">
        <f t="shared" si="22"/>
        <v>0</v>
      </c>
      <c r="N744" s="26">
        <f t="shared" si="23"/>
        <v>0</v>
      </c>
      <c r="O744" s="34"/>
    </row>
    <row r="745" spans="1:20">
      <c r="A745" s="15" t="s">
        <v>48</v>
      </c>
      <c r="B745" s="12">
        <v>22</v>
      </c>
      <c r="C745" s="18">
        <v>47811.35546875</v>
      </c>
      <c r="D745" s="18">
        <v>0</v>
      </c>
      <c r="E745" s="18">
        <v>0</v>
      </c>
      <c r="F745" s="18">
        <v>0</v>
      </c>
      <c r="G745" s="18">
        <v>0</v>
      </c>
      <c r="H745" s="18">
        <v>0</v>
      </c>
      <c r="I745" s="19">
        <v>0</v>
      </c>
      <c r="J745" s="19">
        <v>0</v>
      </c>
      <c r="K745" s="19">
        <v>0</v>
      </c>
      <c r="L745" s="19">
        <v>0</v>
      </c>
      <c r="M745" s="26">
        <f t="shared" si="22"/>
        <v>0</v>
      </c>
      <c r="N745" s="26">
        <f t="shared" si="23"/>
        <v>0</v>
      </c>
      <c r="O745" s="34"/>
    </row>
    <row r="746" spans="1:20">
      <c r="A746" s="15" t="s">
        <v>48</v>
      </c>
      <c r="B746" s="12">
        <v>23</v>
      </c>
      <c r="C746" s="18">
        <v>43866.94921875</v>
      </c>
      <c r="D746" s="18">
        <v>0</v>
      </c>
      <c r="E746" s="18">
        <v>0</v>
      </c>
      <c r="F746" s="18">
        <v>0</v>
      </c>
      <c r="G746" s="18">
        <v>0</v>
      </c>
      <c r="H746" s="18">
        <v>0</v>
      </c>
      <c r="I746" s="19">
        <v>0</v>
      </c>
      <c r="J746" s="19">
        <v>0</v>
      </c>
      <c r="K746" s="19">
        <v>0</v>
      </c>
      <c r="L746" s="19">
        <v>0</v>
      </c>
      <c r="M746" s="26">
        <f t="shared" si="22"/>
        <v>0</v>
      </c>
      <c r="N746" s="26">
        <f t="shared" si="23"/>
        <v>0</v>
      </c>
      <c r="O746" s="34"/>
    </row>
    <row r="747" spans="1:20">
      <c r="A747" s="15" t="s">
        <v>48</v>
      </c>
      <c r="B747" s="12">
        <v>24</v>
      </c>
      <c r="C747" s="18">
        <v>39943.1328125</v>
      </c>
      <c r="D747" s="18">
        <v>0</v>
      </c>
      <c r="E747" s="18">
        <v>0</v>
      </c>
      <c r="F747" s="18">
        <v>0</v>
      </c>
      <c r="G747" s="18">
        <v>0</v>
      </c>
      <c r="H747" s="18">
        <v>0</v>
      </c>
      <c r="I747" s="19">
        <v>0</v>
      </c>
      <c r="J747" s="19">
        <v>0</v>
      </c>
      <c r="K747" s="19">
        <v>0</v>
      </c>
      <c r="L747" s="19">
        <v>0</v>
      </c>
      <c r="M747" s="26">
        <f t="shared" si="22"/>
        <v>0</v>
      </c>
      <c r="N747" s="26">
        <f t="shared" si="23"/>
        <v>0</v>
      </c>
      <c r="O747" s="34"/>
    </row>
    <row r="748" spans="1:20" ht="12.75" customHeight="1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P748" s="34"/>
      <c r="Q748" s="34"/>
      <c r="R748" s="34"/>
      <c r="S748" s="34"/>
      <c r="T748" s="34"/>
    </row>
    <row r="749" spans="1:20" ht="12.75" customHeight="1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</row>
  </sheetData>
  <mergeCells count="12">
    <mergeCell ref="A748:L748"/>
    <mergeCell ref="P748:T748"/>
    <mergeCell ref="A749:T749"/>
    <mergeCell ref="A1:L1"/>
    <mergeCell ref="P1:T1"/>
    <mergeCell ref="A2:L2"/>
    <mergeCell ref="P2:T2"/>
    <mergeCell ref="O3:O747"/>
    <mergeCell ref="P36:T36"/>
    <mergeCell ref="S37:T37"/>
    <mergeCell ref="S38:T38"/>
    <mergeCell ref="P40:T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9"/>
  <sheetViews>
    <sheetView topLeftCell="I1" workbookViewId="0">
      <selection activeCell="M3" sqref="M3:M747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6.1406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6.28515625" bestFit="1" customWidth="1"/>
    <col min="9" max="9" width="23.85546875" bestFit="1" customWidth="1"/>
    <col min="10" max="10" width="25.140625" bestFit="1" customWidth="1"/>
    <col min="11" max="11" width="22.5703125" bestFit="1" customWidth="1"/>
    <col min="12" max="12" width="23.85546875" bestFit="1" customWidth="1"/>
    <col min="13" max="13" width="6.42578125" bestFit="1" customWidth="1"/>
    <col min="15" max="15" width="51.7109375" bestFit="1" customWidth="1"/>
    <col min="16" max="17" width="22.5703125" bestFit="1" customWidth="1"/>
    <col min="18" max="18" width="21.28515625" bestFit="1" customWidth="1"/>
    <col min="19" max="19" width="22.5703125" bestFit="1" customWidth="1"/>
  </cols>
  <sheetData>
    <row r="1" spans="1:19" ht="21" customHeight="1">
      <c r="A1" s="36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O1" s="34"/>
      <c r="P1" s="34"/>
      <c r="Q1" s="34"/>
      <c r="R1" s="34"/>
      <c r="S1" s="34"/>
    </row>
    <row r="2" spans="1:19" ht="13.5" thickBot="1">
      <c r="A2" s="60" t="s">
        <v>161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O2" s="60" t="s">
        <v>162</v>
      </c>
      <c r="P2" s="34"/>
      <c r="Q2" s="34"/>
      <c r="R2" s="34"/>
      <c r="S2" s="34"/>
    </row>
    <row r="3" spans="1:19" ht="13.5" thickBot="1">
      <c r="A3" s="8" t="s">
        <v>16</v>
      </c>
      <c r="B3" s="8" t="s">
        <v>138</v>
      </c>
      <c r="C3" s="8" t="s">
        <v>139</v>
      </c>
      <c r="D3" s="8" t="s">
        <v>140</v>
      </c>
      <c r="E3" s="8" t="s">
        <v>141</v>
      </c>
      <c r="F3" s="8" t="s">
        <v>142</v>
      </c>
      <c r="G3" s="8" t="s">
        <v>143</v>
      </c>
      <c r="H3" s="8" t="s">
        <v>144</v>
      </c>
      <c r="I3" s="8" t="s">
        <v>145</v>
      </c>
      <c r="J3" s="8" t="s">
        <v>146</v>
      </c>
      <c r="K3" s="8" t="s">
        <v>147</v>
      </c>
      <c r="L3" s="8" t="s">
        <v>148</v>
      </c>
      <c r="M3" s="25" t="s">
        <v>172</v>
      </c>
      <c r="N3" s="34"/>
      <c r="O3" s="8" t="s">
        <v>16</v>
      </c>
      <c r="P3" s="8" t="s">
        <v>154</v>
      </c>
      <c r="Q3" s="8" t="s">
        <v>155</v>
      </c>
      <c r="R3" s="8" t="s">
        <v>156</v>
      </c>
      <c r="S3" s="8" t="s">
        <v>157</v>
      </c>
    </row>
    <row r="4" spans="1:19" ht="13.5" thickBot="1">
      <c r="A4" s="15" t="s">
        <v>18</v>
      </c>
      <c r="B4" s="12">
        <v>1</v>
      </c>
      <c r="C4" s="18">
        <v>43320.8671875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9">
        <v>0</v>
      </c>
      <c r="J4" s="19">
        <v>0</v>
      </c>
      <c r="K4" s="19">
        <v>0</v>
      </c>
      <c r="L4" s="19">
        <v>0</v>
      </c>
      <c r="M4" s="26">
        <f>IF(G4&gt;5,1,0)</f>
        <v>0</v>
      </c>
      <c r="N4" s="34"/>
      <c r="O4" s="15" t="s">
        <v>18</v>
      </c>
      <c r="P4" s="19">
        <v>6.9472021704000006E-2</v>
      </c>
      <c r="Q4" s="19">
        <v>6.8459545344999997E-2</v>
      </c>
      <c r="R4" s="19">
        <v>6.8227828397000007E-2</v>
      </c>
      <c r="S4" s="19">
        <v>6.6017861299999994E-2</v>
      </c>
    </row>
    <row r="5" spans="1:19" ht="13.5" thickBot="1">
      <c r="A5" s="15" t="s">
        <v>18</v>
      </c>
      <c r="B5" s="12">
        <v>2</v>
      </c>
      <c r="C5" s="18">
        <v>40830.02734375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9">
        <v>0</v>
      </c>
      <c r="J5" s="19">
        <v>0</v>
      </c>
      <c r="K5" s="19">
        <v>0</v>
      </c>
      <c r="L5" s="19">
        <v>0</v>
      </c>
      <c r="M5" s="26">
        <f t="shared" ref="M5:M68" si="0">IF(G5&gt;5,1,0)</f>
        <v>0</v>
      </c>
      <c r="N5" s="34"/>
      <c r="O5" s="15" t="s">
        <v>19</v>
      </c>
      <c r="P5" s="19">
        <v>9.1005163673999995E-2</v>
      </c>
      <c r="Q5" s="19">
        <v>8.2589464868000007E-2</v>
      </c>
      <c r="R5" s="19">
        <v>9.4738737641000006E-2</v>
      </c>
      <c r="S5" s="19">
        <v>8.6323038833999999E-2</v>
      </c>
    </row>
    <row r="6" spans="1:19" ht="13.5" thickBot="1">
      <c r="A6" s="15" t="s">
        <v>18</v>
      </c>
      <c r="B6" s="12">
        <v>3</v>
      </c>
      <c r="C6" s="18">
        <v>39112.3203125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9">
        <v>0</v>
      </c>
      <c r="J6" s="19">
        <v>0</v>
      </c>
      <c r="K6" s="19">
        <v>0</v>
      </c>
      <c r="L6" s="19">
        <v>0</v>
      </c>
      <c r="M6" s="26">
        <f t="shared" si="0"/>
        <v>0</v>
      </c>
      <c r="N6" s="34"/>
      <c r="O6" s="15" t="s">
        <v>20</v>
      </c>
      <c r="P6" s="19">
        <v>4.8549477836999998E-2</v>
      </c>
      <c r="Q6" s="19">
        <v>3.6492871327999998E-2</v>
      </c>
      <c r="R6" s="19">
        <v>5.1592319841000003E-2</v>
      </c>
      <c r="S6" s="19">
        <v>3.8920080289999999E-2</v>
      </c>
    </row>
    <row r="7" spans="1:19" ht="13.5" thickBot="1">
      <c r="A7" s="15" t="s">
        <v>18</v>
      </c>
      <c r="B7" s="12">
        <v>4</v>
      </c>
      <c r="C7" s="18">
        <v>37995.6875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9">
        <v>0</v>
      </c>
      <c r="J7" s="19">
        <v>0</v>
      </c>
      <c r="K7" s="19">
        <v>0</v>
      </c>
      <c r="L7" s="19">
        <v>0</v>
      </c>
      <c r="M7" s="26">
        <f t="shared" si="0"/>
        <v>0</v>
      </c>
      <c r="N7" s="34"/>
      <c r="O7" s="15" t="s">
        <v>21</v>
      </c>
      <c r="P7" s="19">
        <v>2.2563664029000001E-2</v>
      </c>
      <c r="Q7" s="19">
        <v>2.071741371E-2</v>
      </c>
      <c r="R7" s="19">
        <v>2.4885380451999999E-2</v>
      </c>
      <c r="S7" s="19">
        <v>2.0559901041E-2</v>
      </c>
    </row>
    <row r="8" spans="1:19" ht="13.5" thickBot="1">
      <c r="A8" s="15" t="s">
        <v>18</v>
      </c>
      <c r="B8" s="12">
        <v>5</v>
      </c>
      <c r="C8" s="18">
        <v>37782.17578125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9">
        <v>0</v>
      </c>
      <c r="J8" s="19">
        <v>0</v>
      </c>
      <c r="K8" s="19">
        <v>0</v>
      </c>
      <c r="L8" s="19">
        <v>0</v>
      </c>
      <c r="M8" s="26">
        <f t="shared" si="0"/>
        <v>0</v>
      </c>
      <c r="N8" s="34"/>
      <c r="O8" s="15" t="s">
        <v>22</v>
      </c>
      <c r="P8" s="19">
        <v>6.3587805827999999E-2</v>
      </c>
      <c r="Q8" s="19">
        <v>5.7021743144999998E-2</v>
      </c>
      <c r="R8" s="19">
        <v>6.3697379858999995E-2</v>
      </c>
      <c r="S8" s="19">
        <v>5.7111475766000001E-2</v>
      </c>
    </row>
    <row r="9" spans="1:19" ht="13.5" thickBot="1">
      <c r="A9" s="15" t="s">
        <v>18</v>
      </c>
      <c r="B9" s="12">
        <v>6</v>
      </c>
      <c r="C9" s="18">
        <v>38819.90625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9">
        <v>0</v>
      </c>
      <c r="J9" s="19">
        <v>0</v>
      </c>
      <c r="K9" s="19">
        <v>0</v>
      </c>
      <c r="L9" s="19">
        <v>0</v>
      </c>
      <c r="M9" s="26">
        <f t="shared" si="0"/>
        <v>0</v>
      </c>
      <c r="N9" s="34"/>
      <c r="O9" s="15" t="s">
        <v>23</v>
      </c>
      <c r="P9" s="19">
        <v>3.5610165659E-2</v>
      </c>
      <c r="Q9" s="19">
        <v>2.7415357511000001E-2</v>
      </c>
      <c r="R9" s="19">
        <v>4.0665090153000003E-2</v>
      </c>
      <c r="S9" s="19">
        <v>2.9202127432E-2</v>
      </c>
    </row>
    <row r="10" spans="1:19" ht="13.5" thickBot="1">
      <c r="A10" s="15" t="s">
        <v>18</v>
      </c>
      <c r="B10" s="12">
        <v>7</v>
      </c>
      <c r="C10" s="18">
        <v>40698.15234375</v>
      </c>
      <c r="D10" s="18">
        <v>0</v>
      </c>
      <c r="E10" s="18">
        <v>0</v>
      </c>
      <c r="F10" s="18">
        <v>5.3780395639999997E-3</v>
      </c>
      <c r="G10" s="18">
        <v>5.3780395639999997E-3</v>
      </c>
      <c r="H10" s="18">
        <v>0</v>
      </c>
      <c r="I10" s="19">
        <v>5.1563178946399901E-6</v>
      </c>
      <c r="J10" s="19">
        <v>5.1563178946399901E-6</v>
      </c>
      <c r="K10" s="19">
        <v>5.1563178946399901E-6</v>
      </c>
      <c r="L10" s="19">
        <v>5.1563178946399901E-6</v>
      </c>
      <c r="M10" s="26">
        <f t="shared" si="0"/>
        <v>0</v>
      </c>
      <c r="N10" s="34"/>
      <c r="O10" s="15" t="s">
        <v>24</v>
      </c>
      <c r="P10" s="19">
        <v>7.6661636990000004E-2</v>
      </c>
      <c r="Q10" s="19">
        <v>8.1931709182000004E-2</v>
      </c>
      <c r="R10" s="19">
        <v>7.5586441810999994E-2</v>
      </c>
      <c r="S10" s="19">
        <v>8.0856514002999993E-2</v>
      </c>
    </row>
    <row r="11" spans="1:19" ht="13.5" thickBot="1">
      <c r="A11" s="15" t="s">
        <v>18</v>
      </c>
      <c r="B11" s="12">
        <v>8</v>
      </c>
      <c r="C11" s="18">
        <v>41672.00390625</v>
      </c>
      <c r="D11" s="18">
        <v>27.8</v>
      </c>
      <c r="E11" s="18">
        <v>20.2</v>
      </c>
      <c r="F11" s="18">
        <v>17.909741481872</v>
      </c>
      <c r="G11" s="18">
        <v>17.955791789386002</v>
      </c>
      <c r="H11" s="18">
        <v>4.6050307513000002E-2</v>
      </c>
      <c r="I11" s="19">
        <v>9.4383587820000003E-3</v>
      </c>
      <c r="J11" s="19">
        <v>9.4825105630000003E-3</v>
      </c>
      <c r="K11" s="19">
        <v>2.1516857240000001E-3</v>
      </c>
      <c r="L11" s="19">
        <v>2.1958375050000001E-3</v>
      </c>
      <c r="M11" s="26">
        <f t="shared" si="0"/>
        <v>1</v>
      </c>
      <c r="N11" s="34"/>
      <c r="O11" s="15" t="s">
        <v>25</v>
      </c>
      <c r="P11" s="19">
        <v>6.5873869572000004E-2</v>
      </c>
      <c r="Q11" s="19">
        <v>6.2856319039000005E-2</v>
      </c>
      <c r="R11" s="19">
        <v>7.0099318140999997E-2</v>
      </c>
      <c r="S11" s="19">
        <v>6.7081767607999998E-2</v>
      </c>
    </row>
    <row r="12" spans="1:19" ht="13.5" thickBot="1">
      <c r="A12" s="15" t="s">
        <v>18</v>
      </c>
      <c r="B12" s="12">
        <v>9</v>
      </c>
      <c r="C12" s="18">
        <v>43986.89453125</v>
      </c>
      <c r="D12" s="18">
        <v>218</v>
      </c>
      <c r="E12" s="18">
        <v>214.9</v>
      </c>
      <c r="F12" s="18">
        <v>116.019103021117</v>
      </c>
      <c r="G12" s="18">
        <v>116.967166549323</v>
      </c>
      <c r="H12" s="18">
        <v>0.94806352820600004</v>
      </c>
      <c r="I12" s="19">
        <v>9.6867529674000002E-2</v>
      </c>
      <c r="J12" s="19">
        <v>9.7776507169999999E-2</v>
      </c>
      <c r="K12" s="19">
        <v>9.3895334085000004E-2</v>
      </c>
      <c r="L12" s="19">
        <v>9.4804311579999995E-2</v>
      </c>
      <c r="M12" s="26">
        <f t="shared" si="0"/>
        <v>1</v>
      </c>
      <c r="N12" s="34"/>
      <c r="O12" s="15" t="s">
        <v>26</v>
      </c>
      <c r="P12" s="19">
        <v>5.9275302827999997E-2</v>
      </c>
      <c r="Q12" s="19">
        <v>5.4145484307000002E-2</v>
      </c>
      <c r="R12" s="19">
        <v>6.4041468939000007E-2</v>
      </c>
      <c r="S12" s="19">
        <v>5.8877712769000001E-2</v>
      </c>
    </row>
    <row r="13" spans="1:19" ht="13.5" thickBot="1">
      <c r="A13" s="15" t="s">
        <v>18</v>
      </c>
      <c r="B13" s="12">
        <v>10</v>
      </c>
      <c r="C13" s="18">
        <v>47492.7890625</v>
      </c>
      <c r="D13" s="18">
        <v>391.9</v>
      </c>
      <c r="E13" s="18">
        <v>385.8</v>
      </c>
      <c r="F13" s="18">
        <v>159.77829390154901</v>
      </c>
      <c r="G13" s="18">
        <v>162.31336344268601</v>
      </c>
      <c r="H13" s="18">
        <v>2.535069541136</v>
      </c>
      <c r="I13" s="19">
        <v>0.220121415682</v>
      </c>
      <c r="J13" s="19">
        <v>0.22255197133099999</v>
      </c>
      <c r="K13" s="19">
        <v>0.21427290178</v>
      </c>
      <c r="L13" s="19">
        <v>0.21670345742899999</v>
      </c>
      <c r="M13" s="26">
        <f t="shared" si="0"/>
        <v>1</v>
      </c>
      <c r="N13" s="34"/>
      <c r="O13" s="15" t="s">
        <v>27</v>
      </c>
      <c r="P13" s="19">
        <v>4.4388164397000003E-2</v>
      </c>
      <c r="Q13" s="19">
        <v>4.1064866066000003E-2</v>
      </c>
      <c r="R13" s="19">
        <v>4.464130107E-2</v>
      </c>
      <c r="S13" s="19">
        <v>4.1240195819999999E-2</v>
      </c>
    </row>
    <row r="14" spans="1:19" ht="13.5" thickBot="1">
      <c r="A14" s="15" t="s">
        <v>18</v>
      </c>
      <c r="B14" s="12">
        <v>11</v>
      </c>
      <c r="C14" s="18">
        <v>51562.1875</v>
      </c>
      <c r="D14" s="18">
        <v>504.4</v>
      </c>
      <c r="E14" s="18">
        <v>497</v>
      </c>
      <c r="F14" s="18">
        <v>245.225991699497</v>
      </c>
      <c r="G14" s="18">
        <v>249.039895884792</v>
      </c>
      <c r="H14" s="18">
        <v>3.8139041852950002</v>
      </c>
      <c r="I14" s="19">
        <v>0.244832314587</v>
      </c>
      <c r="J14" s="19">
        <v>0.24848898207100001</v>
      </c>
      <c r="K14" s="19">
        <v>0.23773739608300001</v>
      </c>
      <c r="L14" s="19">
        <v>0.24139406356699999</v>
      </c>
      <c r="M14" s="26">
        <f t="shared" si="0"/>
        <v>1</v>
      </c>
      <c r="N14" s="34"/>
      <c r="O14" s="15" t="s">
        <v>28</v>
      </c>
      <c r="P14" s="19">
        <v>3.8885885209E-2</v>
      </c>
      <c r="Q14" s="19">
        <v>2.8578482820000001E-2</v>
      </c>
      <c r="R14" s="19">
        <v>4.1895734782000003E-2</v>
      </c>
      <c r="S14" s="19">
        <v>2.7778905135999999E-2</v>
      </c>
    </row>
    <row r="15" spans="1:19" ht="13.5" thickBot="1">
      <c r="A15" s="15" t="s">
        <v>18</v>
      </c>
      <c r="B15" s="12">
        <v>12</v>
      </c>
      <c r="C15" s="18">
        <v>55102.62890625</v>
      </c>
      <c r="D15" s="18">
        <v>568.20000000000005</v>
      </c>
      <c r="E15" s="18">
        <v>560.9</v>
      </c>
      <c r="F15" s="18">
        <v>442.05981198575802</v>
      </c>
      <c r="G15" s="18">
        <v>449.21114599810699</v>
      </c>
      <c r="H15" s="18">
        <v>7.1513340123490003</v>
      </c>
      <c r="I15" s="19">
        <v>0.114083273252</v>
      </c>
      <c r="J15" s="19">
        <v>0.12093977757799999</v>
      </c>
      <c r="K15" s="19">
        <v>0.107084232024</v>
      </c>
      <c r="L15" s="19">
        <v>0.11394073635099999</v>
      </c>
      <c r="M15" s="26">
        <f t="shared" si="0"/>
        <v>1</v>
      </c>
      <c r="N15" s="34"/>
      <c r="O15" s="15" t="s">
        <v>29</v>
      </c>
      <c r="P15" s="19">
        <v>4.0542228405999997E-2</v>
      </c>
      <c r="Q15" s="19">
        <v>4.3841300027999998E-2</v>
      </c>
      <c r="R15" s="19">
        <v>3.7879286467999998E-2</v>
      </c>
      <c r="S15" s="19">
        <v>4.0245325874000003E-2</v>
      </c>
    </row>
    <row r="16" spans="1:19" ht="13.5" thickBot="1">
      <c r="A16" s="15" t="s">
        <v>18</v>
      </c>
      <c r="B16" s="12">
        <v>13</v>
      </c>
      <c r="C16" s="18">
        <v>57759.50390625</v>
      </c>
      <c r="D16" s="18">
        <v>603.6</v>
      </c>
      <c r="E16" s="18">
        <v>596.4</v>
      </c>
      <c r="F16" s="18">
        <v>551.96121517022505</v>
      </c>
      <c r="G16" s="18">
        <v>559.23142806953899</v>
      </c>
      <c r="H16" s="18">
        <v>7.2702128993140001</v>
      </c>
      <c r="I16" s="19">
        <v>4.2539378647999997E-2</v>
      </c>
      <c r="J16" s="19">
        <v>4.9509860814000002E-2</v>
      </c>
      <c r="K16" s="19">
        <v>3.5636214697999997E-2</v>
      </c>
      <c r="L16" s="19">
        <v>4.2606696864000003E-2</v>
      </c>
      <c r="M16" s="26">
        <f t="shared" si="0"/>
        <v>1</v>
      </c>
      <c r="N16" s="34"/>
      <c r="O16" s="15" t="s">
        <v>30</v>
      </c>
      <c r="P16" s="19">
        <v>6.3570811717000006E-2</v>
      </c>
      <c r="Q16" s="19">
        <v>6.1100553081999999E-2</v>
      </c>
      <c r="R16" s="19">
        <v>6.4905961617000005E-2</v>
      </c>
      <c r="S16" s="19">
        <v>6.0924913444000001E-2</v>
      </c>
    </row>
    <row r="17" spans="1:19" ht="13.5" thickBot="1">
      <c r="A17" s="15" t="s">
        <v>18</v>
      </c>
      <c r="B17" s="12">
        <v>14</v>
      </c>
      <c r="C17" s="18">
        <v>59908.09375</v>
      </c>
      <c r="D17" s="18">
        <v>572.1</v>
      </c>
      <c r="E17" s="18">
        <v>565</v>
      </c>
      <c r="F17" s="18">
        <v>605.58885720332501</v>
      </c>
      <c r="G17" s="18">
        <v>615.73322635412205</v>
      </c>
      <c r="H17" s="18">
        <v>10.144369150797001</v>
      </c>
      <c r="I17" s="19">
        <v>4.1834349331999997E-2</v>
      </c>
      <c r="J17" s="19">
        <v>3.2108204412999997E-2</v>
      </c>
      <c r="K17" s="19">
        <v>4.8641636005000002E-2</v>
      </c>
      <c r="L17" s="19">
        <v>3.8915491086000002E-2</v>
      </c>
      <c r="M17" s="26">
        <f t="shared" si="0"/>
        <v>1</v>
      </c>
      <c r="N17" s="34"/>
      <c r="O17" s="15" t="s">
        <v>31</v>
      </c>
      <c r="P17" s="19">
        <v>4.0196977569000002E-2</v>
      </c>
      <c r="Q17" s="19">
        <v>3.8492723460000003E-2</v>
      </c>
      <c r="R17" s="19">
        <v>4.3013928224999998E-2</v>
      </c>
      <c r="S17" s="19">
        <v>4.1242168349999997E-2</v>
      </c>
    </row>
    <row r="18" spans="1:19" ht="13.5" thickBot="1">
      <c r="A18" s="15" t="s">
        <v>18</v>
      </c>
      <c r="B18" s="12">
        <v>15</v>
      </c>
      <c r="C18" s="18">
        <v>61482.703125</v>
      </c>
      <c r="D18" s="18">
        <v>630.79999999999995</v>
      </c>
      <c r="E18" s="18">
        <v>623.6</v>
      </c>
      <c r="F18" s="18">
        <v>627.39095299541498</v>
      </c>
      <c r="G18" s="18">
        <v>667.61133868703803</v>
      </c>
      <c r="H18" s="18">
        <v>40.220385691621999</v>
      </c>
      <c r="I18" s="19">
        <v>3.5293709191E-2</v>
      </c>
      <c r="J18" s="19">
        <v>3.268501442E-3</v>
      </c>
      <c r="K18" s="19">
        <v>4.2196873140999999E-2</v>
      </c>
      <c r="L18" s="19">
        <v>3.634662507E-3</v>
      </c>
      <c r="M18" s="26">
        <f t="shared" si="0"/>
        <v>1</v>
      </c>
      <c r="N18" s="34"/>
      <c r="O18" s="15" t="s">
        <v>32</v>
      </c>
      <c r="P18" s="19">
        <v>5.6124949844000002E-2</v>
      </c>
      <c r="Q18" s="19">
        <v>5.8355374489000002E-2</v>
      </c>
      <c r="R18" s="19">
        <v>5.5523971528000003E-2</v>
      </c>
      <c r="S18" s="19">
        <v>5.661663309E-2</v>
      </c>
    </row>
    <row r="19" spans="1:19" ht="13.5" thickBot="1">
      <c r="A19" s="15" t="s">
        <v>18</v>
      </c>
      <c r="B19" s="12">
        <v>16</v>
      </c>
      <c r="C19" s="18">
        <v>62245.96875</v>
      </c>
      <c r="D19" s="18">
        <v>629.1</v>
      </c>
      <c r="E19" s="18">
        <v>621.9</v>
      </c>
      <c r="F19" s="18">
        <v>511.94131643109802</v>
      </c>
      <c r="G19" s="18">
        <v>524.30629911528695</v>
      </c>
      <c r="H19" s="18">
        <v>12.364982684188</v>
      </c>
      <c r="I19" s="19">
        <v>0.100473346965</v>
      </c>
      <c r="J19" s="19">
        <v>0.11232855567400001</v>
      </c>
      <c r="K19" s="19">
        <v>9.3570183015000002E-2</v>
      </c>
      <c r="L19" s="19">
        <v>0.10542539172400001</v>
      </c>
      <c r="M19" s="26">
        <f t="shared" si="0"/>
        <v>1</v>
      </c>
      <c r="N19" s="34"/>
      <c r="O19" s="15" t="s">
        <v>33</v>
      </c>
      <c r="P19" s="19">
        <v>6.4741121198000004E-2</v>
      </c>
      <c r="Q19" s="19">
        <v>5.4237166450999998E-2</v>
      </c>
      <c r="R19" s="19">
        <v>6.8451436672999993E-2</v>
      </c>
      <c r="S19" s="19">
        <v>5.7757232568999999E-2</v>
      </c>
    </row>
    <row r="20" spans="1:19" ht="13.5" thickBot="1">
      <c r="A20" s="15" t="s">
        <v>18</v>
      </c>
      <c r="B20" s="12">
        <v>17</v>
      </c>
      <c r="C20" s="18">
        <v>62346.76171875</v>
      </c>
      <c r="D20" s="18">
        <v>556.6</v>
      </c>
      <c r="E20" s="18">
        <v>551.29999999999995</v>
      </c>
      <c r="F20" s="18">
        <v>569.84749532461205</v>
      </c>
      <c r="G20" s="18">
        <v>580.76938978698502</v>
      </c>
      <c r="H20" s="18">
        <v>10.921894462373</v>
      </c>
      <c r="I20" s="19">
        <v>2.3172952815000002E-2</v>
      </c>
      <c r="J20" s="19">
        <v>1.2701337799E-2</v>
      </c>
      <c r="K20" s="19">
        <v>2.8254448501E-2</v>
      </c>
      <c r="L20" s="19">
        <v>1.7782833484000001E-2</v>
      </c>
      <c r="M20" s="26">
        <f t="shared" si="0"/>
        <v>1</v>
      </c>
      <c r="N20" s="34"/>
      <c r="O20" s="15" t="s">
        <v>34</v>
      </c>
      <c r="P20" s="19">
        <v>3.0792301825E-2</v>
      </c>
      <c r="Q20" s="19">
        <v>4.1493375575999997E-2</v>
      </c>
      <c r="R20" s="19">
        <v>2.8704385097000001E-2</v>
      </c>
      <c r="S20" s="19">
        <v>3.8151367631999999E-2</v>
      </c>
    </row>
    <row r="21" spans="1:19" ht="13.5" thickBot="1">
      <c r="A21" s="15" t="s">
        <v>18</v>
      </c>
      <c r="B21" s="12">
        <v>18</v>
      </c>
      <c r="C21" s="18">
        <v>61533.6015625</v>
      </c>
      <c r="D21" s="18">
        <v>484.5</v>
      </c>
      <c r="E21" s="18">
        <v>480</v>
      </c>
      <c r="F21" s="18">
        <v>479.73600640800299</v>
      </c>
      <c r="G21" s="18">
        <v>485.14712675279998</v>
      </c>
      <c r="H21" s="18">
        <v>5.4111203447970002</v>
      </c>
      <c r="I21" s="19">
        <v>6.2044750900000002E-4</v>
      </c>
      <c r="J21" s="19">
        <v>4.5675873360000001E-3</v>
      </c>
      <c r="K21" s="19">
        <v>4.9349249779999998E-3</v>
      </c>
      <c r="L21" s="19">
        <v>2.5310986700000001E-4</v>
      </c>
      <c r="M21" s="26">
        <f t="shared" si="0"/>
        <v>1</v>
      </c>
      <c r="N21" s="34"/>
      <c r="O21" s="15" t="s">
        <v>35</v>
      </c>
      <c r="P21" s="19">
        <v>0.117381796393</v>
      </c>
      <c r="Q21" s="19">
        <v>0.11783572819099999</v>
      </c>
      <c r="R21" s="19">
        <v>0.114758868027</v>
      </c>
      <c r="S21" s="19">
        <v>0.115212799825</v>
      </c>
    </row>
    <row r="22" spans="1:19" ht="13.5" thickBot="1">
      <c r="A22" s="15" t="s">
        <v>18</v>
      </c>
      <c r="B22" s="12">
        <v>19</v>
      </c>
      <c r="C22" s="18">
        <v>59625.6015625</v>
      </c>
      <c r="D22" s="18">
        <v>329.9</v>
      </c>
      <c r="E22" s="18">
        <v>327.5</v>
      </c>
      <c r="F22" s="18">
        <v>325.36925525314302</v>
      </c>
      <c r="G22" s="18">
        <v>326.60086452345001</v>
      </c>
      <c r="H22" s="18">
        <v>1.2316092703070001</v>
      </c>
      <c r="I22" s="19">
        <v>3.1631212619999999E-3</v>
      </c>
      <c r="J22" s="19">
        <v>4.3439546940000004E-3</v>
      </c>
      <c r="K22" s="19">
        <v>8.6206661200000003E-4</v>
      </c>
      <c r="L22" s="19">
        <v>2.0429000440000001E-3</v>
      </c>
      <c r="M22" s="26">
        <f t="shared" si="0"/>
        <v>1</v>
      </c>
      <c r="N22" s="34"/>
      <c r="O22" s="15" t="s">
        <v>36</v>
      </c>
      <c r="P22" s="19">
        <v>7.7297552918000001E-2</v>
      </c>
      <c r="Q22" s="19">
        <v>7.1582340884000006E-2</v>
      </c>
      <c r="R22" s="19">
        <v>8.2187294049000006E-2</v>
      </c>
      <c r="S22" s="19">
        <v>7.6472082014999998E-2</v>
      </c>
    </row>
    <row r="23" spans="1:19" ht="13.5" thickBot="1">
      <c r="A23" s="15" t="s">
        <v>18</v>
      </c>
      <c r="B23" s="12">
        <v>20</v>
      </c>
      <c r="C23" s="18">
        <v>57485.9609375</v>
      </c>
      <c r="D23" s="18">
        <v>84.9</v>
      </c>
      <c r="E23" s="18">
        <v>78.599999999999994</v>
      </c>
      <c r="F23" s="18">
        <v>124.433928749917</v>
      </c>
      <c r="G23" s="18">
        <v>125.06147938780499</v>
      </c>
      <c r="H23" s="18">
        <v>0.62755063788700005</v>
      </c>
      <c r="I23" s="19">
        <v>3.8505732873999998E-2</v>
      </c>
      <c r="J23" s="19">
        <v>3.7904054409999999E-2</v>
      </c>
      <c r="K23" s="19">
        <v>4.4546001330000001E-2</v>
      </c>
      <c r="L23" s="19">
        <v>4.3944322866000002E-2</v>
      </c>
      <c r="M23" s="26">
        <f t="shared" si="0"/>
        <v>1</v>
      </c>
      <c r="N23" s="34"/>
      <c r="O23" s="15" t="s">
        <v>37</v>
      </c>
      <c r="P23" s="19">
        <v>8.2643715394999998E-2</v>
      </c>
      <c r="Q23" s="19">
        <v>8.0173725089999995E-2</v>
      </c>
      <c r="R23" s="19">
        <v>8.3002669352E-2</v>
      </c>
      <c r="S23" s="19">
        <v>8.0490857622000006E-2</v>
      </c>
    </row>
    <row r="24" spans="1:19" ht="13.5" thickBot="1">
      <c r="A24" s="15" t="s">
        <v>18</v>
      </c>
      <c r="B24" s="12">
        <v>21</v>
      </c>
      <c r="C24" s="18">
        <v>56122.79296875</v>
      </c>
      <c r="D24" s="18">
        <v>10.1</v>
      </c>
      <c r="E24" s="18">
        <v>6.9</v>
      </c>
      <c r="F24" s="18">
        <v>7.5323117914460003</v>
      </c>
      <c r="G24" s="18">
        <v>8.3661446633470007</v>
      </c>
      <c r="H24" s="18">
        <v>0.83383287190099997</v>
      </c>
      <c r="I24" s="19">
        <v>1.6623732849999999E-3</v>
      </c>
      <c r="J24" s="19">
        <v>2.461829538E-3</v>
      </c>
      <c r="K24" s="19">
        <v>1.4056995809999999E-3</v>
      </c>
      <c r="L24" s="19">
        <v>6.0624332800000001E-4</v>
      </c>
      <c r="M24" s="26">
        <f t="shared" si="0"/>
        <v>1</v>
      </c>
      <c r="N24" s="34"/>
      <c r="O24" s="15" t="s">
        <v>38</v>
      </c>
      <c r="P24" s="19">
        <v>3.4099063046000001E-2</v>
      </c>
      <c r="Q24" s="19">
        <v>3.3951526294999999E-2</v>
      </c>
      <c r="R24" s="19">
        <v>3.5939117107999997E-2</v>
      </c>
      <c r="S24" s="19">
        <v>3.5353693663999999E-2</v>
      </c>
    </row>
    <row r="25" spans="1:19" ht="13.5" thickBot="1">
      <c r="A25" s="15" t="s">
        <v>18</v>
      </c>
      <c r="B25" s="12">
        <v>22</v>
      </c>
      <c r="C25" s="18">
        <v>54474.90625</v>
      </c>
      <c r="D25" s="18">
        <v>0</v>
      </c>
      <c r="E25" s="18">
        <v>0</v>
      </c>
      <c r="F25" s="18">
        <v>0</v>
      </c>
      <c r="G25" s="18">
        <v>1</v>
      </c>
      <c r="H25" s="18">
        <v>1</v>
      </c>
      <c r="I25" s="19">
        <v>9.5877276999999995E-4</v>
      </c>
      <c r="J25" s="19">
        <v>0</v>
      </c>
      <c r="K25" s="19">
        <v>9.5877276999999995E-4</v>
      </c>
      <c r="L25" s="19">
        <v>0</v>
      </c>
      <c r="M25" s="26">
        <f t="shared" si="0"/>
        <v>0</v>
      </c>
      <c r="N25" s="34"/>
      <c r="O25" s="15" t="s">
        <v>39</v>
      </c>
      <c r="P25" s="19">
        <v>4.6032329051999998E-2</v>
      </c>
      <c r="Q25" s="19">
        <v>4.216168981E-2</v>
      </c>
      <c r="R25" s="19">
        <v>5.0110800916000002E-2</v>
      </c>
      <c r="S25" s="19">
        <v>4.6131159231000002E-2</v>
      </c>
    </row>
    <row r="26" spans="1:19" ht="13.5" thickBot="1">
      <c r="A26" s="15" t="s">
        <v>18</v>
      </c>
      <c r="B26" s="12">
        <v>23</v>
      </c>
      <c r="C26" s="18">
        <v>50968.46484375</v>
      </c>
      <c r="D26" s="18">
        <v>0</v>
      </c>
      <c r="E26" s="18">
        <v>0</v>
      </c>
      <c r="F26" s="18">
        <v>0</v>
      </c>
      <c r="G26" s="18">
        <v>1</v>
      </c>
      <c r="H26" s="18">
        <v>1</v>
      </c>
      <c r="I26" s="19">
        <v>9.5877276999999995E-4</v>
      </c>
      <c r="J26" s="19">
        <v>0</v>
      </c>
      <c r="K26" s="19">
        <v>9.5877276999999995E-4</v>
      </c>
      <c r="L26" s="19">
        <v>0</v>
      </c>
      <c r="M26" s="26">
        <f t="shared" si="0"/>
        <v>0</v>
      </c>
      <c r="N26" s="34"/>
      <c r="O26" s="15" t="s">
        <v>40</v>
      </c>
      <c r="P26" s="19">
        <v>0.14750336884199999</v>
      </c>
      <c r="Q26" s="19">
        <v>0.14725051644100001</v>
      </c>
      <c r="R26" s="19">
        <v>0.149162783253</v>
      </c>
      <c r="S26" s="19">
        <v>0.14890993085199999</v>
      </c>
    </row>
    <row r="27" spans="1:19" ht="13.5" thickBot="1">
      <c r="A27" s="15" t="s">
        <v>18</v>
      </c>
      <c r="B27" s="12">
        <v>24</v>
      </c>
      <c r="C27" s="18">
        <v>47355.0078125</v>
      </c>
      <c r="D27" s="18">
        <v>0</v>
      </c>
      <c r="E27" s="18">
        <v>0</v>
      </c>
      <c r="F27" s="18">
        <v>0</v>
      </c>
      <c r="G27" s="18">
        <v>1</v>
      </c>
      <c r="H27" s="18">
        <v>1</v>
      </c>
      <c r="I27" s="19">
        <v>9.5877276999999995E-4</v>
      </c>
      <c r="J27" s="19">
        <v>0</v>
      </c>
      <c r="K27" s="19">
        <v>9.5877276999999995E-4</v>
      </c>
      <c r="L27" s="19">
        <v>0</v>
      </c>
      <c r="M27" s="26">
        <f t="shared" si="0"/>
        <v>0</v>
      </c>
      <c r="N27" s="34"/>
      <c r="O27" s="15" t="s">
        <v>41</v>
      </c>
      <c r="P27" s="19">
        <v>6.7070902064000001E-2</v>
      </c>
      <c r="Q27" s="19">
        <v>6.3428980209999999E-2</v>
      </c>
      <c r="R27" s="19">
        <v>7.1263174287000006E-2</v>
      </c>
      <c r="S27" s="19">
        <v>6.7624154458000005E-2</v>
      </c>
    </row>
    <row r="28" spans="1:19" ht="13.5" thickBot="1">
      <c r="A28" s="15" t="s">
        <v>19</v>
      </c>
      <c r="B28" s="12">
        <v>1</v>
      </c>
      <c r="C28" s="18">
        <v>43773.625</v>
      </c>
      <c r="D28" s="18">
        <v>0</v>
      </c>
      <c r="E28" s="18">
        <v>0</v>
      </c>
      <c r="F28" s="18">
        <v>0</v>
      </c>
      <c r="G28" s="18">
        <v>1</v>
      </c>
      <c r="H28" s="18">
        <v>1</v>
      </c>
      <c r="I28" s="19">
        <v>9.5877276999999995E-4</v>
      </c>
      <c r="J28" s="19">
        <v>0</v>
      </c>
      <c r="K28" s="19">
        <v>9.5877276999999995E-4</v>
      </c>
      <c r="L28" s="19">
        <v>0</v>
      </c>
      <c r="M28" s="26">
        <f t="shared" si="0"/>
        <v>0</v>
      </c>
      <c r="N28" s="34"/>
      <c r="O28" s="15" t="s">
        <v>42</v>
      </c>
      <c r="P28" s="19">
        <v>4.3379423535000003E-2</v>
      </c>
      <c r="Q28" s="19">
        <v>4.4236867341999997E-2</v>
      </c>
      <c r="R28" s="19">
        <v>3.9380484851E-2</v>
      </c>
      <c r="S28" s="19">
        <v>4.0237928657000002E-2</v>
      </c>
    </row>
    <row r="29" spans="1:19" ht="13.5" thickBot="1">
      <c r="A29" s="15" t="s">
        <v>19</v>
      </c>
      <c r="B29" s="12">
        <v>2</v>
      </c>
      <c r="C29" s="18">
        <v>41349.421875</v>
      </c>
      <c r="D29" s="18">
        <v>0</v>
      </c>
      <c r="E29" s="18">
        <v>0</v>
      </c>
      <c r="F29" s="18">
        <v>0</v>
      </c>
      <c r="G29" s="18">
        <v>1</v>
      </c>
      <c r="H29" s="18">
        <v>1</v>
      </c>
      <c r="I29" s="19">
        <v>9.5877276999999995E-4</v>
      </c>
      <c r="J29" s="19">
        <v>0</v>
      </c>
      <c r="K29" s="19">
        <v>9.5877276999999995E-4</v>
      </c>
      <c r="L29" s="19">
        <v>0</v>
      </c>
      <c r="M29" s="26">
        <f t="shared" si="0"/>
        <v>0</v>
      </c>
      <c r="N29" s="34"/>
      <c r="O29" s="15" t="s">
        <v>43</v>
      </c>
      <c r="P29" s="19">
        <v>5.5900558295999998E-2</v>
      </c>
      <c r="Q29" s="19">
        <v>5.1849803377999999E-2</v>
      </c>
      <c r="R29" s="19">
        <v>5.4130516257000001E-2</v>
      </c>
      <c r="S29" s="19">
        <v>5.0079761339000002E-2</v>
      </c>
    </row>
    <row r="30" spans="1:19" ht="13.5" thickBot="1">
      <c r="A30" s="15" t="s">
        <v>19</v>
      </c>
      <c r="B30" s="12">
        <v>3</v>
      </c>
      <c r="C30" s="18">
        <v>39684.3125</v>
      </c>
      <c r="D30" s="18">
        <v>0</v>
      </c>
      <c r="E30" s="18">
        <v>0</v>
      </c>
      <c r="F30" s="18">
        <v>0</v>
      </c>
      <c r="G30" s="18">
        <v>1</v>
      </c>
      <c r="H30" s="18">
        <v>1</v>
      </c>
      <c r="I30" s="19">
        <v>9.5877276999999995E-4</v>
      </c>
      <c r="J30" s="19">
        <v>0</v>
      </c>
      <c r="K30" s="19">
        <v>9.5877276999999995E-4</v>
      </c>
      <c r="L30" s="19">
        <v>0</v>
      </c>
      <c r="M30" s="26">
        <f t="shared" si="0"/>
        <v>0</v>
      </c>
      <c r="N30" s="34"/>
      <c r="O30" s="15" t="s">
        <v>44</v>
      </c>
      <c r="P30" s="19">
        <v>6.8247407401999999E-2</v>
      </c>
      <c r="Q30" s="19">
        <v>6.7240811556999999E-2</v>
      </c>
      <c r="R30" s="19">
        <v>7.0511586176999999E-2</v>
      </c>
      <c r="S30" s="19">
        <v>6.9504990330999994E-2</v>
      </c>
    </row>
    <row r="31" spans="1:19" ht="13.5" thickBot="1">
      <c r="A31" s="15" t="s">
        <v>19</v>
      </c>
      <c r="B31" s="12">
        <v>4</v>
      </c>
      <c r="C31" s="18">
        <v>38684.54296875</v>
      </c>
      <c r="D31" s="18">
        <v>0</v>
      </c>
      <c r="E31" s="18">
        <v>0</v>
      </c>
      <c r="F31" s="18">
        <v>0</v>
      </c>
      <c r="G31" s="18">
        <v>1</v>
      </c>
      <c r="H31" s="18">
        <v>1</v>
      </c>
      <c r="I31" s="19">
        <v>9.5877276999999995E-4</v>
      </c>
      <c r="J31" s="19">
        <v>0</v>
      </c>
      <c r="K31" s="19">
        <v>9.5877276999999995E-4</v>
      </c>
      <c r="L31" s="19">
        <v>0</v>
      </c>
      <c r="M31" s="26">
        <f t="shared" si="0"/>
        <v>0</v>
      </c>
      <c r="N31" s="34"/>
      <c r="O31" s="15" t="s">
        <v>45</v>
      </c>
      <c r="P31" s="19">
        <v>9.6786262853000002E-2</v>
      </c>
      <c r="Q31" s="19">
        <v>9.5436449335999998E-2</v>
      </c>
      <c r="R31" s="19">
        <v>0.10169812951</v>
      </c>
      <c r="S31" s="19">
        <v>0.100348315993</v>
      </c>
    </row>
    <row r="32" spans="1:19" ht="13.5" thickBot="1">
      <c r="A32" s="15" t="s">
        <v>19</v>
      </c>
      <c r="B32" s="12">
        <v>5</v>
      </c>
      <c r="C32" s="18">
        <v>38561.31640625</v>
      </c>
      <c r="D32" s="18">
        <v>0</v>
      </c>
      <c r="E32" s="18">
        <v>0</v>
      </c>
      <c r="F32" s="18">
        <v>0</v>
      </c>
      <c r="G32" s="18">
        <v>1</v>
      </c>
      <c r="H32" s="18">
        <v>1</v>
      </c>
      <c r="I32" s="19">
        <v>9.5877276999999995E-4</v>
      </c>
      <c r="J32" s="19">
        <v>0</v>
      </c>
      <c r="K32" s="19">
        <v>9.5877276999999995E-4</v>
      </c>
      <c r="L32" s="19">
        <v>0</v>
      </c>
      <c r="M32" s="26">
        <f t="shared" si="0"/>
        <v>0</v>
      </c>
      <c r="N32" s="34"/>
      <c r="O32" s="15" t="s">
        <v>46</v>
      </c>
      <c r="P32" s="19">
        <v>5.9911553766999998E-2</v>
      </c>
      <c r="Q32" s="19">
        <v>4.7053127437999998E-2</v>
      </c>
      <c r="R32" s="19">
        <v>6.5398684087000003E-2</v>
      </c>
      <c r="S32" s="19">
        <v>5.2540257758000003E-2</v>
      </c>
    </row>
    <row r="33" spans="1:19" ht="13.5" thickBot="1">
      <c r="A33" s="15" t="s">
        <v>19</v>
      </c>
      <c r="B33" s="12">
        <v>6</v>
      </c>
      <c r="C33" s="18">
        <v>39723.98828125</v>
      </c>
      <c r="D33" s="18">
        <v>0</v>
      </c>
      <c r="E33" s="18">
        <v>0</v>
      </c>
      <c r="F33" s="18">
        <v>0</v>
      </c>
      <c r="G33" s="18">
        <v>1</v>
      </c>
      <c r="H33" s="18">
        <v>1</v>
      </c>
      <c r="I33" s="19">
        <v>9.5877276999999995E-4</v>
      </c>
      <c r="J33" s="19">
        <v>0</v>
      </c>
      <c r="K33" s="19">
        <v>9.5877276999999995E-4</v>
      </c>
      <c r="L33" s="19">
        <v>0</v>
      </c>
      <c r="M33" s="26">
        <f t="shared" si="0"/>
        <v>0</v>
      </c>
      <c r="N33" s="34"/>
      <c r="O33" s="15" t="s">
        <v>47</v>
      </c>
      <c r="P33" s="19">
        <v>3.3526285305999999E-2</v>
      </c>
      <c r="Q33" s="19">
        <v>2.3575403609000001E-2</v>
      </c>
      <c r="R33" s="19">
        <v>3.8807434061999997E-2</v>
      </c>
      <c r="S33" s="19">
        <v>2.6688542730999999E-2</v>
      </c>
    </row>
    <row r="34" spans="1:19" ht="13.5" thickBot="1">
      <c r="A34" s="15" t="s">
        <v>19</v>
      </c>
      <c r="B34" s="12">
        <v>7</v>
      </c>
      <c r="C34" s="18">
        <v>41740.109375</v>
      </c>
      <c r="D34" s="18">
        <v>0.1</v>
      </c>
      <c r="E34" s="18">
        <v>0</v>
      </c>
      <c r="F34" s="18">
        <v>0</v>
      </c>
      <c r="G34" s="18">
        <v>1</v>
      </c>
      <c r="H34" s="18">
        <v>1</v>
      </c>
      <c r="I34" s="19">
        <v>8.6289549300000001E-4</v>
      </c>
      <c r="J34" s="19">
        <v>9.5877277085330799E-5</v>
      </c>
      <c r="K34" s="19">
        <v>9.5877276999999995E-4</v>
      </c>
      <c r="L34" s="19">
        <v>0</v>
      </c>
      <c r="M34" s="26">
        <f t="shared" si="0"/>
        <v>0</v>
      </c>
      <c r="N34" s="34"/>
      <c r="O34" s="15" t="s">
        <v>48</v>
      </c>
      <c r="P34" s="19">
        <v>3.9218433530999998E-2</v>
      </c>
      <c r="Q34" s="19">
        <v>2.2068194342999999E-2</v>
      </c>
      <c r="R34" s="19">
        <v>4.3547661350000003E-2</v>
      </c>
      <c r="S34" s="19">
        <v>2.6341407059999999E-2</v>
      </c>
    </row>
    <row r="35" spans="1:19" ht="13.5" thickBot="1">
      <c r="A35" s="15" t="s">
        <v>19</v>
      </c>
      <c r="B35" s="12">
        <v>8</v>
      </c>
      <c r="C35" s="18">
        <v>42591.8671875</v>
      </c>
      <c r="D35" s="18">
        <v>17.600000000000001</v>
      </c>
      <c r="E35" s="18">
        <v>13</v>
      </c>
      <c r="F35" s="18">
        <v>20.676688970402001</v>
      </c>
      <c r="G35" s="18">
        <v>21.589068228565001</v>
      </c>
      <c r="H35" s="18">
        <v>0.91237925816200005</v>
      </c>
      <c r="I35" s="19">
        <v>3.824609998E-3</v>
      </c>
      <c r="J35" s="19">
        <v>2.9498456090000002E-3</v>
      </c>
      <c r="K35" s="19">
        <v>8.2349647439999996E-3</v>
      </c>
      <c r="L35" s="19">
        <v>7.3602003549999998E-3</v>
      </c>
      <c r="M35" s="26">
        <f t="shared" si="0"/>
        <v>1</v>
      </c>
      <c r="N35" s="34"/>
    </row>
    <row r="36" spans="1:19" ht="13.5" thickBot="1">
      <c r="A36" s="15" t="s">
        <v>19</v>
      </c>
      <c r="B36" s="12">
        <v>9</v>
      </c>
      <c r="C36" s="18">
        <v>44186.296875</v>
      </c>
      <c r="D36" s="18">
        <v>120.6</v>
      </c>
      <c r="E36" s="18">
        <v>119.3</v>
      </c>
      <c r="F36" s="18">
        <v>157.91899289402701</v>
      </c>
      <c r="G36" s="18">
        <v>158.47798051476499</v>
      </c>
      <c r="H36" s="18">
        <v>0.55898762073700003</v>
      </c>
      <c r="I36" s="19">
        <v>3.6316376332000001E-2</v>
      </c>
      <c r="J36" s="19">
        <v>3.5780434222000002E-2</v>
      </c>
      <c r="K36" s="19">
        <v>3.7562780933999999E-2</v>
      </c>
      <c r="L36" s="19">
        <v>3.7026838824E-2</v>
      </c>
      <c r="M36" s="26">
        <f t="shared" si="0"/>
        <v>1</v>
      </c>
      <c r="N36" s="34"/>
      <c r="O36" s="61" t="s">
        <v>163</v>
      </c>
      <c r="P36" s="34"/>
      <c r="Q36" s="34"/>
      <c r="R36" s="34"/>
      <c r="S36" s="34"/>
    </row>
    <row r="37" spans="1:19" ht="13.5" thickBot="1">
      <c r="A37" s="15" t="s">
        <v>19</v>
      </c>
      <c r="B37" s="12">
        <v>10</v>
      </c>
      <c r="C37" s="18">
        <v>46442.62109375</v>
      </c>
      <c r="D37" s="18">
        <v>281.39999999999998</v>
      </c>
      <c r="E37" s="18">
        <v>277.2</v>
      </c>
      <c r="F37" s="18">
        <v>320.43423938062301</v>
      </c>
      <c r="G37" s="18">
        <v>321.14994391269198</v>
      </c>
      <c r="H37" s="18">
        <v>0.71570453206899998</v>
      </c>
      <c r="I37" s="19">
        <v>3.8111163865999997E-2</v>
      </c>
      <c r="J37" s="19">
        <v>3.7424965849E-2</v>
      </c>
      <c r="K37" s="19">
        <v>4.2138009503999999E-2</v>
      </c>
      <c r="L37" s="19">
        <v>4.1451811486000002E-2</v>
      </c>
      <c r="M37" s="26">
        <f t="shared" si="0"/>
        <v>1</v>
      </c>
      <c r="N37" s="34"/>
      <c r="O37" s="8" t="s">
        <v>154</v>
      </c>
      <c r="P37" s="8" t="s">
        <v>155</v>
      </c>
      <c r="Q37" s="8" t="s">
        <v>156</v>
      </c>
      <c r="R37" s="62" t="s">
        <v>157</v>
      </c>
      <c r="S37" s="63"/>
    </row>
    <row r="38" spans="1:19" ht="13.5" thickBot="1">
      <c r="A38" s="15" t="s">
        <v>19</v>
      </c>
      <c r="B38" s="12">
        <v>11</v>
      </c>
      <c r="C38" s="18">
        <v>48868.6171875</v>
      </c>
      <c r="D38" s="18">
        <v>424.1</v>
      </c>
      <c r="E38" s="18">
        <v>418.3</v>
      </c>
      <c r="F38" s="18">
        <v>440.30083385586698</v>
      </c>
      <c r="G38" s="18">
        <v>442.073226288689</v>
      </c>
      <c r="H38" s="18">
        <v>1.772392432822</v>
      </c>
      <c r="I38" s="19">
        <v>1.7232239969000002E-2</v>
      </c>
      <c r="J38" s="19">
        <v>1.5532918366000001E-2</v>
      </c>
      <c r="K38" s="19">
        <v>2.2793122039999999E-2</v>
      </c>
      <c r="L38" s="19">
        <v>2.1093800437000002E-2</v>
      </c>
      <c r="M38" s="26">
        <f t="shared" si="0"/>
        <v>1</v>
      </c>
      <c r="N38" s="34"/>
      <c r="O38" s="19">
        <v>6.0534902086E-2</v>
      </c>
      <c r="P38" s="19">
        <v>5.6760743353999998E-2</v>
      </c>
      <c r="Q38" s="19">
        <v>6.2398290767E-2</v>
      </c>
      <c r="R38" s="64">
        <v>5.7990705965E-2</v>
      </c>
      <c r="S38" s="65"/>
    </row>
    <row r="39" spans="1:19" ht="13.5" thickBot="1">
      <c r="A39" s="15" t="s">
        <v>19</v>
      </c>
      <c r="B39" s="12">
        <v>12</v>
      </c>
      <c r="C39" s="18">
        <v>50738.734375</v>
      </c>
      <c r="D39" s="18">
        <v>493.9</v>
      </c>
      <c r="E39" s="18">
        <v>487.5</v>
      </c>
      <c r="F39" s="18">
        <v>570.46339954641098</v>
      </c>
      <c r="G39" s="18">
        <v>580.82245800177304</v>
      </c>
      <c r="H39" s="18">
        <v>10.359058455361</v>
      </c>
      <c r="I39" s="19">
        <v>8.3338885907000004E-2</v>
      </c>
      <c r="J39" s="19">
        <v>7.3406902728999995E-2</v>
      </c>
      <c r="K39" s="19">
        <v>8.9475031641E-2</v>
      </c>
      <c r="L39" s="19">
        <v>7.9543048461999999E-2</v>
      </c>
      <c r="M39" s="26">
        <f t="shared" si="0"/>
        <v>1</v>
      </c>
      <c r="N39" s="34"/>
    </row>
    <row r="40" spans="1:19" ht="13.5" thickBot="1">
      <c r="A40" s="15" t="s">
        <v>19</v>
      </c>
      <c r="B40" s="12">
        <v>13</v>
      </c>
      <c r="C40" s="18">
        <v>52031.57421875</v>
      </c>
      <c r="D40" s="18">
        <v>553.1</v>
      </c>
      <c r="E40" s="18">
        <v>545.79999999999995</v>
      </c>
      <c r="F40" s="18">
        <v>647.96566747499799</v>
      </c>
      <c r="G40" s="18">
        <v>664.18689923644104</v>
      </c>
      <c r="H40" s="18">
        <v>16.221231761441999</v>
      </c>
      <c r="I40" s="19">
        <v>0.106507094186</v>
      </c>
      <c r="J40" s="19">
        <v>9.0954618863000006E-2</v>
      </c>
      <c r="K40" s="19">
        <v>0.113506135413</v>
      </c>
      <c r="L40" s="19">
        <v>9.7953660090999997E-2</v>
      </c>
      <c r="M40" s="26">
        <f t="shared" si="0"/>
        <v>1</v>
      </c>
      <c r="N40" s="34"/>
      <c r="O40" s="6" t="s">
        <v>158</v>
      </c>
    </row>
    <row r="41" spans="1:19" ht="13.5" thickBot="1">
      <c r="A41" s="15" t="s">
        <v>19</v>
      </c>
      <c r="B41" s="12">
        <v>14</v>
      </c>
      <c r="C41" s="18">
        <v>52701.52734375</v>
      </c>
      <c r="D41" s="18">
        <v>585.6</v>
      </c>
      <c r="E41" s="18">
        <v>579.9</v>
      </c>
      <c r="F41" s="18">
        <v>673.17192870914903</v>
      </c>
      <c r="G41" s="18">
        <v>697.93600446197695</v>
      </c>
      <c r="H41" s="18">
        <v>24.764075752827999</v>
      </c>
      <c r="I41" s="19">
        <v>0.107704702264</v>
      </c>
      <c r="J41" s="19">
        <v>8.3961580736999997E-2</v>
      </c>
      <c r="K41" s="19">
        <v>0.113169707058</v>
      </c>
      <c r="L41" s="19">
        <v>8.9426585530999997E-2</v>
      </c>
      <c r="M41" s="26">
        <f t="shared" si="0"/>
        <v>1</v>
      </c>
      <c r="N41" s="34"/>
    </row>
    <row r="42" spans="1:19" ht="13.5" thickBot="1">
      <c r="A42" s="15" t="s">
        <v>19</v>
      </c>
      <c r="B42" s="12">
        <v>15</v>
      </c>
      <c r="C42" s="18">
        <v>52707.55859375</v>
      </c>
      <c r="D42" s="18">
        <v>643.1</v>
      </c>
      <c r="E42" s="18">
        <v>636.9</v>
      </c>
      <c r="F42" s="18">
        <v>726.397664935325</v>
      </c>
      <c r="G42" s="18">
        <v>744.13928492122204</v>
      </c>
      <c r="H42" s="18">
        <v>17.741619985897</v>
      </c>
      <c r="I42" s="19">
        <v>9.6873715168000002E-2</v>
      </c>
      <c r="J42" s="19">
        <v>7.9863533015000002E-2</v>
      </c>
      <c r="K42" s="19">
        <v>0.102818106348</v>
      </c>
      <c r="L42" s="19">
        <v>8.5807924194000004E-2</v>
      </c>
      <c r="M42" s="26">
        <f t="shared" si="0"/>
        <v>1</v>
      </c>
      <c r="N42" s="34"/>
      <c r="O42" s="4" t="s">
        <v>159</v>
      </c>
    </row>
    <row r="43" spans="1:19" ht="13.5" thickBot="1">
      <c r="A43" s="15" t="s">
        <v>19</v>
      </c>
      <c r="B43" s="12">
        <v>16</v>
      </c>
      <c r="C43" s="18">
        <v>52594.44140625</v>
      </c>
      <c r="D43" s="18">
        <v>612</v>
      </c>
      <c r="E43" s="18">
        <v>606.1</v>
      </c>
      <c r="F43" s="18">
        <v>659.60077823755</v>
      </c>
      <c r="G43" s="18">
        <v>682.83030036833497</v>
      </c>
      <c r="H43" s="18">
        <v>23.229522130785</v>
      </c>
      <c r="I43" s="19">
        <v>6.7910163344000005E-2</v>
      </c>
      <c r="J43" s="19">
        <v>4.5638330045000002E-2</v>
      </c>
      <c r="K43" s="19">
        <v>7.3566922692000006E-2</v>
      </c>
      <c r="L43" s="19">
        <v>5.1295089393000003E-2</v>
      </c>
      <c r="M43" s="26">
        <f t="shared" si="0"/>
        <v>1</v>
      </c>
      <c r="N43" s="34"/>
      <c r="O43" s="8" t="s">
        <v>16</v>
      </c>
      <c r="P43" s="8" t="s">
        <v>160</v>
      </c>
    </row>
    <row r="44" spans="1:19" ht="13.5" thickBot="1">
      <c r="A44" s="15" t="s">
        <v>19</v>
      </c>
      <c r="B44" s="12">
        <v>17</v>
      </c>
      <c r="C44" s="18">
        <v>52415.98046875</v>
      </c>
      <c r="D44" s="18">
        <v>614</v>
      </c>
      <c r="E44" s="18">
        <v>609.29999999999995</v>
      </c>
      <c r="F44" s="18">
        <v>674.04367791968002</v>
      </c>
      <c r="G44" s="18">
        <v>693.20468797259798</v>
      </c>
      <c r="H44" s="18">
        <v>19.161010052917</v>
      </c>
      <c r="I44" s="19">
        <v>7.5939298151999998E-2</v>
      </c>
      <c r="J44" s="19">
        <v>5.7568243450999999E-2</v>
      </c>
      <c r="K44" s="19">
        <v>8.0445530175000002E-2</v>
      </c>
      <c r="L44" s="19">
        <v>6.2074475474000003E-2</v>
      </c>
      <c r="M44" s="26">
        <f t="shared" si="0"/>
        <v>1</v>
      </c>
      <c r="N44" s="34"/>
      <c r="O44" s="15" t="s">
        <v>18</v>
      </c>
      <c r="P44" s="12">
        <v>1043</v>
      </c>
    </row>
    <row r="45" spans="1:19" ht="13.5" thickBot="1">
      <c r="A45" s="15" t="s">
        <v>19</v>
      </c>
      <c r="B45" s="12">
        <v>18</v>
      </c>
      <c r="C45" s="18">
        <v>51965.484375</v>
      </c>
      <c r="D45" s="18">
        <v>529.4</v>
      </c>
      <c r="E45" s="18">
        <v>524.6</v>
      </c>
      <c r="F45" s="18">
        <v>678.29687035560596</v>
      </c>
      <c r="G45" s="18">
        <v>692.81105589052004</v>
      </c>
      <c r="H45" s="18">
        <v>14.514185534914001</v>
      </c>
      <c r="I45" s="19">
        <v>0.15667407084400001</v>
      </c>
      <c r="J45" s="19">
        <v>0.142758264962</v>
      </c>
      <c r="K45" s="19">
        <v>0.161276180144</v>
      </c>
      <c r="L45" s="19">
        <v>0.14736037426199999</v>
      </c>
      <c r="M45" s="26">
        <f t="shared" si="0"/>
        <v>1</v>
      </c>
      <c r="N45" s="34"/>
      <c r="O45" s="15" t="s">
        <v>19</v>
      </c>
      <c r="P45" s="12">
        <v>1043</v>
      </c>
    </row>
    <row r="46" spans="1:19" ht="13.5" thickBot="1">
      <c r="A46" s="15" t="s">
        <v>19</v>
      </c>
      <c r="B46" s="12">
        <v>19</v>
      </c>
      <c r="C46" s="18">
        <v>50988.88671875</v>
      </c>
      <c r="D46" s="18">
        <v>387.9</v>
      </c>
      <c r="E46" s="18">
        <v>384.4</v>
      </c>
      <c r="F46" s="18">
        <v>565.15441346539296</v>
      </c>
      <c r="G46" s="18">
        <v>576.40642888228001</v>
      </c>
      <c r="H46" s="18">
        <v>11.252015416887</v>
      </c>
      <c r="I46" s="19">
        <v>0.18073483114300001</v>
      </c>
      <c r="J46" s="19">
        <v>0.16994670514400001</v>
      </c>
      <c r="K46" s="19">
        <v>0.18409053584099999</v>
      </c>
      <c r="L46" s="19">
        <v>0.17330240984199999</v>
      </c>
      <c r="M46" s="26">
        <f t="shared" si="0"/>
        <v>1</v>
      </c>
      <c r="N46" s="34"/>
      <c r="O46" s="15" t="s">
        <v>20</v>
      </c>
      <c r="P46" s="12">
        <v>1043</v>
      </c>
    </row>
    <row r="47" spans="1:19" ht="13.5" thickBot="1">
      <c r="A47" s="15" t="s">
        <v>19</v>
      </c>
      <c r="B47" s="12">
        <v>20</v>
      </c>
      <c r="C47" s="18">
        <v>49765.4453125</v>
      </c>
      <c r="D47" s="18">
        <v>167</v>
      </c>
      <c r="E47" s="18">
        <v>165</v>
      </c>
      <c r="F47" s="18">
        <v>391.63638358672699</v>
      </c>
      <c r="G47" s="18">
        <v>395.86731068108003</v>
      </c>
      <c r="H47" s="18">
        <v>4.2309270943530004</v>
      </c>
      <c r="I47" s="19">
        <v>0.219431745619</v>
      </c>
      <c r="J47" s="19">
        <v>0.21537524792500001</v>
      </c>
      <c r="K47" s="19">
        <v>0.22134929116099999</v>
      </c>
      <c r="L47" s="19">
        <v>0.21729279346700001</v>
      </c>
      <c r="M47" s="26">
        <f t="shared" si="0"/>
        <v>1</v>
      </c>
      <c r="N47" s="34"/>
      <c r="O47" s="15" t="s">
        <v>21</v>
      </c>
      <c r="P47" s="12">
        <v>1043</v>
      </c>
    </row>
    <row r="48" spans="1:19" ht="13.5" thickBot="1">
      <c r="A48" s="15" t="s">
        <v>19</v>
      </c>
      <c r="B48" s="12">
        <v>21</v>
      </c>
      <c r="C48" s="18">
        <v>49276.15625</v>
      </c>
      <c r="D48" s="18">
        <v>15.4</v>
      </c>
      <c r="E48" s="18">
        <v>11.6</v>
      </c>
      <c r="F48" s="18">
        <v>117.640369239696</v>
      </c>
      <c r="G48" s="18">
        <v>118.42601475398899</v>
      </c>
      <c r="H48" s="18">
        <v>0.785645514293</v>
      </c>
      <c r="I48" s="19">
        <v>9.8778537634999997E-2</v>
      </c>
      <c r="J48" s="19">
        <v>9.8025282108999995E-2</v>
      </c>
      <c r="K48" s="19">
        <v>0.102421874164</v>
      </c>
      <c r="L48" s="19">
        <v>0.101668618638</v>
      </c>
      <c r="M48" s="26">
        <f t="shared" si="0"/>
        <v>1</v>
      </c>
      <c r="N48" s="34"/>
      <c r="O48" s="15" t="s">
        <v>22</v>
      </c>
      <c r="P48" s="12">
        <v>1043</v>
      </c>
    </row>
    <row r="49" spans="1:16" ht="13.5" thickBot="1">
      <c r="A49" s="15" t="s">
        <v>19</v>
      </c>
      <c r="B49" s="12">
        <v>22</v>
      </c>
      <c r="C49" s="18">
        <v>48385.68359375</v>
      </c>
      <c r="D49" s="18">
        <v>0</v>
      </c>
      <c r="E49" s="18">
        <v>0</v>
      </c>
      <c r="F49" s="18">
        <v>88.597297668457003</v>
      </c>
      <c r="G49" s="18">
        <v>89.597297668457003</v>
      </c>
      <c r="H49" s="18">
        <v>1</v>
      </c>
      <c r="I49" s="19">
        <v>8.5903449345999999E-2</v>
      </c>
      <c r="J49" s="19">
        <v>8.4944676575000003E-2</v>
      </c>
      <c r="K49" s="19">
        <v>8.5903449345999999E-2</v>
      </c>
      <c r="L49" s="19">
        <v>8.4944676575000003E-2</v>
      </c>
      <c r="M49" s="26">
        <f t="shared" si="0"/>
        <v>1</v>
      </c>
      <c r="N49" s="34"/>
      <c r="O49" s="15" t="s">
        <v>23</v>
      </c>
      <c r="P49" s="12">
        <v>1043</v>
      </c>
    </row>
    <row r="50" spans="1:16" ht="13.5" thickBot="1">
      <c r="A50" s="15" t="s">
        <v>19</v>
      </c>
      <c r="B50" s="12">
        <v>23</v>
      </c>
      <c r="C50" s="18">
        <v>45760.7578125</v>
      </c>
      <c r="D50" s="18">
        <v>0</v>
      </c>
      <c r="E50" s="18">
        <v>0</v>
      </c>
      <c r="F50" s="18">
        <v>88.597297668457003</v>
      </c>
      <c r="G50" s="18">
        <v>89.597297668457003</v>
      </c>
      <c r="H50" s="18">
        <v>1</v>
      </c>
      <c r="I50" s="19">
        <v>8.5903449345999999E-2</v>
      </c>
      <c r="J50" s="19">
        <v>8.4944676575000003E-2</v>
      </c>
      <c r="K50" s="19">
        <v>8.5903449345999999E-2</v>
      </c>
      <c r="L50" s="19">
        <v>8.4944676575000003E-2</v>
      </c>
      <c r="M50" s="26">
        <f t="shared" si="0"/>
        <v>1</v>
      </c>
      <c r="N50" s="34"/>
      <c r="O50" s="15" t="s">
        <v>24</v>
      </c>
      <c r="P50" s="12">
        <v>1043</v>
      </c>
    </row>
    <row r="51" spans="1:16" ht="13.5" thickBot="1">
      <c r="A51" s="15" t="s">
        <v>19</v>
      </c>
      <c r="B51" s="12">
        <v>24</v>
      </c>
      <c r="C51" s="18">
        <v>42523.1171875</v>
      </c>
      <c r="D51" s="18">
        <v>0</v>
      </c>
      <c r="E51" s="18">
        <v>0</v>
      </c>
      <c r="F51" s="18">
        <v>88.597297668457003</v>
      </c>
      <c r="G51" s="18">
        <v>89.597297668457003</v>
      </c>
      <c r="H51" s="18">
        <v>1</v>
      </c>
      <c r="I51" s="19">
        <v>8.5903449345999999E-2</v>
      </c>
      <c r="J51" s="19">
        <v>8.4944676575000003E-2</v>
      </c>
      <c r="K51" s="19">
        <v>8.5903449345999999E-2</v>
      </c>
      <c r="L51" s="19">
        <v>8.4944676575000003E-2</v>
      </c>
      <c r="M51" s="26">
        <f t="shared" si="0"/>
        <v>1</v>
      </c>
      <c r="N51" s="34"/>
      <c r="O51" s="15" t="s">
        <v>25</v>
      </c>
      <c r="P51" s="12">
        <v>1043</v>
      </c>
    </row>
    <row r="52" spans="1:16" ht="13.5" thickBot="1">
      <c r="A52" s="15" t="s">
        <v>20</v>
      </c>
      <c r="B52" s="12">
        <v>1</v>
      </c>
      <c r="C52" s="18">
        <v>39817.765625</v>
      </c>
      <c r="D52" s="18">
        <v>0</v>
      </c>
      <c r="E52" s="18">
        <v>0</v>
      </c>
      <c r="F52" s="18">
        <v>88.597297668457003</v>
      </c>
      <c r="G52" s="18">
        <v>89.597297668457003</v>
      </c>
      <c r="H52" s="18">
        <v>1</v>
      </c>
      <c r="I52" s="19">
        <v>8.5903449345999999E-2</v>
      </c>
      <c r="J52" s="19">
        <v>8.4944676575000003E-2</v>
      </c>
      <c r="K52" s="19">
        <v>8.5903449345999999E-2</v>
      </c>
      <c r="L52" s="19">
        <v>8.4944676575000003E-2</v>
      </c>
      <c r="M52" s="26">
        <f t="shared" si="0"/>
        <v>1</v>
      </c>
      <c r="N52" s="34"/>
      <c r="O52" s="15" t="s">
        <v>26</v>
      </c>
      <c r="P52" s="12">
        <v>1043</v>
      </c>
    </row>
    <row r="53" spans="1:16" ht="13.5" thickBot="1">
      <c r="A53" s="15" t="s">
        <v>20</v>
      </c>
      <c r="B53" s="12">
        <v>2</v>
      </c>
      <c r="C53" s="18">
        <v>38004.7421875</v>
      </c>
      <c r="D53" s="18">
        <v>0</v>
      </c>
      <c r="E53" s="18">
        <v>0</v>
      </c>
      <c r="F53" s="18">
        <v>88.597297668457003</v>
      </c>
      <c r="G53" s="18">
        <v>88.597297668457003</v>
      </c>
      <c r="H53" s="18">
        <v>0</v>
      </c>
      <c r="I53" s="19">
        <v>8.4944676575000003E-2</v>
      </c>
      <c r="J53" s="19">
        <v>8.4944676575000003E-2</v>
      </c>
      <c r="K53" s="19">
        <v>8.4944676575000003E-2</v>
      </c>
      <c r="L53" s="19">
        <v>8.4944676575000003E-2</v>
      </c>
      <c r="M53" s="26">
        <f t="shared" si="0"/>
        <v>1</v>
      </c>
      <c r="N53" s="34"/>
      <c r="O53" s="15" t="s">
        <v>27</v>
      </c>
      <c r="P53" s="12">
        <v>1043</v>
      </c>
    </row>
    <row r="54" spans="1:16" ht="13.5" thickBot="1">
      <c r="A54" s="15" t="s">
        <v>20</v>
      </c>
      <c r="B54" s="12">
        <v>3</v>
      </c>
      <c r="C54" s="18">
        <v>36826.29296875</v>
      </c>
      <c r="D54" s="18">
        <v>0</v>
      </c>
      <c r="E54" s="18">
        <v>0</v>
      </c>
      <c r="F54" s="18">
        <v>88.597297668457003</v>
      </c>
      <c r="G54" s="18">
        <v>88.597297668457003</v>
      </c>
      <c r="H54" s="18">
        <v>0</v>
      </c>
      <c r="I54" s="19">
        <v>8.4944676575000003E-2</v>
      </c>
      <c r="J54" s="19">
        <v>8.4944676575000003E-2</v>
      </c>
      <c r="K54" s="19">
        <v>8.4944676575000003E-2</v>
      </c>
      <c r="L54" s="19">
        <v>8.4944676575000003E-2</v>
      </c>
      <c r="M54" s="26">
        <f t="shared" si="0"/>
        <v>1</v>
      </c>
      <c r="N54" s="34"/>
      <c r="O54" s="15" t="s">
        <v>28</v>
      </c>
      <c r="P54" s="12">
        <v>1043</v>
      </c>
    </row>
    <row r="55" spans="1:16" ht="13.5" thickBot="1">
      <c r="A55" s="15" t="s">
        <v>20</v>
      </c>
      <c r="B55" s="12">
        <v>4</v>
      </c>
      <c r="C55" s="18">
        <v>36211.2734375</v>
      </c>
      <c r="D55" s="18">
        <v>0</v>
      </c>
      <c r="E55" s="18">
        <v>0</v>
      </c>
      <c r="F55" s="18">
        <v>88.597297668457003</v>
      </c>
      <c r="G55" s="18">
        <v>88.597297668457003</v>
      </c>
      <c r="H55" s="18">
        <v>0</v>
      </c>
      <c r="I55" s="19">
        <v>8.4944676575000003E-2</v>
      </c>
      <c r="J55" s="19">
        <v>8.4944676575000003E-2</v>
      </c>
      <c r="K55" s="19">
        <v>8.4944676575000003E-2</v>
      </c>
      <c r="L55" s="19">
        <v>8.4944676575000003E-2</v>
      </c>
      <c r="M55" s="26">
        <f t="shared" si="0"/>
        <v>1</v>
      </c>
      <c r="N55" s="34"/>
      <c r="O55" s="15" t="s">
        <v>29</v>
      </c>
      <c r="P55" s="12">
        <v>1043</v>
      </c>
    </row>
    <row r="56" spans="1:16" ht="13.5" thickBot="1">
      <c r="A56" s="15" t="s">
        <v>20</v>
      </c>
      <c r="B56" s="12">
        <v>5</v>
      </c>
      <c r="C56" s="18">
        <v>36219.41796875</v>
      </c>
      <c r="D56" s="18">
        <v>0</v>
      </c>
      <c r="E56" s="18">
        <v>0</v>
      </c>
      <c r="F56" s="18">
        <v>55.225648880004002</v>
      </c>
      <c r="G56" s="18">
        <v>55.225648880004002</v>
      </c>
      <c r="H56" s="18">
        <v>0</v>
      </c>
      <c r="I56" s="19">
        <v>5.2948848398000001E-2</v>
      </c>
      <c r="J56" s="19">
        <v>5.2948848398000001E-2</v>
      </c>
      <c r="K56" s="19">
        <v>5.2948848398000001E-2</v>
      </c>
      <c r="L56" s="19">
        <v>5.2948848398000001E-2</v>
      </c>
      <c r="M56" s="26">
        <f t="shared" si="0"/>
        <v>1</v>
      </c>
      <c r="N56" s="34"/>
      <c r="O56" s="15" t="s">
        <v>30</v>
      </c>
      <c r="P56" s="12">
        <v>1043</v>
      </c>
    </row>
    <row r="57" spans="1:16" ht="13.5" thickBot="1">
      <c r="A57" s="15" t="s">
        <v>20</v>
      </c>
      <c r="B57" s="12">
        <v>6</v>
      </c>
      <c r="C57" s="18">
        <v>37464.4296875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9">
        <v>0</v>
      </c>
      <c r="J57" s="19">
        <v>0</v>
      </c>
      <c r="K57" s="19">
        <v>0</v>
      </c>
      <c r="L57" s="19">
        <v>0</v>
      </c>
      <c r="M57" s="26">
        <f t="shared" si="0"/>
        <v>0</v>
      </c>
      <c r="N57" s="34"/>
      <c r="O57" s="15" t="s">
        <v>31</v>
      </c>
      <c r="P57" s="12">
        <v>1043</v>
      </c>
    </row>
    <row r="58" spans="1:16" ht="13.5" thickBot="1">
      <c r="A58" s="15" t="s">
        <v>20</v>
      </c>
      <c r="B58" s="12">
        <v>7</v>
      </c>
      <c r="C58" s="18">
        <v>39672.50390625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9">
        <v>0</v>
      </c>
      <c r="J58" s="19">
        <v>0</v>
      </c>
      <c r="K58" s="19">
        <v>0</v>
      </c>
      <c r="L58" s="19">
        <v>0</v>
      </c>
      <c r="M58" s="26">
        <f t="shared" si="0"/>
        <v>0</v>
      </c>
      <c r="N58" s="34"/>
      <c r="O58" s="15" t="s">
        <v>32</v>
      </c>
      <c r="P58" s="12">
        <v>1043</v>
      </c>
    </row>
    <row r="59" spans="1:16" ht="13.5" thickBot="1">
      <c r="A59" s="15" t="s">
        <v>20</v>
      </c>
      <c r="B59" s="12">
        <v>8</v>
      </c>
      <c r="C59" s="18">
        <v>40666.60546875</v>
      </c>
      <c r="D59" s="18">
        <v>45</v>
      </c>
      <c r="E59" s="18">
        <v>40.1</v>
      </c>
      <c r="F59" s="18">
        <v>46.618958377460999</v>
      </c>
      <c r="G59" s="18">
        <v>47.879011257313003</v>
      </c>
      <c r="H59" s="18">
        <v>1.2600528798520001</v>
      </c>
      <c r="I59" s="19">
        <v>2.7603176000000002E-3</v>
      </c>
      <c r="J59" s="19">
        <v>1.552213209E-3</v>
      </c>
      <c r="K59" s="19">
        <v>7.4583041770000004E-3</v>
      </c>
      <c r="L59" s="19">
        <v>6.250199786E-3</v>
      </c>
      <c r="M59" s="26">
        <f t="shared" si="0"/>
        <v>1</v>
      </c>
      <c r="N59" s="34"/>
      <c r="O59" s="15" t="s">
        <v>33</v>
      </c>
      <c r="P59" s="12">
        <v>1043</v>
      </c>
    </row>
    <row r="60" spans="1:16" ht="13.5" thickBot="1">
      <c r="A60" s="15" t="s">
        <v>20</v>
      </c>
      <c r="B60" s="12">
        <v>9</v>
      </c>
      <c r="C60" s="18">
        <v>42144.7734375</v>
      </c>
      <c r="D60" s="18">
        <v>413.2</v>
      </c>
      <c r="E60" s="18">
        <v>410.6</v>
      </c>
      <c r="F60" s="18">
        <v>331.90345548404599</v>
      </c>
      <c r="G60" s="18">
        <v>335.21040692793002</v>
      </c>
      <c r="H60" s="18">
        <v>3.306951443884</v>
      </c>
      <c r="I60" s="19">
        <v>7.4774298247000007E-2</v>
      </c>
      <c r="J60" s="19">
        <v>7.7944913246000003E-2</v>
      </c>
      <c r="K60" s="19">
        <v>7.2281489042999997E-2</v>
      </c>
      <c r="L60" s="19">
        <v>7.5452104042000007E-2</v>
      </c>
      <c r="M60" s="26">
        <f t="shared" si="0"/>
        <v>1</v>
      </c>
      <c r="N60" s="34"/>
      <c r="O60" s="15" t="s">
        <v>34</v>
      </c>
      <c r="P60" s="12">
        <v>1043</v>
      </c>
    </row>
    <row r="61" spans="1:16" ht="13.5" thickBot="1">
      <c r="A61" s="15" t="s">
        <v>20</v>
      </c>
      <c r="B61" s="12">
        <v>10</v>
      </c>
      <c r="C61" s="18">
        <v>44307.2734375</v>
      </c>
      <c r="D61" s="18">
        <v>714.4</v>
      </c>
      <c r="E61" s="18">
        <v>708.6</v>
      </c>
      <c r="F61" s="18">
        <v>655.31004662150394</v>
      </c>
      <c r="G61" s="18">
        <v>661.47403564004901</v>
      </c>
      <c r="H61" s="18">
        <v>6.1639890185450001</v>
      </c>
      <c r="I61" s="19">
        <v>5.0743973498999999E-2</v>
      </c>
      <c r="J61" s="19">
        <v>5.6653838329999998E-2</v>
      </c>
      <c r="K61" s="19">
        <v>4.5183091427999998E-2</v>
      </c>
      <c r="L61" s="19">
        <v>5.1092956258999997E-2</v>
      </c>
      <c r="M61" s="26">
        <f t="shared" si="0"/>
        <v>1</v>
      </c>
      <c r="N61" s="34"/>
      <c r="O61" s="15" t="s">
        <v>35</v>
      </c>
      <c r="P61" s="12">
        <v>1043</v>
      </c>
    </row>
    <row r="62" spans="1:16" ht="13.5" thickBot="1">
      <c r="A62" s="15" t="s">
        <v>20</v>
      </c>
      <c r="B62" s="12">
        <v>11</v>
      </c>
      <c r="C62" s="18">
        <v>47076.74609375</v>
      </c>
      <c r="D62" s="18">
        <v>795.2</v>
      </c>
      <c r="E62" s="18">
        <v>788.2</v>
      </c>
      <c r="F62" s="18">
        <v>774.48760169814102</v>
      </c>
      <c r="G62" s="18">
        <v>786.39920069151503</v>
      </c>
      <c r="H62" s="18">
        <v>11.911598993373</v>
      </c>
      <c r="I62" s="19">
        <v>8.4379667379999995E-3</v>
      </c>
      <c r="J62" s="19">
        <v>1.985848351E-2</v>
      </c>
      <c r="K62" s="19">
        <v>1.726557342E-3</v>
      </c>
      <c r="L62" s="19">
        <v>1.3147074114E-2</v>
      </c>
      <c r="M62" s="26">
        <f t="shared" si="0"/>
        <v>1</v>
      </c>
      <c r="N62" s="34"/>
      <c r="O62" s="15" t="s">
        <v>36</v>
      </c>
      <c r="P62" s="12">
        <v>1043</v>
      </c>
    </row>
    <row r="63" spans="1:16" ht="13.5" thickBot="1">
      <c r="A63" s="15" t="s">
        <v>20</v>
      </c>
      <c r="B63" s="12">
        <v>12</v>
      </c>
      <c r="C63" s="18">
        <v>49993.06640625</v>
      </c>
      <c r="D63" s="18">
        <v>804.8</v>
      </c>
      <c r="E63" s="18">
        <v>797.6</v>
      </c>
      <c r="F63" s="18">
        <v>812.07019520450206</v>
      </c>
      <c r="G63" s="18">
        <v>851.77843708832995</v>
      </c>
      <c r="H63" s="18">
        <v>39.708241883827</v>
      </c>
      <c r="I63" s="19">
        <v>4.5041646296999999E-2</v>
      </c>
      <c r="J63" s="19">
        <v>6.9704652000000004E-3</v>
      </c>
      <c r="K63" s="19">
        <v>5.1944810246999998E-2</v>
      </c>
      <c r="L63" s="19">
        <v>1.3873629150999999E-2</v>
      </c>
      <c r="M63" s="26">
        <f t="shared" si="0"/>
        <v>1</v>
      </c>
      <c r="N63" s="34"/>
      <c r="O63" s="15" t="s">
        <v>37</v>
      </c>
      <c r="P63" s="12">
        <v>1043</v>
      </c>
    </row>
    <row r="64" spans="1:16" ht="13.5" thickBot="1">
      <c r="A64" s="15" t="s">
        <v>20</v>
      </c>
      <c r="B64" s="12">
        <v>13</v>
      </c>
      <c r="C64" s="18">
        <v>53102.125</v>
      </c>
      <c r="D64" s="18">
        <v>821.5</v>
      </c>
      <c r="E64" s="18">
        <v>813.3</v>
      </c>
      <c r="F64" s="18">
        <v>850.11318545131201</v>
      </c>
      <c r="G64" s="18">
        <v>892.66729822582704</v>
      </c>
      <c r="H64" s="18">
        <v>42.554112774514003</v>
      </c>
      <c r="I64" s="19">
        <v>6.8233267713999998E-2</v>
      </c>
      <c r="J64" s="19">
        <v>2.7433543098000002E-2</v>
      </c>
      <c r="K64" s="19">
        <v>7.6095204434999994E-2</v>
      </c>
      <c r="L64" s="19">
        <v>3.5295479818999997E-2</v>
      </c>
      <c r="M64" s="26">
        <f t="shared" si="0"/>
        <v>1</v>
      </c>
      <c r="N64" s="34"/>
      <c r="O64" s="15" t="s">
        <v>38</v>
      </c>
      <c r="P64" s="12">
        <v>1043</v>
      </c>
    </row>
    <row r="65" spans="1:16" ht="13.5" thickBot="1">
      <c r="A65" s="15" t="s">
        <v>20</v>
      </c>
      <c r="B65" s="12">
        <v>14</v>
      </c>
      <c r="C65" s="18">
        <v>56130.7421875</v>
      </c>
      <c r="D65" s="18">
        <v>816.8</v>
      </c>
      <c r="E65" s="18">
        <v>808.4</v>
      </c>
      <c r="F65" s="18">
        <v>833.51837146815103</v>
      </c>
      <c r="G65" s="18">
        <v>871.08234352906595</v>
      </c>
      <c r="H65" s="18">
        <v>37.563972060913997</v>
      </c>
      <c r="I65" s="19">
        <v>5.2044432912999997E-2</v>
      </c>
      <c r="J65" s="19">
        <v>1.6029119336E-2</v>
      </c>
      <c r="K65" s="19">
        <v>6.0098124188E-2</v>
      </c>
      <c r="L65" s="19">
        <v>2.4082810611E-2</v>
      </c>
      <c r="M65" s="26">
        <f t="shared" si="0"/>
        <v>1</v>
      </c>
      <c r="N65" s="34"/>
      <c r="O65" s="15" t="s">
        <v>39</v>
      </c>
      <c r="P65" s="12">
        <v>1043</v>
      </c>
    </row>
    <row r="66" spans="1:16" ht="13.5" thickBot="1">
      <c r="A66" s="15" t="s">
        <v>20</v>
      </c>
      <c r="B66" s="12">
        <v>15</v>
      </c>
      <c r="C66" s="18">
        <v>58559.75390625</v>
      </c>
      <c r="D66" s="18">
        <v>832.1</v>
      </c>
      <c r="E66" s="18">
        <v>823.6</v>
      </c>
      <c r="F66" s="18">
        <v>846.451498694566</v>
      </c>
      <c r="G66" s="18">
        <v>885.35616395632303</v>
      </c>
      <c r="H66" s="18">
        <v>38.904665261757003</v>
      </c>
      <c r="I66" s="19">
        <v>5.1060559881000001E-2</v>
      </c>
      <c r="J66" s="19">
        <v>1.3759826169000001E-2</v>
      </c>
      <c r="K66" s="19">
        <v>5.9210128432999998E-2</v>
      </c>
      <c r="L66" s="19">
        <v>2.1909394721000001E-2</v>
      </c>
      <c r="M66" s="26">
        <f t="shared" si="0"/>
        <v>1</v>
      </c>
      <c r="N66" s="34"/>
      <c r="O66" s="15" t="s">
        <v>40</v>
      </c>
      <c r="P66" s="12">
        <v>1043</v>
      </c>
    </row>
    <row r="67" spans="1:16" ht="13.5" thickBot="1">
      <c r="A67" s="15" t="s">
        <v>20</v>
      </c>
      <c r="B67" s="12">
        <v>16</v>
      </c>
      <c r="C67" s="18">
        <v>60041.671875</v>
      </c>
      <c r="D67" s="18">
        <v>824.6</v>
      </c>
      <c r="E67" s="18">
        <v>816.3</v>
      </c>
      <c r="F67" s="18">
        <v>829.34464807065297</v>
      </c>
      <c r="G67" s="18">
        <v>866.91285327434605</v>
      </c>
      <c r="H67" s="18">
        <v>37.568205203692997</v>
      </c>
      <c r="I67" s="19">
        <v>4.0568411576000003E-2</v>
      </c>
      <c r="J67" s="19">
        <v>4.5490393770000002E-3</v>
      </c>
      <c r="K67" s="19">
        <v>4.8526225574E-2</v>
      </c>
      <c r="L67" s="19">
        <v>1.2506853375E-2</v>
      </c>
      <c r="M67" s="26">
        <f t="shared" si="0"/>
        <v>1</v>
      </c>
      <c r="N67" s="34"/>
      <c r="O67" s="15" t="s">
        <v>41</v>
      </c>
      <c r="P67" s="12">
        <v>1043</v>
      </c>
    </row>
    <row r="68" spans="1:16" ht="13.5" thickBot="1">
      <c r="A68" s="15" t="s">
        <v>20</v>
      </c>
      <c r="B68" s="12">
        <v>17</v>
      </c>
      <c r="C68" s="18">
        <v>60703.09375</v>
      </c>
      <c r="D68" s="18">
        <v>818.2</v>
      </c>
      <c r="E68" s="18">
        <v>810.4</v>
      </c>
      <c r="F68" s="18">
        <v>820.88912535414897</v>
      </c>
      <c r="G68" s="18">
        <v>855.32964015007099</v>
      </c>
      <c r="H68" s="18">
        <v>34.440514795920997</v>
      </c>
      <c r="I68" s="19">
        <v>3.5598887966999997E-2</v>
      </c>
      <c r="J68" s="19">
        <v>2.578260166E-3</v>
      </c>
      <c r="K68" s="19">
        <v>4.3077315579999997E-2</v>
      </c>
      <c r="L68" s="19">
        <v>1.0056687779E-2</v>
      </c>
      <c r="M68" s="26">
        <f t="shared" si="0"/>
        <v>1</v>
      </c>
      <c r="N68" s="34"/>
      <c r="O68" s="15" t="s">
        <v>42</v>
      </c>
      <c r="P68" s="12">
        <v>1043</v>
      </c>
    </row>
    <row r="69" spans="1:16" ht="13.5" thickBot="1">
      <c r="A69" s="15" t="s">
        <v>20</v>
      </c>
      <c r="B69" s="12">
        <v>18</v>
      </c>
      <c r="C69" s="18">
        <v>60726.9296875</v>
      </c>
      <c r="D69" s="18">
        <v>798.7</v>
      </c>
      <c r="E69" s="18">
        <v>791.4</v>
      </c>
      <c r="F69" s="18">
        <v>811.93413378053901</v>
      </c>
      <c r="G69" s="18">
        <v>839.56312883105397</v>
      </c>
      <c r="H69" s="18">
        <v>27.628995050514</v>
      </c>
      <c r="I69" s="19">
        <v>3.9178455255000001E-2</v>
      </c>
      <c r="J69" s="19">
        <v>1.2688527114E-2</v>
      </c>
      <c r="K69" s="19">
        <v>4.6177496482000001E-2</v>
      </c>
      <c r="L69" s="19">
        <v>1.9687568341000002E-2</v>
      </c>
      <c r="M69" s="26">
        <f t="shared" ref="M69:M132" si="1">IF(G69&gt;5,1,0)</f>
        <v>1</v>
      </c>
      <c r="N69" s="34"/>
      <c r="O69" s="15" t="s">
        <v>43</v>
      </c>
      <c r="P69" s="12">
        <v>1043</v>
      </c>
    </row>
    <row r="70" spans="1:16" ht="13.5" thickBot="1">
      <c r="A70" s="15" t="s">
        <v>20</v>
      </c>
      <c r="B70" s="12">
        <v>19</v>
      </c>
      <c r="C70" s="18">
        <v>59518.1328125</v>
      </c>
      <c r="D70" s="18">
        <v>704.2</v>
      </c>
      <c r="E70" s="18">
        <v>698.1</v>
      </c>
      <c r="F70" s="18">
        <v>695.19633398246799</v>
      </c>
      <c r="G70" s="18">
        <v>709.30710111485598</v>
      </c>
      <c r="H70" s="18">
        <v>14.110767132387</v>
      </c>
      <c r="I70" s="19">
        <v>4.8965494859999998E-3</v>
      </c>
      <c r="J70" s="19">
        <v>8.632469815E-3</v>
      </c>
      <c r="K70" s="19">
        <v>1.0745063389E-2</v>
      </c>
      <c r="L70" s="19">
        <v>2.7839559130000001E-3</v>
      </c>
      <c r="M70" s="26">
        <f t="shared" si="1"/>
        <v>1</v>
      </c>
      <c r="N70" s="34"/>
      <c r="O70" s="15" t="s">
        <v>44</v>
      </c>
      <c r="P70" s="12">
        <v>1043</v>
      </c>
    </row>
    <row r="71" spans="1:16" ht="13.5" thickBot="1">
      <c r="A71" s="15" t="s">
        <v>20</v>
      </c>
      <c r="B71" s="12">
        <v>20</v>
      </c>
      <c r="C71" s="18">
        <v>57472.9609375</v>
      </c>
      <c r="D71" s="18">
        <v>305.3</v>
      </c>
      <c r="E71" s="18">
        <v>301.5</v>
      </c>
      <c r="F71" s="18">
        <v>345.88332677983601</v>
      </c>
      <c r="G71" s="18">
        <v>349.00014681243198</v>
      </c>
      <c r="H71" s="18">
        <v>3.1168200325959998</v>
      </c>
      <c r="I71" s="19">
        <v>4.1898510845999999E-2</v>
      </c>
      <c r="J71" s="19">
        <v>3.8910188667000002E-2</v>
      </c>
      <c r="K71" s="19">
        <v>4.5541847375E-2</v>
      </c>
      <c r="L71" s="19">
        <v>4.2553525196000003E-2</v>
      </c>
      <c r="M71" s="26">
        <f t="shared" si="1"/>
        <v>1</v>
      </c>
      <c r="N71" s="34"/>
      <c r="O71" s="15" t="s">
        <v>45</v>
      </c>
      <c r="P71" s="12">
        <v>1043</v>
      </c>
    </row>
    <row r="72" spans="1:16" ht="13.5" thickBot="1">
      <c r="A72" s="15" t="s">
        <v>20</v>
      </c>
      <c r="B72" s="12">
        <v>21</v>
      </c>
      <c r="C72" s="18">
        <v>55576.1640625</v>
      </c>
      <c r="D72" s="18">
        <v>24.7</v>
      </c>
      <c r="E72" s="18">
        <v>19.5</v>
      </c>
      <c r="F72" s="18">
        <v>38.338386165909</v>
      </c>
      <c r="G72" s="18">
        <v>38.797681769851003</v>
      </c>
      <c r="H72" s="18">
        <v>0.459295603941</v>
      </c>
      <c r="I72" s="19">
        <v>1.3516473413E-2</v>
      </c>
      <c r="J72" s="19">
        <v>1.3076113294E-2</v>
      </c>
      <c r="K72" s="19">
        <v>1.8502091820999999E-2</v>
      </c>
      <c r="L72" s="19">
        <v>1.8061731702000001E-2</v>
      </c>
      <c r="M72" s="26">
        <f t="shared" si="1"/>
        <v>1</v>
      </c>
      <c r="N72" s="34"/>
      <c r="O72" s="15" t="s">
        <v>46</v>
      </c>
      <c r="P72" s="12">
        <v>1043</v>
      </c>
    </row>
    <row r="73" spans="1:16" ht="13.5" thickBot="1">
      <c r="A73" s="15" t="s">
        <v>20</v>
      </c>
      <c r="B73" s="12">
        <v>22</v>
      </c>
      <c r="C73" s="18">
        <v>53726.10546875</v>
      </c>
      <c r="D73" s="18">
        <v>0</v>
      </c>
      <c r="E73" s="18">
        <v>0</v>
      </c>
      <c r="F73" s="18">
        <v>0.69997864961599998</v>
      </c>
      <c r="G73" s="18">
        <v>0.69997864961599998</v>
      </c>
      <c r="H73" s="18">
        <v>0</v>
      </c>
      <c r="I73" s="19">
        <v>6.7112046899999995E-4</v>
      </c>
      <c r="J73" s="19">
        <v>6.7112046899999995E-4</v>
      </c>
      <c r="K73" s="19">
        <v>6.7112046899999995E-4</v>
      </c>
      <c r="L73" s="19">
        <v>6.7112046899999995E-4</v>
      </c>
      <c r="M73" s="26">
        <f t="shared" si="1"/>
        <v>0</v>
      </c>
      <c r="N73" s="34"/>
      <c r="O73" s="15" t="s">
        <v>47</v>
      </c>
      <c r="P73" s="12">
        <v>1043</v>
      </c>
    </row>
    <row r="74" spans="1:16" ht="13.5" thickBot="1">
      <c r="A74" s="15" t="s">
        <v>20</v>
      </c>
      <c r="B74" s="12">
        <v>23</v>
      </c>
      <c r="C74" s="18">
        <v>50149.1484375</v>
      </c>
      <c r="D74" s="18">
        <v>0</v>
      </c>
      <c r="E74" s="18">
        <v>0</v>
      </c>
      <c r="F74" s="18">
        <v>0.69997864961599998</v>
      </c>
      <c r="G74" s="18">
        <v>0.69997864961599998</v>
      </c>
      <c r="H74" s="18">
        <v>0</v>
      </c>
      <c r="I74" s="19">
        <v>6.7112046899999995E-4</v>
      </c>
      <c r="J74" s="19">
        <v>6.7112046899999995E-4</v>
      </c>
      <c r="K74" s="19">
        <v>6.7112046899999995E-4</v>
      </c>
      <c r="L74" s="19">
        <v>6.7112046899999995E-4</v>
      </c>
      <c r="M74" s="26">
        <f t="shared" si="1"/>
        <v>0</v>
      </c>
      <c r="N74" s="34"/>
      <c r="O74" s="15" t="s">
        <v>48</v>
      </c>
      <c r="P74" s="12">
        <v>1043</v>
      </c>
    </row>
    <row r="75" spans="1:16" ht="13.5" thickBot="1">
      <c r="A75" s="15" t="s">
        <v>20</v>
      </c>
      <c r="B75" s="12">
        <v>24</v>
      </c>
      <c r="C75" s="18">
        <v>46132.375</v>
      </c>
      <c r="D75" s="18">
        <v>0</v>
      </c>
      <c r="E75" s="18">
        <v>0</v>
      </c>
      <c r="F75" s="18">
        <v>0.69997864961599998</v>
      </c>
      <c r="G75" s="18">
        <v>0.69997864961599998</v>
      </c>
      <c r="H75" s="18">
        <v>0</v>
      </c>
      <c r="I75" s="19">
        <v>6.7112046899999995E-4</v>
      </c>
      <c r="J75" s="19">
        <v>6.7112046899999995E-4</v>
      </c>
      <c r="K75" s="19">
        <v>6.7112046899999995E-4</v>
      </c>
      <c r="L75" s="19">
        <v>6.7112046899999995E-4</v>
      </c>
      <c r="M75" s="26">
        <f t="shared" si="1"/>
        <v>0</v>
      </c>
      <c r="N75" s="34"/>
    </row>
    <row r="76" spans="1:16" ht="13.5" thickBot="1">
      <c r="A76" s="15" t="s">
        <v>21</v>
      </c>
      <c r="B76" s="12">
        <v>1</v>
      </c>
      <c r="C76" s="18">
        <v>42826.1015625</v>
      </c>
      <c r="D76" s="18">
        <v>0</v>
      </c>
      <c r="E76" s="18">
        <v>0</v>
      </c>
      <c r="F76" s="18">
        <v>0.69997864961599998</v>
      </c>
      <c r="G76" s="18">
        <v>0.69997864961599998</v>
      </c>
      <c r="H76" s="18">
        <v>0</v>
      </c>
      <c r="I76" s="19">
        <v>6.7112046899999995E-4</v>
      </c>
      <c r="J76" s="19">
        <v>6.7112046899999995E-4</v>
      </c>
      <c r="K76" s="19">
        <v>6.7112046899999995E-4</v>
      </c>
      <c r="L76" s="19">
        <v>6.7112046899999995E-4</v>
      </c>
      <c r="M76" s="26">
        <f t="shared" si="1"/>
        <v>0</v>
      </c>
      <c r="N76" s="34"/>
    </row>
    <row r="77" spans="1:16" ht="13.5" thickBot="1">
      <c r="A77" s="15" t="s">
        <v>21</v>
      </c>
      <c r="B77" s="12">
        <v>2</v>
      </c>
      <c r="C77" s="18">
        <v>40561.0859375</v>
      </c>
      <c r="D77" s="18">
        <v>0</v>
      </c>
      <c r="E77" s="18">
        <v>0</v>
      </c>
      <c r="F77" s="18">
        <v>0.69997864961599998</v>
      </c>
      <c r="G77" s="18">
        <v>0.69997864961599998</v>
      </c>
      <c r="H77" s="18">
        <v>0</v>
      </c>
      <c r="I77" s="19">
        <v>6.7112046899999995E-4</v>
      </c>
      <c r="J77" s="19">
        <v>6.7112046899999995E-4</v>
      </c>
      <c r="K77" s="19">
        <v>6.7112046899999995E-4</v>
      </c>
      <c r="L77" s="19">
        <v>6.7112046899999995E-4</v>
      </c>
      <c r="M77" s="26">
        <f t="shared" si="1"/>
        <v>0</v>
      </c>
      <c r="N77" s="34"/>
    </row>
    <row r="78" spans="1:16" ht="13.5" thickBot="1">
      <c r="A78" s="15" t="s">
        <v>21</v>
      </c>
      <c r="B78" s="12">
        <v>3</v>
      </c>
      <c r="C78" s="18">
        <v>38835.73046875</v>
      </c>
      <c r="D78" s="18">
        <v>0</v>
      </c>
      <c r="E78" s="18">
        <v>0</v>
      </c>
      <c r="F78" s="18">
        <v>0.69997864961599998</v>
      </c>
      <c r="G78" s="18">
        <v>0.69997864961599998</v>
      </c>
      <c r="H78" s="18">
        <v>0</v>
      </c>
      <c r="I78" s="19">
        <v>6.7112046899999995E-4</v>
      </c>
      <c r="J78" s="19">
        <v>6.7112046899999995E-4</v>
      </c>
      <c r="K78" s="19">
        <v>6.7112046899999995E-4</v>
      </c>
      <c r="L78" s="19">
        <v>6.7112046899999995E-4</v>
      </c>
      <c r="M78" s="26">
        <f t="shared" si="1"/>
        <v>0</v>
      </c>
      <c r="N78" s="34"/>
    </row>
    <row r="79" spans="1:16" ht="13.5" thickBot="1">
      <c r="A79" s="15" t="s">
        <v>21</v>
      </c>
      <c r="B79" s="12">
        <v>4</v>
      </c>
      <c r="C79" s="18">
        <v>37935.875</v>
      </c>
      <c r="D79" s="18">
        <v>0</v>
      </c>
      <c r="E79" s="18">
        <v>0</v>
      </c>
      <c r="F79" s="18">
        <v>0.69997864961599998</v>
      </c>
      <c r="G79" s="18">
        <v>0.69997864961599998</v>
      </c>
      <c r="H79" s="18">
        <v>0</v>
      </c>
      <c r="I79" s="19">
        <v>6.7112046899999995E-4</v>
      </c>
      <c r="J79" s="19">
        <v>6.7112046899999995E-4</v>
      </c>
      <c r="K79" s="19">
        <v>6.7112046899999995E-4</v>
      </c>
      <c r="L79" s="19">
        <v>6.7112046899999995E-4</v>
      </c>
      <c r="M79" s="26">
        <f t="shared" si="1"/>
        <v>0</v>
      </c>
      <c r="N79" s="34"/>
    </row>
    <row r="80" spans="1:16" ht="13.5" thickBot="1">
      <c r="A80" s="15" t="s">
        <v>21</v>
      </c>
      <c r="B80" s="12">
        <v>5</v>
      </c>
      <c r="C80" s="18">
        <v>37765.33984375</v>
      </c>
      <c r="D80" s="18">
        <v>0</v>
      </c>
      <c r="E80" s="18">
        <v>0</v>
      </c>
      <c r="F80" s="18">
        <v>0.69997864961599998</v>
      </c>
      <c r="G80" s="18">
        <v>0.69997864961599998</v>
      </c>
      <c r="H80" s="18">
        <v>0</v>
      </c>
      <c r="I80" s="19">
        <v>6.7112046899999995E-4</v>
      </c>
      <c r="J80" s="19">
        <v>6.7112046899999995E-4</v>
      </c>
      <c r="K80" s="19">
        <v>6.7112046899999995E-4</v>
      </c>
      <c r="L80" s="19">
        <v>6.7112046899999995E-4</v>
      </c>
      <c r="M80" s="26">
        <f t="shared" si="1"/>
        <v>0</v>
      </c>
      <c r="N80" s="34"/>
    </row>
    <row r="81" spans="1:14" ht="13.5" thickBot="1">
      <c r="A81" s="15" t="s">
        <v>21</v>
      </c>
      <c r="B81" s="12">
        <v>6</v>
      </c>
      <c r="C81" s="18">
        <v>38761.90625</v>
      </c>
      <c r="D81" s="18">
        <v>0</v>
      </c>
      <c r="E81" s="18">
        <v>0</v>
      </c>
      <c r="F81" s="18">
        <v>0.69997864961599998</v>
      </c>
      <c r="G81" s="18">
        <v>0.69997864961599998</v>
      </c>
      <c r="H81" s="18">
        <v>0</v>
      </c>
      <c r="I81" s="19">
        <v>6.7112046899999995E-4</v>
      </c>
      <c r="J81" s="19">
        <v>6.7112046899999995E-4</v>
      </c>
      <c r="K81" s="19">
        <v>6.7112046899999995E-4</v>
      </c>
      <c r="L81" s="19">
        <v>6.7112046899999995E-4</v>
      </c>
      <c r="M81" s="26">
        <f t="shared" si="1"/>
        <v>0</v>
      </c>
      <c r="N81" s="34"/>
    </row>
    <row r="82" spans="1:14" ht="13.5" thickBot="1">
      <c r="A82" s="15" t="s">
        <v>21</v>
      </c>
      <c r="B82" s="12">
        <v>7</v>
      </c>
      <c r="C82" s="18">
        <v>40631.1875</v>
      </c>
      <c r="D82" s="18">
        <v>0</v>
      </c>
      <c r="E82" s="18">
        <v>0</v>
      </c>
      <c r="F82" s="18">
        <v>0.69997864961599998</v>
      </c>
      <c r="G82" s="18">
        <v>0.69997864961599998</v>
      </c>
      <c r="H82" s="18">
        <v>0</v>
      </c>
      <c r="I82" s="19">
        <v>6.7112046899999995E-4</v>
      </c>
      <c r="J82" s="19">
        <v>6.7112046899999995E-4</v>
      </c>
      <c r="K82" s="19">
        <v>6.7112046899999995E-4</v>
      </c>
      <c r="L82" s="19">
        <v>6.7112046899999995E-4</v>
      </c>
      <c r="M82" s="26">
        <f t="shared" si="1"/>
        <v>0</v>
      </c>
      <c r="N82" s="34"/>
    </row>
    <row r="83" spans="1:14" ht="13.5" thickBot="1">
      <c r="A83" s="15" t="s">
        <v>21</v>
      </c>
      <c r="B83" s="12">
        <v>8</v>
      </c>
      <c r="C83" s="18">
        <v>41627.23046875</v>
      </c>
      <c r="D83" s="18">
        <v>41.7</v>
      </c>
      <c r="E83" s="18">
        <v>37</v>
      </c>
      <c r="F83" s="18">
        <v>51.291762480586002</v>
      </c>
      <c r="G83" s="18">
        <v>52.702102847839001</v>
      </c>
      <c r="H83" s="18">
        <v>1.4103403672520001</v>
      </c>
      <c r="I83" s="19">
        <v>1.0548516632E-2</v>
      </c>
      <c r="J83" s="19">
        <v>9.1963206900000007E-3</v>
      </c>
      <c r="K83" s="19">
        <v>1.5054748655E-2</v>
      </c>
      <c r="L83" s="19">
        <v>1.3702552713000001E-2</v>
      </c>
      <c r="M83" s="26">
        <f t="shared" si="1"/>
        <v>1</v>
      </c>
      <c r="N83" s="34"/>
    </row>
    <row r="84" spans="1:14" ht="13.5" thickBot="1">
      <c r="A84" s="15" t="s">
        <v>21</v>
      </c>
      <c r="B84" s="12">
        <v>9</v>
      </c>
      <c r="C84" s="18">
        <v>44260.84765625</v>
      </c>
      <c r="D84" s="18">
        <v>408.7</v>
      </c>
      <c r="E84" s="18">
        <v>405.9</v>
      </c>
      <c r="F84" s="18">
        <v>431.02824265370799</v>
      </c>
      <c r="G84" s="18">
        <v>438.154216270944</v>
      </c>
      <c r="H84" s="18">
        <v>7.1259736172350001</v>
      </c>
      <c r="I84" s="19">
        <v>2.8239900546999999E-2</v>
      </c>
      <c r="J84" s="19">
        <v>2.1407711077E-2</v>
      </c>
      <c r="K84" s="19">
        <v>3.0924464305E-2</v>
      </c>
      <c r="L84" s="19">
        <v>2.4092274835E-2</v>
      </c>
      <c r="M84" s="26">
        <f t="shared" si="1"/>
        <v>1</v>
      </c>
      <c r="N84" s="34"/>
    </row>
    <row r="85" spans="1:14" ht="13.5" thickBot="1">
      <c r="A85" s="15" t="s">
        <v>21</v>
      </c>
      <c r="B85" s="12">
        <v>10</v>
      </c>
      <c r="C85" s="18">
        <v>48035.38671875</v>
      </c>
      <c r="D85" s="18">
        <v>704.9</v>
      </c>
      <c r="E85" s="18">
        <v>699</v>
      </c>
      <c r="F85" s="18">
        <v>754.55908009714597</v>
      </c>
      <c r="G85" s="18">
        <v>766.87630407823406</v>
      </c>
      <c r="H85" s="18">
        <v>12.317223981088</v>
      </c>
      <c r="I85" s="19">
        <v>5.9421192788000003E-2</v>
      </c>
      <c r="J85" s="19">
        <v>4.7611773821999999E-2</v>
      </c>
      <c r="K85" s="19">
        <v>6.5077952135999997E-2</v>
      </c>
      <c r="L85" s="19">
        <v>5.326853317E-2</v>
      </c>
      <c r="M85" s="26">
        <f t="shared" si="1"/>
        <v>1</v>
      </c>
      <c r="N85" s="34"/>
    </row>
    <row r="86" spans="1:14" ht="13.5" thickBot="1">
      <c r="A86" s="15" t="s">
        <v>21</v>
      </c>
      <c r="B86" s="12">
        <v>11</v>
      </c>
      <c r="C86" s="18">
        <v>52173.90234375</v>
      </c>
      <c r="D86" s="18">
        <v>793.5</v>
      </c>
      <c r="E86" s="18">
        <v>786</v>
      </c>
      <c r="F86" s="18">
        <v>784.48181303335605</v>
      </c>
      <c r="G86" s="18">
        <v>825.30343309058105</v>
      </c>
      <c r="H86" s="18">
        <v>40.821620057224997</v>
      </c>
      <c r="I86" s="19">
        <v>3.0492265665999999E-2</v>
      </c>
      <c r="J86" s="19">
        <v>8.6463921059999997E-3</v>
      </c>
      <c r="K86" s="19">
        <v>3.7683061448000002E-2</v>
      </c>
      <c r="L86" s="19">
        <v>1.455596324E-3</v>
      </c>
      <c r="M86" s="26">
        <f t="shared" si="1"/>
        <v>1</v>
      </c>
      <c r="N86" s="34"/>
    </row>
    <row r="87" spans="1:14" ht="13.5" thickBot="1">
      <c r="A87" s="15" t="s">
        <v>21</v>
      </c>
      <c r="B87" s="12">
        <v>12</v>
      </c>
      <c r="C87" s="18">
        <v>56035.546875</v>
      </c>
      <c r="D87" s="18">
        <v>807.5</v>
      </c>
      <c r="E87" s="18">
        <v>799.9</v>
      </c>
      <c r="F87" s="18">
        <v>821.41204595380304</v>
      </c>
      <c r="G87" s="18">
        <v>868.64957376744997</v>
      </c>
      <c r="H87" s="18">
        <v>47.237527813645997</v>
      </c>
      <c r="I87" s="19">
        <v>5.8628546277000003E-2</v>
      </c>
      <c r="J87" s="19">
        <v>1.3338490846999999E-2</v>
      </c>
      <c r="K87" s="19">
        <v>6.5915219336000003E-2</v>
      </c>
      <c r="L87" s="19">
        <v>2.0625163905E-2</v>
      </c>
      <c r="M87" s="26">
        <f t="shared" si="1"/>
        <v>1</v>
      </c>
      <c r="N87" s="34"/>
    </row>
    <row r="88" spans="1:14" ht="13.5" thickBot="1">
      <c r="A88" s="15" t="s">
        <v>21</v>
      </c>
      <c r="B88" s="12">
        <v>13</v>
      </c>
      <c r="C88" s="18">
        <v>59137.8046875</v>
      </c>
      <c r="D88" s="18">
        <v>819.3</v>
      </c>
      <c r="E88" s="18">
        <v>811.9</v>
      </c>
      <c r="F88" s="18">
        <v>770.80418360423698</v>
      </c>
      <c r="G88" s="18">
        <v>813.84720092296595</v>
      </c>
      <c r="H88" s="18">
        <v>43.043017318728999</v>
      </c>
      <c r="I88" s="19">
        <v>5.2279952790000002E-3</v>
      </c>
      <c r="J88" s="19">
        <v>4.649646826E-2</v>
      </c>
      <c r="K88" s="19">
        <v>1.8669232239999999E-3</v>
      </c>
      <c r="L88" s="19">
        <v>3.9401549756E-2</v>
      </c>
      <c r="M88" s="26">
        <f t="shared" si="1"/>
        <v>1</v>
      </c>
      <c r="N88" s="34"/>
    </row>
    <row r="89" spans="1:14" ht="13.5" thickBot="1">
      <c r="A89" s="15" t="s">
        <v>21</v>
      </c>
      <c r="B89" s="12">
        <v>14</v>
      </c>
      <c r="C89" s="18">
        <v>61521.13671875</v>
      </c>
      <c r="D89" s="18">
        <v>821.8</v>
      </c>
      <c r="E89" s="18">
        <v>814.3</v>
      </c>
      <c r="F89" s="18">
        <v>822.24921906551901</v>
      </c>
      <c r="G89" s="18">
        <v>865.88963446776097</v>
      </c>
      <c r="H89" s="18">
        <v>43.640415402240997</v>
      </c>
      <c r="I89" s="19">
        <v>4.2271941004000002E-2</v>
      </c>
      <c r="J89" s="19">
        <v>4.3069900800000001E-4</v>
      </c>
      <c r="K89" s="19">
        <v>4.9462736785000003E-2</v>
      </c>
      <c r="L89" s="19">
        <v>7.6214947890000002E-3</v>
      </c>
      <c r="M89" s="26">
        <f t="shared" si="1"/>
        <v>1</v>
      </c>
      <c r="N89" s="34"/>
    </row>
    <row r="90" spans="1:14" ht="13.5" thickBot="1">
      <c r="A90" s="15" t="s">
        <v>21</v>
      </c>
      <c r="B90" s="12">
        <v>15</v>
      </c>
      <c r="C90" s="18">
        <v>62936.0390625</v>
      </c>
      <c r="D90" s="18">
        <v>819.9</v>
      </c>
      <c r="E90" s="18">
        <v>812.6</v>
      </c>
      <c r="F90" s="18">
        <v>800.20291506234105</v>
      </c>
      <c r="G90" s="18">
        <v>827.08672155936597</v>
      </c>
      <c r="H90" s="18">
        <v>26.883806497024</v>
      </c>
      <c r="I90" s="19">
        <v>6.8904329419999999E-3</v>
      </c>
      <c r="J90" s="19">
        <v>1.8885028703E-2</v>
      </c>
      <c r="K90" s="19">
        <v>1.3889474170000001E-2</v>
      </c>
      <c r="L90" s="19">
        <v>1.1885987476E-2</v>
      </c>
      <c r="M90" s="26">
        <f t="shared" si="1"/>
        <v>1</v>
      </c>
      <c r="N90" s="34"/>
    </row>
    <row r="91" spans="1:14" ht="13.5" thickBot="1">
      <c r="A91" s="15" t="s">
        <v>21</v>
      </c>
      <c r="B91" s="12">
        <v>16</v>
      </c>
      <c r="C91" s="18">
        <v>63699.46875</v>
      </c>
      <c r="D91" s="18">
        <v>809.7</v>
      </c>
      <c r="E91" s="18">
        <v>802.3</v>
      </c>
      <c r="F91" s="18">
        <v>756.58963975671702</v>
      </c>
      <c r="G91" s="18">
        <v>785.00822035028102</v>
      </c>
      <c r="H91" s="18">
        <v>28.418580593563998</v>
      </c>
      <c r="I91" s="19">
        <v>2.3673805991999999E-2</v>
      </c>
      <c r="J91" s="19">
        <v>5.0920767250999997E-2</v>
      </c>
      <c r="K91" s="19">
        <v>1.6578887487E-2</v>
      </c>
      <c r="L91" s="19">
        <v>4.3825848746999997E-2</v>
      </c>
      <c r="M91" s="26">
        <f t="shared" si="1"/>
        <v>1</v>
      </c>
      <c r="N91" s="34"/>
    </row>
    <row r="92" spans="1:14" ht="13.5" thickBot="1">
      <c r="A92" s="15" t="s">
        <v>21</v>
      </c>
      <c r="B92" s="12">
        <v>17</v>
      </c>
      <c r="C92" s="18">
        <v>64351.93359375</v>
      </c>
      <c r="D92" s="18">
        <v>786</v>
      </c>
      <c r="E92" s="18">
        <v>779.3</v>
      </c>
      <c r="F92" s="18">
        <v>763.87489922497002</v>
      </c>
      <c r="G92" s="18">
        <v>779.627541244295</v>
      </c>
      <c r="H92" s="18">
        <v>15.752642019324</v>
      </c>
      <c r="I92" s="19">
        <v>6.109739938E-3</v>
      </c>
      <c r="J92" s="19">
        <v>2.1212944175000002E-2</v>
      </c>
      <c r="K92" s="19">
        <v>3.1403762600000002E-4</v>
      </c>
      <c r="L92" s="19">
        <v>1.478916661E-2</v>
      </c>
      <c r="M92" s="26">
        <f t="shared" si="1"/>
        <v>1</v>
      </c>
      <c r="N92" s="34"/>
    </row>
    <row r="93" spans="1:14" ht="13.5" thickBot="1">
      <c r="A93" s="15" t="s">
        <v>21</v>
      </c>
      <c r="B93" s="12">
        <v>18</v>
      </c>
      <c r="C93" s="18">
        <v>63980.48046875</v>
      </c>
      <c r="D93" s="18">
        <v>734.2</v>
      </c>
      <c r="E93" s="18">
        <v>727.4</v>
      </c>
      <c r="F93" s="18">
        <v>708.09144890469804</v>
      </c>
      <c r="G93" s="18">
        <v>728.42610943886996</v>
      </c>
      <c r="H93" s="18">
        <v>20.334660534171</v>
      </c>
      <c r="I93" s="19">
        <v>5.535849051E-3</v>
      </c>
      <c r="J93" s="19">
        <v>2.5032167875999999E-2</v>
      </c>
      <c r="K93" s="19">
        <v>9.8380578900000002E-4</v>
      </c>
      <c r="L93" s="19">
        <v>1.8512513033999999E-2</v>
      </c>
      <c r="M93" s="26">
        <f t="shared" si="1"/>
        <v>1</v>
      </c>
      <c r="N93" s="34"/>
    </row>
    <row r="94" spans="1:14" ht="13.5" thickBot="1">
      <c r="A94" s="15" t="s">
        <v>21</v>
      </c>
      <c r="B94" s="12">
        <v>19</v>
      </c>
      <c r="C94" s="18">
        <v>61874.703125</v>
      </c>
      <c r="D94" s="18">
        <v>603.5</v>
      </c>
      <c r="E94" s="18">
        <v>597.9</v>
      </c>
      <c r="F94" s="18">
        <v>620.43267751574501</v>
      </c>
      <c r="G94" s="18">
        <v>628.64203469249901</v>
      </c>
      <c r="H94" s="18">
        <v>8.2093571767540006</v>
      </c>
      <c r="I94" s="19">
        <v>2.4105498267000001E-2</v>
      </c>
      <c r="J94" s="19">
        <v>1.6234590138999999E-2</v>
      </c>
      <c r="K94" s="19">
        <v>2.9474625782999999E-2</v>
      </c>
      <c r="L94" s="19">
        <v>2.1603717655999999E-2</v>
      </c>
      <c r="M94" s="26">
        <f t="shared" si="1"/>
        <v>1</v>
      </c>
      <c r="N94" s="34"/>
    </row>
    <row r="95" spans="1:14" ht="13.5" thickBot="1">
      <c r="A95" s="15" t="s">
        <v>21</v>
      </c>
      <c r="B95" s="12">
        <v>20</v>
      </c>
      <c r="C95" s="18">
        <v>59142.2578125</v>
      </c>
      <c r="D95" s="18">
        <v>258.7</v>
      </c>
      <c r="E95" s="18">
        <v>256.60000000000002</v>
      </c>
      <c r="F95" s="18">
        <v>265.13242071764301</v>
      </c>
      <c r="G95" s="18">
        <v>268.87739974872898</v>
      </c>
      <c r="H95" s="18">
        <v>3.7449790310850002</v>
      </c>
      <c r="I95" s="19">
        <v>9.7578137569999997E-3</v>
      </c>
      <c r="J95" s="19">
        <v>6.1672298339999999E-3</v>
      </c>
      <c r="K95" s="19">
        <v>1.1771236575E-2</v>
      </c>
      <c r="L95" s="19">
        <v>8.1806526529999996E-3</v>
      </c>
      <c r="M95" s="26">
        <f t="shared" si="1"/>
        <v>1</v>
      </c>
      <c r="N95" s="34"/>
    </row>
    <row r="96" spans="1:14" ht="13.5" thickBot="1">
      <c r="A96" s="15" t="s">
        <v>21</v>
      </c>
      <c r="B96" s="12">
        <v>21</v>
      </c>
      <c r="C96" s="18">
        <v>56886.66796875</v>
      </c>
      <c r="D96" s="18">
        <v>20.5</v>
      </c>
      <c r="E96" s="18">
        <v>15.9</v>
      </c>
      <c r="F96" s="18">
        <v>25.155126104299999</v>
      </c>
      <c r="G96" s="18">
        <v>25.702273590400001</v>
      </c>
      <c r="H96" s="18">
        <v>0.54714748609999997</v>
      </c>
      <c r="I96" s="19">
        <v>4.9877982650000001E-3</v>
      </c>
      <c r="J96" s="19">
        <v>4.4632081529999996E-3</v>
      </c>
      <c r="K96" s="19">
        <v>9.3981530100000002E-3</v>
      </c>
      <c r="L96" s="19">
        <v>8.8735628989999992E-3</v>
      </c>
      <c r="M96" s="26">
        <f t="shared" si="1"/>
        <v>1</v>
      </c>
      <c r="N96" s="34"/>
    </row>
    <row r="97" spans="1:14" ht="13.5" thickBot="1">
      <c r="A97" s="15" t="s">
        <v>21</v>
      </c>
      <c r="B97" s="12">
        <v>22</v>
      </c>
      <c r="C97" s="18">
        <v>54782.72265625</v>
      </c>
      <c r="D97" s="18">
        <v>0</v>
      </c>
      <c r="E97" s="18">
        <v>0</v>
      </c>
      <c r="F97" s="18">
        <v>0.59998166561099997</v>
      </c>
      <c r="G97" s="18">
        <v>0.59998166561099997</v>
      </c>
      <c r="H97" s="18">
        <v>0</v>
      </c>
      <c r="I97" s="19">
        <v>5.7524608299999995E-4</v>
      </c>
      <c r="J97" s="19">
        <v>5.7524608299999995E-4</v>
      </c>
      <c r="K97" s="19">
        <v>5.7524608299999995E-4</v>
      </c>
      <c r="L97" s="19">
        <v>5.7524608299999995E-4</v>
      </c>
      <c r="M97" s="26">
        <f t="shared" si="1"/>
        <v>0</v>
      </c>
      <c r="N97" s="34"/>
    </row>
    <row r="98" spans="1:14" ht="13.5" thickBot="1">
      <c r="A98" s="15" t="s">
        <v>21</v>
      </c>
      <c r="B98" s="12">
        <v>23</v>
      </c>
      <c r="C98" s="18">
        <v>51484.8359375</v>
      </c>
      <c r="D98" s="18">
        <v>0</v>
      </c>
      <c r="E98" s="18">
        <v>0</v>
      </c>
      <c r="F98" s="18">
        <v>0.59998166561099997</v>
      </c>
      <c r="G98" s="18">
        <v>0.59998166561099997</v>
      </c>
      <c r="H98" s="18">
        <v>0</v>
      </c>
      <c r="I98" s="19">
        <v>5.7524608299999995E-4</v>
      </c>
      <c r="J98" s="19">
        <v>5.7524608299999995E-4</v>
      </c>
      <c r="K98" s="19">
        <v>5.7524608299999995E-4</v>
      </c>
      <c r="L98" s="19">
        <v>5.7524608299999995E-4</v>
      </c>
      <c r="M98" s="26">
        <f t="shared" si="1"/>
        <v>0</v>
      </c>
      <c r="N98" s="34"/>
    </row>
    <row r="99" spans="1:14" ht="13.5" thickBot="1">
      <c r="A99" s="15" t="s">
        <v>21</v>
      </c>
      <c r="B99" s="12">
        <v>24</v>
      </c>
      <c r="C99" s="18">
        <v>47870.87890625</v>
      </c>
      <c r="D99" s="18">
        <v>0</v>
      </c>
      <c r="E99" s="18">
        <v>0</v>
      </c>
      <c r="F99" s="18">
        <v>0.399321130779</v>
      </c>
      <c r="G99" s="18">
        <v>0.399321130779</v>
      </c>
      <c r="H99" s="18">
        <v>0</v>
      </c>
      <c r="I99" s="19">
        <v>3.8285822699999999E-4</v>
      </c>
      <c r="J99" s="19">
        <v>3.8285822699999999E-4</v>
      </c>
      <c r="K99" s="19">
        <v>3.8285822699999999E-4</v>
      </c>
      <c r="L99" s="19">
        <v>3.8285822699999999E-4</v>
      </c>
      <c r="M99" s="26">
        <f t="shared" si="1"/>
        <v>0</v>
      </c>
      <c r="N99" s="34"/>
    </row>
    <row r="100" spans="1:14" ht="13.5" thickBot="1">
      <c r="A100" s="15" t="s">
        <v>22</v>
      </c>
      <c r="B100" s="12">
        <v>1</v>
      </c>
      <c r="C100" s="18">
        <v>44553.78515625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9">
        <v>0</v>
      </c>
      <c r="J100" s="19">
        <v>0</v>
      </c>
      <c r="K100" s="19">
        <v>0</v>
      </c>
      <c r="L100" s="19">
        <v>0</v>
      </c>
      <c r="M100" s="26">
        <f t="shared" si="1"/>
        <v>0</v>
      </c>
      <c r="N100" s="34"/>
    </row>
    <row r="101" spans="1:14" ht="13.5" thickBot="1">
      <c r="A101" s="15" t="s">
        <v>22</v>
      </c>
      <c r="B101" s="12">
        <v>2</v>
      </c>
      <c r="C101" s="18">
        <v>41951.05078125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9">
        <v>0</v>
      </c>
      <c r="J101" s="19">
        <v>0</v>
      </c>
      <c r="K101" s="19">
        <v>0</v>
      </c>
      <c r="L101" s="19">
        <v>0</v>
      </c>
      <c r="M101" s="26">
        <f t="shared" si="1"/>
        <v>0</v>
      </c>
      <c r="N101" s="34"/>
    </row>
    <row r="102" spans="1:14" ht="13.5" thickBot="1">
      <c r="A102" s="15" t="s">
        <v>22</v>
      </c>
      <c r="B102" s="12">
        <v>3</v>
      </c>
      <c r="C102" s="18">
        <v>40084.03125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9">
        <v>0</v>
      </c>
      <c r="J102" s="19">
        <v>0</v>
      </c>
      <c r="K102" s="19">
        <v>0</v>
      </c>
      <c r="L102" s="19">
        <v>0</v>
      </c>
      <c r="M102" s="26">
        <f t="shared" si="1"/>
        <v>0</v>
      </c>
      <c r="N102" s="34"/>
    </row>
    <row r="103" spans="1:14" ht="13.5" thickBot="1">
      <c r="A103" s="15" t="s">
        <v>22</v>
      </c>
      <c r="B103" s="12">
        <v>4</v>
      </c>
      <c r="C103" s="18">
        <v>38765.453125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9">
        <v>0</v>
      </c>
      <c r="J103" s="19">
        <v>0</v>
      </c>
      <c r="K103" s="19">
        <v>0</v>
      </c>
      <c r="L103" s="19">
        <v>0</v>
      </c>
      <c r="M103" s="26">
        <f t="shared" si="1"/>
        <v>0</v>
      </c>
      <c r="N103" s="34"/>
    </row>
    <row r="104" spans="1:14" ht="13.5" thickBot="1">
      <c r="A104" s="15" t="s">
        <v>22</v>
      </c>
      <c r="B104" s="12">
        <v>5</v>
      </c>
      <c r="C104" s="18">
        <v>38010.41796875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9">
        <v>0</v>
      </c>
      <c r="J104" s="19">
        <v>0</v>
      </c>
      <c r="K104" s="19">
        <v>0</v>
      </c>
      <c r="L104" s="19">
        <v>0</v>
      </c>
      <c r="M104" s="26">
        <f t="shared" si="1"/>
        <v>0</v>
      </c>
      <c r="N104" s="34"/>
    </row>
    <row r="105" spans="1:14" ht="13.5" thickBot="1">
      <c r="A105" s="15" t="s">
        <v>22</v>
      </c>
      <c r="B105" s="12">
        <v>6</v>
      </c>
      <c r="C105" s="18">
        <v>38054.76953125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9">
        <v>0</v>
      </c>
      <c r="J105" s="19">
        <v>0</v>
      </c>
      <c r="K105" s="19">
        <v>0</v>
      </c>
      <c r="L105" s="19">
        <v>0</v>
      </c>
      <c r="M105" s="26">
        <f t="shared" si="1"/>
        <v>0</v>
      </c>
      <c r="N105" s="34"/>
    </row>
    <row r="106" spans="1:14" ht="13.5" thickBot="1">
      <c r="A106" s="15" t="s">
        <v>22</v>
      </c>
      <c r="B106" s="12">
        <v>7</v>
      </c>
      <c r="C106" s="18">
        <v>38530.33984375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9">
        <v>0</v>
      </c>
      <c r="J106" s="19">
        <v>0</v>
      </c>
      <c r="K106" s="19">
        <v>0</v>
      </c>
      <c r="L106" s="19">
        <v>0</v>
      </c>
      <c r="M106" s="26">
        <f t="shared" si="1"/>
        <v>0</v>
      </c>
      <c r="N106" s="34"/>
    </row>
    <row r="107" spans="1:14" ht="13.5" thickBot="1">
      <c r="A107" s="15" t="s">
        <v>22</v>
      </c>
      <c r="B107" s="12">
        <v>8</v>
      </c>
      <c r="C107" s="18">
        <v>38941.5390625</v>
      </c>
      <c r="D107" s="18">
        <v>41.1</v>
      </c>
      <c r="E107" s="18">
        <v>39</v>
      </c>
      <c r="F107" s="18">
        <v>45.907378744730003</v>
      </c>
      <c r="G107" s="18">
        <v>47.816777401369002</v>
      </c>
      <c r="H107" s="18">
        <v>1.9093986566379999</v>
      </c>
      <c r="I107" s="19">
        <v>6.4398632800000003E-3</v>
      </c>
      <c r="J107" s="19">
        <v>4.6091838389999999E-3</v>
      </c>
      <c r="K107" s="19">
        <v>8.453286099E-3</v>
      </c>
      <c r="L107" s="19">
        <v>6.6226066579999996E-3</v>
      </c>
      <c r="M107" s="26">
        <f t="shared" si="1"/>
        <v>1</v>
      </c>
      <c r="N107" s="34"/>
    </row>
    <row r="108" spans="1:14" ht="13.5" thickBot="1">
      <c r="A108" s="15" t="s">
        <v>22</v>
      </c>
      <c r="B108" s="12">
        <v>9</v>
      </c>
      <c r="C108" s="18">
        <v>41903.6484375</v>
      </c>
      <c r="D108" s="18">
        <v>402.1</v>
      </c>
      <c r="E108" s="18">
        <v>400.2</v>
      </c>
      <c r="F108" s="18">
        <v>405.73165742331099</v>
      </c>
      <c r="G108" s="18">
        <v>411.16720714026002</v>
      </c>
      <c r="H108" s="18">
        <v>5.4355497169489997</v>
      </c>
      <c r="I108" s="19">
        <v>8.6933913129999991E-3</v>
      </c>
      <c r="J108" s="19">
        <v>3.4819342500000002E-3</v>
      </c>
      <c r="K108" s="19">
        <v>1.0515059578000001E-2</v>
      </c>
      <c r="L108" s="19">
        <v>5.3036025150000003E-3</v>
      </c>
      <c r="M108" s="26">
        <f t="shared" si="1"/>
        <v>1</v>
      </c>
      <c r="N108" s="34"/>
    </row>
    <row r="109" spans="1:14" ht="13.5" thickBot="1">
      <c r="A109" s="15" t="s">
        <v>22</v>
      </c>
      <c r="B109" s="12">
        <v>10</v>
      </c>
      <c r="C109" s="18">
        <v>46270.78125</v>
      </c>
      <c r="D109" s="18">
        <v>694</v>
      </c>
      <c r="E109" s="18">
        <v>689.7</v>
      </c>
      <c r="F109" s="18">
        <v>748.98868768148895</v>
      </c>
      <c r="G109" s="18">
        <v>759.71454397294303</v>
      </c>
      <c r="H109" s="18">
        <v>10.725856291453001</v>
      </c>
      <c r="I109" s="19">
        <v>6.3005315409999998E-2</v>
      </c>
      <c r="J109" s="19">
        <v>5.2721656452999997E-2</v>
      </c>
      <c r="K109" s="19">
        <v>6.7128038323999994E-2</v>
      </c>
      <c r="L109" s="19">
        <v>5.6844379367999999E-2</v>
      </c>
      <c r="M109" s="26">
        <f t="shared" si="1"/>
        <v>1</v>
      </c>
      <c r="N109" s="34"/>
    </row>
    <row r="110" spans="1:14" ht="13.5" thickBot="1">
      <c r="A110" s="15" t="s">
        <v>22</v>
      </c>
      <c r="B110" s="12">
        <v>11</v>
      </c>
      <c r="C110" s="18">
        <v>50855.6640625</v>
      </c>
      <c r="D110" s="18">
        <v>805</v>
      </c>
      <c r="E110" s="18">
        <v>798.7</v>
      </c>
      <c r="F110" s="18">
        <v>822.74547439664502</v>
      </c>
      <c r="G110" s="18">
        <v>860.77408919731795</v>
      </c>
      <c r="H110" s="18">
        <v>38.028614800672003</v>
      </c>
      <c r="I110" s="19">
        <v>5.3474678041E-2</v>
      </c>
      <c r="J110" s="19">
        <v>1.7013877657E-2</v>
      </c>
      <c r="K110" s="19">
        <v>5.9514946497000003E-2</v>
      </c>
      <c r="L110" s="19">
        <v>2.3054146112999999E-2</v>
      </c>
      <c r="M110" s="26">
        <f t="shared" si="1"/>
        <v>1</v>
      </c>
      <c r="N110" s="34"/>
    </row>
    <row r="111" spans="1:14" ht="13.5" thickBot="1">
      <c r="A111" s="15" t="s">
        <v>22</v>
      </c>
      <c r="B111" s="12">
        <v>12</v>
      </c>
      <c r="C111" s="18">
        <v>55038.4765625</v>
      </c>
      <c r="D111" s="18">
        <v>816.5</v>
      </c>
      <c r="E111" s="18">
        <v>809.8</v>
      </c>
      <c r="F111" s="18">
        <v>868.19754503726904</v>
      </c>
      <c r="G111" s="18">
        <v>919.49161265690998</v>
      </c>
      <c r="H111" s="18">
        <v>51.294067619640998</v>
      </c>
      <c r="I111" s="19">
        <v>9.8745553841000006E-2</v>
      </c>
      <c r="J111" s="19">
        <v>4.9566198500999997E-2</v>
      </c>
      <c r="K111" s="19">
        <v>0.105169331406</v>
      </c>
      <c r="L111" s="19">
        <v>5.5989976066000001E-2</v>
      </c>
      <c r="M111" s="26">
        <f t="shared" si="1"/>
        <v>1</v>
      </c>
      <c r="N111" s="34"/>
    </row>
    <row r="112" spans="1:14" ht="13.5" thickBot="1">
      <c r="A112" s="15" t="s">
        <v>22</v>
      </c>
      <c r="B112" s="12">
        <v>13</v>
      </c>
      <c r="C112" s="18">
        <v>57682.74609375</v>
      </c>
      <c r="D112" s="18">
        <v>834.1</v>
      </c>
      <c r="E112" s="18">
        <v>827.2</v>
      </c>
      <c r="F112" s="18">
        <v>859.09003600839799</v>
      </c>
      <c r="G112" s="18">
        <v>870.37914543926797</v>
      </c>
      <c r="H112" s="18">
        <v>11.289109430869001</v>
      </c>
      <c r="I112" s="19">
        <v>3.4783456795999999E-2</v>
      </c>
      <c r="J112" s="19">
        <v>2.3959766067E-2</v>
      </c>
      <c r="K112" s="19">
        <v>4.1398988914999997E-2</v>
      </c>
      <c r="L112" s="19">
        <v>3.0575298186000001E-2</v>
      </c>
      <c r="M112" s="26">
        <f t="shared" si="1"/>
        <v>1</v>
      </c>
      <c r="N112" s="34"/>
    </row>
    <row r="113" spans="1:14" ht="13.5" thickBot="1">
      <c r="A113" s="15" t="s">
        <v>22</v>
      </c>
      <c r="B113" s="12">
        <v>14</v>
      </c>
      <c r="C113" s="18">
        <v>58982.8046875</v>
      </c>
      <c r="D113" s="18">
        <v>839.5</v>
      </c>
      <c r="E113" s="18">
        <v>833.1</v>
      </c>
      <c r="F113" s="18">
        <v>817.64848906914403</v>
      </c>
      <c r="G113" s="18">
        <v>825.70220064136697</v>
      </c>
      <c r="H113" s="18">
        <v>8.0537115722229995</v>
      </c>
      <c r="I113" s="19">
        <v>1.3228954322000001E-2</v>
      </c>
      <c r="J113" s="19">
        <v>2.0950633682000001E-2</v>
      </c>
      <c r="K113" s="19">
        <v>7.0928085889999997E-3</v>
      </c>
      <c r="L113" s="19">
        <v>1.4814487949E-2</v>
      </c>
      <c r="M113" s="26">
        <f t="shared" si="1"/>
        <v>1</v>
      </c>
      <c r="N113" s="34"/>
    </row>
    <row r="114" spans="1:14" ht="13.5" thickBot="1">
      <c r="A114" s="15" t="s">
        <v>22</v>
      </c>
      <c r="B114" s="12">
        <v>15</v>
      </c>
      <c r="C114" s="18">
        <v>60195.375</v>
      </c>
      <c r="D114" s="18">
        <v>828.9</v>
      </c>
      <c r="E114" s="18">
        <v>822.7</v>
      </c>
      <c r="F114" s="18">
        <v>735.85641027159204</v>
      </c>
      <c r="G114" s="18">
        <v>740.43552666796597</v>
      </c>
      <c r="H114" s="18">
        <v>4.5791163963730002</v>
      </c>
      <c r="I114" s="19">
        <v>8.4817328218000004E-2</v>
      </c>
      <c r="J114" s="19">
        <v>8.9207660334000002E-2</v>
      </c>
      <c r="K114" s="19">
        <v>7.8872937039000002E-2</v>
      </c>
      <c r="L114" s="19">
        <v>8.3263269153999994E-2</v>
      </c>
      <c r="M114" s="26">
        <f t="shared" si="1"/>
        <v>1</v>
      </c>
      <c r="N114" s="34"/>
    </row>
    <row r="115" spans="1:14" ht="13.5" thickBot="1">
      <c r="A115" s="15" t="s">
        <v>22</v>
      </c>
      <c r="B115" s="12">
        <v>16</v>
      </c>
      <c r="C115" s="18">
        <v>61786.98046875</v>
      </c>
      <c r="D115" s="18">
        <v>811.3</v>
      </c>
      <c r="E115" s="18">
        <v>804.1</v>
      </c>
      <c r="F115" s="18">
        <v>604.23970951649903</v>
      </c>
      <c r="G115" s="18">
        <v>606.60082171320903</v>
      </c>
      <c r="H115" s="18">
        <v>2.3611121967100002</v>
      </c>
      <c r="I115" s="19">
        <v>0.196259998357</v>
      </c>
      <c r="J115" s="19">
        <v>0.19852376844</v>
      </c>
      <c r="K115" s="19">
        <v>0.18935683440699999</v>
      </c>
      <c r="L115" s="19">
        <v>0.19162060449000001</v>
      </c>
      <c r="M115" s="26">
        <f t="shared" si="1"/>
        <v>1</v>
      </c>
      <c r="N115" s="34"/>
    </row>
    <row r="116" spans="1:14" ht="13.5" thickBot="1">
      <c r="A116" s="15" t="s">
        <v>22</v>
      </c>
      <c r="B116" s="12">
        <v>17</v>
      </c>
      <c r="C116" s="18">
        <v>62941.84765625</v>
      </c>
      <c r="D116" s="18">
        <v>693.2</v>
      </c>
      <c r="E116" s="18">
        <v>686.8</v>
      </c>
      <c r="F116" s="18">
        <v>610.39134283052499</v>
      </c>
      <c r="G116" s="18">
        <v>615.653226131731</v>
      </c>
      <c r="H116" s="18">
        <v>5.2618833012049997</v>
      </c>
      <c r="I116" s="19">
        <v>7.4349735252000004E-2</v>
      </c>
      <c r="J116" s="19">
        <v>7.9394685684999994E-2</v>
      </c>
      <c r="K116" s="19">
        <v>6.8213589517999995E-2</v>
      </c>
      <c r="L116" s="19">
        <v>7.3258539950999998E-2</v>
      </c>
      <c r="M116" s="26">
        <f t="shared" si="1"/>
        <v>1</v>
      </c>
      <c r="N116" s="34"/>
    </row>
    <row r="117" spans="1:14" ht="13.5" thickBot="1">
      <c r="A117" s="15" t="s">
        <v>22</v>
      </c>
      <c r="B117" s="12">
        <v>18</v>
      </c>
      <c r="C117" s="18">
        <v>62975.4453125</v>
      </c>
      <c r="D117" s="18">
        <v>640.9</v>
      </c>
      <c r="E117" s="18">
        <v>635.29999999999995</v>
      </c>
      <c r="F117" s="18">
        <v>643.620219223101</v>
      </c>
      <c r="G117" s="18">
        <v>651.42815551002798</v>
      </c>
      <c r="H117" s="18">
        <v>7.8079362869260001</v>
      </c>
      <c r="I117" s="19">
        <v>1.009410883E-2</v>
      </c>
      <c r="J117" s="19">
        <v>2.6080721209999999E-3</v>
      </c>
      <c r="K117" s="19">
        <v>1.5463236347E-2</v>
      </c>
      <c r="L117" s="19">
        <v>7.9771996380000008E-3</v>
      </c>
      <c r="M117" s="26">
        <f t="shared" si="1"/>
        <v>1</v>
      </c>
      <c r="N117" s="34"/>
    </row>
    <row r="118" spans="1:14" ht="13.5" thickBot="1">
      <c r="A118" s="15" t="s">
        <v>22</v>
      </c>
      <c r="B118" s="12">
        <v>19</v>
      </c>
      <c r="C118" s="18">
        <v>61672.4375</v>
      </c>
      <c r="D118" s="18">
        <v>526.29999999999995</v>
      </c>
      <c r="E118" s="18">
        <v>522.6</v>
      </c>
      <c r="F118" s="18">
        <v>377.19592588014098</v>
      </c>
      <c r="G118" s="18">
        <v>386.71019536270001</v>
      </c>
      <c r="H118" s="18">
        <v>9.5142694825589995</v>
      </c>
      <c r="I118" s="19">
        <v>0.13383490377400001</v>
      </c>
      <c r="J118" s="19">
        <v>0.142956926289</v>
      </c>
      <c r="K118" s="19">
        <v>0.130287444522</v>
      </c>
      <c r="L118" s="19">
        <v>0.139409467037</v>
      </c>
      <c r="M118" s="26">
        <f t="shared" si="1"/>
        <v>1</v>
      </c>
      <c r="N118" s="34"/>
    </row>
    <row r="119" spans="1:14" ht="13.5" thickBot="1">
      <c r="A119" s="15" t="s">
        <v>22</v>
      </c>
      <c r="B119" s="12">
        <v>20</v>
      </c>
      <c r="C119" s="18">
        <v>59305.3125</v>
      </c>
      <c r="D119" s="18">
        <v>194</v>
      </c>
      <c r="E119" s="18">
        <v>188.2</v>
      </c>
      <c r="F119" s="18">
        <v>75.962489667832003</v>
      </c>
      <c r="G119" s="18">
        <v>77.127956038381996</v>
      </c>
      <c r="H119" s="18">
        <v>1.165466370549</v>
      </c>
      <c r="I119" s="19">
        <v>0.112053733424</v>
      </c>
      <c r="J119" s="19">
        <v>0.113171150845</v>
      </c>
      <c r="K119" s="19">
        <v>0.106492851353</v>
      </c>
      <c r="L119" s="19">
        <v>0.107610268774</v>
      </c>
      <c r="M119" s="26">
        <f t="shared" si="1"/>
        <v>1</v>
      </c>
      <c r="N119" s="34"/>
    </row>
    <row r="120" spans="1:14" ht="13.5" thickBot="1">
      <c r="A120" s="15" t="s">
        <v>22</v>
      </c>
      <c r="B120" s="12">
        <v>21</v>
      </c>
      <c r="C120" s="18">
        <v>57584.84375</v>
      </c>
      <c r="D120" s="18">
        <v>15.4</v>
      </c>
      <c r="E120" s="18">
        <v>11.9</v>
      </c>
      <c r="F120" s="18">
        <v>15.255137863816</v>
      </c>
      <c r="G120" s="18">
        <v>15.867535942731999</v>
      </c>
      <c r="H120" s="18">
        <v>0.61239807891499998</v>
      </c>
      <c r="I120" s="19">
        <v>4.4826073099999997E-4</v>
      </c>
      <c r="J120" s="19">
        <v>1.3888987099999999E-4</v>
      </c>
      <c r="K120" s="19">
        <v>3.8039654289999999E-3</v>
      </c>
      <c r="L120" s="19">
        <v>3.2168148259999999E-3</v>
      </c>
      <c r="M120" s="26">
        <f t="shared" si="1"/>
        <v>1</v>
      </c>
      <c r="N120" s="34"/>
    </row>
    <row r="121" spans="1:14" ht="13.5" thickBot="1">
      <c r="A121" s="15" t="s">
        <v>22</v>
      </c>
      <c r="B121" s="12">
        <v>22</v>
      </c>
      <c r="C121" s="18">
        <v>55997.58984375</v>
      </c>
      <c r="D121" s="18">
        <v>0</v>
      </c>
      <c r="E121" s="18">
        <v>0</v>
      </c>
      <c r="F121" s="18">
        <v>0.47220781114299998</v>
      </c>
      <c r="G121" s="18">
        <v>0.47220781114299998</v>
      </c>
      <c r="H121" s="18">
        <v>0</v>
      </c>
      <c r="I121" s="19">
        <v>4.5273999100000001E-4</v>
      </c>
      <c r="J121" s="19">
        <v>4.5273999100000001E-4</v>
      </c>
      <c r="K121" s="19">
        <v>4.5273999100000001E-4</v>
      </c>
      <c r="L121" s="19">
        <v>4.5273999100000001E-4</v>
      </c>
      <c r="M121" s="26">
        <f t="shared" si="1"/>
        <v>0</v>
      </c>
      <c r="N121" s="34"/>
    </row>
    <row r="122" spans="1:14" ht="13.5" thickBot="1">
      <c r="A122" s="15" t="s">
        <v>22</v>
      </c>
      <c r="B122" s="12">
        <v>23</v>
      </c>
      <c r="C122" s="18">
        <v>53074.6875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9">
        <v>0</v>
      </c>
      <c r="J122" s="19">
        <v>0</v>
      </c>
      <c r="K122" s="19">
        <v>0</v>
      </c>
      <c r="L122" s="19">
        <v>0</v>
      </c>
      <c r="M122" s="26">
        <f t="shared" si="1"/>
        <v>0</v>
      </c>
      <c r="N122" s="34"/>
    </row>
    <row r="123" spans="1:14" ht="13.5" thickBot="1">
      <c r="A123" s="15" t="s">
        <v>22</v>
      </c>
      <c r="B123" s="12">
        <v>24</v>
      </c>
      <c r="C123" s="18">
        <v>49916.8125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9">
        <v>0</v>
      </c>
      <c r="J123" s="19">
        <v>0</v>
      </c>
      <c r="K123" s="19">
        <v>0</v>
      </c>
      <c r="L123" s="19">
        <v>0</v>
      </c>
      <c r="M123" s="26">
        <f t="shared" si="1"/>
        <v>0</v>
      </c>
      <c r="N123" s="34"/>
    </row>
    <row r="124" spans="1:14" ht="13.5" thickBot="1">
      <c r="A124" s="15" t="s">
        <v>23</v>
      </c>
      <c r="B124" s="12">
        <v>1</v>
      </c>
      <c r="C124" s="18">
        <v>46888.8984375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9">
        <v>0</v>
      </c>
      <c r="J124" s="19">
        <v>0</v>
      </c>
      <c r="K124" s="19">
        <v>0</v>
      </c>
      <c r="L124" s="19">
        <v>0</v>
      </c>
      <c r="M124" s="26">
        <f t="shared" si="1"/>
        <v>0</v>
      </c>
      <c r="N124" s="34"/>
    </row>
    <row r="125" spans="1:14" ht="13.5" thickBot="1">
      <c r="A125" s="15" t="s">
        <v>23</v>
      </c>
      <c r="B125" s="12">
        <v>2</v>
      </c>
      <c r="C125" s="18">
        <v>44398.421875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9">
        <v>0</v>
      </c>
      <c r="J125" s="19">
        <v>0</v>
      </c>
      <c r="K125" s="19">
        <v>0</v>
      </c>
      <c r="L125" s="19">
        <v>0</v>
      </c>
      <c r="M125" s="26">
        <f t="shared" si="1"/>
        <v>0</v>
      </c>
      <c r="N125" s="34"/>
    </row>
    <row r="126" spans="1:14" ht="13.5" thickBot="1">
      <c r="A126" s="15" t="s">
        <v>23</v>
      </c>
      <c r="B126" s="12">
        <v>3</v>
      </c>
      <c r="C126" s="18">
        <v>42446.8671875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9">
        <v>0</v>
      </c>
      <c r="J126" s="19">
        <v>0</v>
      </c>
      <c r="K126" s="19">
        <v>0</v>
      </c>
      <c r="L126" s="19">
        <v>0</v>
      </c>
      <c r="M126" s="26">
        <f t="shared" si="1"/>
        <v>0</v>
      </c>
      <c r="N126" s="34"/>
    </row>
    <row r="127" spans="1:14" ht="13.5" thickBot="1">
      <c r="A127" s="15" t="s">
        <v>23</v>
      </c>
      <c r="B127" s="12">
        <v>4</v>
      </c>
      <c r="C127" s="18">
        <v>41006.02734375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9">
        <v>0</v>
      </c>
      <c r="J127" s="19">
        <v>0</v>
      </c>
      <c r="K127" s="19">
        <v>0</v>
      </c>
      <c r="L127" s="19">
        <v>0</v>
      </c>
      <c r="M127" s="26">
        <f t="shared" si="1"/>
        <v>0</v>
      </c>
      <c r="N127" s="34"/>
    </row>
    <row r="128" spans="1:14" ht="13.5" thickBot="1">
      <c r="A128" s="15" t="s">
        <v>23</v>
      </c>
      <c r="B128" s="12">
        <v>5</v>
      </c>
      <c r="C128" s="18">
        <v>40097.234375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9">
        <v>0</v>
      </c>
      <c r="J128" s="19">
        <v>0</v>
      </c>
      <c r="K128" s="19">
        <v>0</v>
      </c>
      <c r="L128" s="19">
        <v>0</v>
      </c>
      <c r="M128" s="26">
        <f t="shared" si="1"/>
        <v>0</v>
      </c>
      <c r="N128" s="34"/>
    </row>
    <row r="129" spans="1:14" ht="13.5" thickBot="1">
      <c r="A129" s="15" t="s">
        <v>23</v>
      </c>
      <c r="B129" s="12">
        <v>6</v>
      </c>
      <c r="C129" s="18">
        <v>39729.32421875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9">
        <v>0</v>
      </c>
      <c r="J129" s="19">
        <v>0</v>
      </c>
      <c r="K129" s="19">
        <v>0</v>
      </c>
      <c r="L129" s="19">
        <v>0</v>
      </c>
      <c r="M129" s="26">
        <f t="shared" si="1"/>
        <v>0</v>
      </c>
      <c r="N129" s="34"/>
    </row>
    <row r="130" spans="1:14" ht="13.5" thickBot="1">
      <c r="A130" s="15" t="s">
        <v>23</v>
      </c>
      <c r="B130" s="12">
        <v>7</v>
      </c>
      <c r="C130" s="18">
        <v>39714.35546875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9">
        <v>0</v>
      </c>
      <c r="J130" s="19">
        <v>0</v>
      </c>
      <c r="K130" s="19">
        <v>0</v>
      </c>
      <c r="L130" s="19">
        <v>0</v>
      </c>
      <c r="M130" s="26">
        <f t="shared" si="1"/>
        <v>0</v>
      </c>
      <c r="N130" s="34"/>
    </row>
    <row r="131" spans="1:14" ht="13.5" thickBot="1">
      <c r="A131" s="15" t="s">
        <v>23</v>
      </c>
      <c r="B131" s="12">
        <v>8</v>
      </c>
      <c r="C131" s="18">
        <v>39792.671875</v>
      </c>
      <c r="D131" s="18">
        <v>35.5</v>
      </c>
      <c r="E131" s="18">
        <v>32</v>
      </c>
      <c r="F131" s="18">
        <v>34.145207187890001</v>
      </c>
      <c r="G131" s="18">
        <v>36.476053297648001</v>
      </c>
      <c r="H131" s="18">
        <v>2.3308461097570001</v>
      </c>
      <c r="I131" s="19">
        <v>9.3581332399999997E-4</v>
      </c>
      <c r="J131" s="19">
        <v>1.298938458E-3</v>
      </c>
      <c r="K131" s="19">
        <v>4.2915180220000002E-3</v>
      </c>
      <c r="L131" s="19">
        <v>2.0567662390000001E-3</v>
      </c>
      <c r="M131" s="26">
        <f t="shared" si="1"/>
        <v>1</v>
      </c>
      <c r="N131" s="34"/>
    </row>
    <row r="132" spans="1:14" ht="13.5" thickBot="1">
      <c r="A132" s="15" t="s">
        <v>23</v>
      </c>
      <c r="B132" s="12">
        <v>9</v>
      </c>
      <c r="C132" s="18">
        <v>42056.4921875</v>
      </c>
      <c r="D132" s="18">
        <v>368.6</v>
      </c>
      <c r="E132" s="18">
        <v>363.6</v>
      </c>
      <c r="F132" s="18">
        <v>388.30137167417303</v>
      </c>
      <c r="G132" s="18">
        <v>394.86191913621298</v>
      </c>
      <c r="H132" s="18">
        <v>6.5605474620389996</v>
      </c>
      <c r="I132" s="19">
        <v>2.5179212978E-2</v>
      </c>
      <c r="J132" s="19">
        <v>1.8889138709000001E-2</v>
      </c>
      <c r="K132" s="19">
        <v>2.9973076832000001E-2</v>
      </c>
      <c r="L132" s="19">
        <v>2.3683002562999999E-2</v>
      </c>
      <c r="M132" s="26">
        <f t="shared" si="1"/>
        <v>1</v>
      </c>
      <c r="N132" s="34"/>
    </row>
    <row r="133" spans="1:14" ht="13.5" thickBot="1">
      <c r="A133" s="15" t="s">
        <v>23</v>
      </c>
      <c r="B133" s="12">
        <v>10</v>
      </c>
      <c r="C133" s="18">
        <v>45455.390625</v>
      </c>
      <c r="D133" s="18">
        <v>654.29999999999995</v>
      </c>
      <c r="E133" s="18">
        <v>647.79999999999995</v>
      </c>
      <c r="F133" s="18">
        <v>693.66914447188401</v>
      </c>
      <c r="G133" s="18">
        <v>710.35515292498803</v>
      </c>
      <c r="H133" s="18">
        <v>16.686008453104002</v>
      </c>
      <c r="I133" s="19">
        <v>5.3744154289999999E-2</v>
      </c>
      <c r="J133" s="19">
        <v>3.7746063731E-2</v>
      </c>
      <c r="K133" s="19">
        <v>5.9976177301000001E-2</v>
      </c>
      <c r="L133" s="19">
        <v>4.3978086740999997E-2</v>
      </c>
      <c r="M133" s="26">
        <f t="shared" ref="M133:M196" si="2">IF(G133&gt;5,1,0)</f>
        <v>1</v>
      </c>
      <c r="N133" s="34"/>
    </row>
    <row r="134" spans="1:14" ht="13.5" thickBot="1">
      <c r="A134" s="15" t="s">
        <v>23</v>
      </c>
      <c r="B134" s="12">
        <v>11</v>
      </c>
      <c r="C134" s="18">
        <v>49253.09765625</v>
      </c>
      <c r="D134" s="18">
        <v>754.4</v>
      </c>
      <c r="E134" s="18">
        <v>745.7</v>
      </c>
      <c r="F134" s="18">
        <v>731.46563777811002</v>
      </c>
      <c r="G134" s="18">
        <v>773.71174040714902</v>
      </c>
      <c r="H134" s="18">
        <v>42.246102629037999</v>
      </c>
      <c r="I134" s="19">
        <v>1.851557086E-2</v>
      </c>
      <c r="J134" s="19">
        <v>2.1988842014999999E-2</v>
      </c>
      <c r="K134" s="19">
        <v>2.6856893965999998E-2</v>
      </c>
      <c r="L134" s="19">
        <v>1.3647518908000001E-2</v>
      </c>
      <c r="M134" s="26">
        <f t="shared" si="2"/>
        <v>1</v>
      </c>
      <c r="N134" s="34"/>
    </row>
    <row r="135" spans="1:14" ht="13.5" thickBot="1">
      <c r="A135" s="15" t="s">
        <v>23</v>
      </c>
      <c r="B135" s="12">
        <v>12</v>
      </c>
      <c r="C135" s="18">
        <v>52887.48828125</v>
      </c>
      <c r="D135" s="18">
        <v>789.2</v>
      </c>
      <c r="E135" s="18">
        <v>780.6</v>
      </c>
      <c r="F135" s="18">
        <v>776.98082706023501</v>
      </c>
      <c r="G135" s="18">
        <v>817.26325521363106</v>
      </c>
      <c r="H135" s="18">
        <v>40.282428153395998</v>
      </c>
      <c r="I135" s="19">
        <v>2.6906284959999999E-2</v>
      </c>
      <c r="J135" s="19">
        <v>1.1715410296E-2</v>
      </c>
      <c r="K135" s="19">
        <v>3.5151730789000003E-2</v>
      </c>
      <c r="L135" s="19">
        <v>3.4699644670000002E-3</v>
      </c>
      <c r="M135" s="26">
        <f t="shared" si="2"/>
        <v>1</v>
      </c>
      <c r="N135" s="34"/>
    </row>
    <row r="136" spans="1:14" ht="13.5" thickBot="1">
      <c r="A136" s="15" t="s">
        <v>23</v>
      </c>
      <c r="B136" s="12">
        <v>13</v>
      </c>
      <c r="C136" s="18">
        <v>56037.09765625</v>
      </c>
      <c r="D136" s="18">
        <v>835.6</v>
      </c>
      <c r="E136" s="18">
        <v>826.8</v>
      </c>
      <c r="F136" s="18">
        <v>839.02521101291097</v>
      </c>
      <c r="G136" s="18">
        <v>879.33677495002803</v>
      </c>
      <c r="H136" s="18">
        <v>40.311563937117</v>
      </c>
      <c r="I136" s="19">
        <v>4.1933628907000003E-2</v>
      </c>
      <c r="J136" s="19">
        <v>3.2839990529999999E-3</v>
      </c>
      <c r="K136" s="19">
        <v>5.0370829290000002E-2</v>
      </c>
      <c r="L136" s="19">
        <v>1.1721199437E-2</v>
      </c>
      <c r="M136" s="26">
        <f t="shared" si="2"/>
        <v>1</v>
      </c>
      <c r="N136" s="34"/>
    </row>
    <row r="137" spans="1:14" ht="13.5" thickBot="1">
      <c r="A137" s="15" t="s">
        <v>23</v>
      </c>
      <c r="B137" s="12">
        <v>14</v>
      </c>
      <c r="C137" s="18">
        <v>58587.7578125</v>
      </c>
      <c r="D137" s="18">
        <v>829.2</v>
      </c>
      <c r="E137" s="18">
        <v>821</v>
      </c>
      <c r="F137" s="18">
        <v>849.394922887196</v>
      </c>
      <c r="G137" s="18">
        <v>871.66297044462601</v>
      </c>
      <c r="H137" s="18">
        <v>22.268047557429998</v>
      </c>
      <c r="I137" s="19">
        <v>4.0712339830999998E-2</v>
      </c>
      <c r="J137" s="19">
        <v>1.9362342173000001E-2</v>
      </c>
      <c r="K137" s="19">
        <v>4.8574276552000001E-2</v>
      </c>
      <c r="L137" s="19">
        <v>2.7224278894E-2</v>
      </c>
      <c r="M137" s="26">
        <f t="shared" si="2"/>
        <v>1</v>
      </c>
      <c r="N137" s="34"/>
    </row>
    <row r="138" spans="1:14" ht="13.5" thickBot="1">
      <c r="A138" s="15" t="s">
        <v>23</v>
      </c>
      <c r="B138" s="12">
        <v>15</v>
      </c>
      <c r="C138" s="18">
        <v>60409.5078125</v>
      </c>
      <c r="D138" s="18">
        <v>814.8</v>
      </c>
      <c r="E138" s="18">
        <v>806.4</v>
      </c>
      <c r="F138" s="18">
        <v>879.29838745514496</v>
      </c>
      <c r="G138" s="18">
        <v>881.40460349109401</v>
      </c>
      <c r="H138" s="18">
        <v>2.106216035948</v>
      </c>
      <c r="I138" s="19">
        <v>6.3858680239999993E-2</v>
      </c>
      <c r="J138" s="19">
        <v>6.1839297655E-2</v>
      </c>
      <c r="K138" s="19">
        <v>7.1912371515000004E-2</v>
      </c>
      <c r="L138" s="19">
        <v>6.9892988931000002E-2</v>
      </c>
      <c r="M138" s="26">
        <f t="shared" si="2"/>
        <v>1</v>
      </c>
      <c r="N138" s="34"/>
    </row>
    <row r="139" spans="1:14" ht="13.5" thickBot="1">
      <c r="A139" s="15" t="s">
        <v>23</v>
      </c>
      <c r="B139" s="12">
        <v>16</v>
      </c>
      <c r="C139" s="18">
        <v>61177.21875</v>
      </c>
      <c r="D139" s="18">
        <v>817.4</v>
      </c>
      <c r="E139" s="18">
        <v>808.8</v>
      </c>
      <c r="F139" s="18">
        <v>871.93722956435499</v>
      </c>
      <c r="G139" s="18">
        <v>894.21025154007805</v>
      </c>
      <c r="H139" s="18">
        <v>22.273021975721999</v>
      </c>
      <c r="I139" s="19">
        <v>7.3643577698999999E-2</v>
      </c>
      <c r="J139" s="19">
        <v>5.2288810704000002E-2</v>
      </c>
      <c r="K139" s="19">
        <v>8.1889023527999996E-2</v>
      </c>
      <c r="L139" s="19">
        <v>6.0534256533E-2</v>
      </c>
      <c r="M139" s="26">
        <f t="shared" si="2"/>
        <v>1</v>
      </c>
      <c r="N139" s="34"/>
    </row>
    <row r="140" spans="1:14" ht="13.5" thickBot="1">
      <c r="A140" s="15" t="s">
        <v>23</v>
      </c>
      <c r="B140" s="12">
        <v>17</v>
      </c>
      <c r="C140" s="18">
        <v>61544.328125</v>
      </c>
      <c r="D140" s="18">
        <v>700</v>
      </c>
      <c r="E140" s="18">
        <v>692.1</v>
      </c>
      <c r="F140" s="18">
        <v>682.45763094776203</v>
      </c>
      <c r="G140" s="18">
        <v>697.30600373069501</v>
      </c>
      <c r="H140" s="18">
        <v>14.848372782932</v>
      </c>
      <c r="I140" s="19">
        <v>2.582930267E-3</v>
      </c>
      <c r="J140" s="19">
        <v>1.6819145782999999E-2</v>
      </c>
      <c r="K140" s="19">
        <v>4.9913746210000004E-3</v>
      </c>
      <c r="L140" s="19">
        <v>9.2448408929999993E-3</v>
      </c>
      <c r="M140" s="26">
        <f t="shared" si="2"/>
        <v>1</v>
      </c>
      <c r="N140" s="34"/>
    </row>
    <row r="141" spans="1:14" ht="13.5" thickBot="1">
      <c r="A141" s="15" t="s">
        <v>23</v>
      </c>
      <c r="B141" s="12">
        <v>18</v>
      </c>
      <c r="C141" s="18">
        <v>61355.984375</v>
      </c>
      <c r="D141" s="18">
        <v>613.9</v>
      </c>
      <c r="E141" s="18">
        <v>606.70000000000005</v>
      </c>
      <c r="F141" s="18">
        <v>560.46558571431399</v>
      </c>
      <c r="G141" s="18">
        <v>567.31191577633194</v>
      </c>
      <c r="H141" s="18">
        <v>6.8463300620179997</v>
      </c>
      <c r="I141" s="19">
        <v>4.4667386598999999E-2</v>
      </c>
      <c r="J141" s="19">
        <v>5.1231461442999997E-2</v>
      </c>
      <c r="K141" s="19">
        <v>3.7764222649E-2</v>
      </c>
      <c r="L141" s="19">
        <v>4.4328297492999998E-2</v>
      </c>
      <c r="M141" s="26">
        <f t="shared" si="2"/>
        <v>1</v>
      </c>
      <c r="N141" s="34"/>
    </row>
    <row r="142" spans="1:14" ht="13.5" thickBot="1">
      <c r="A142" s="15" t="s">
        <v>23</v>
      </c>
      <c r="B142" s="12">
        <v>19</v>
      </c>
      <c r="C142" s="18">
        <v>60188.43359375</v>
      </c>
      <c r="D142" s="18">
        <v>425.6</v>
      </c>
      <c r="E142" s="18">
        <v>420.1</v>
      </c>
      <c r="F142" s="18">
        <v>448.89808804783598</v>
      </c>
      <c r="G142" s="18">
        <v>463.737435553637</v>
      </c>
      <c r="H142" s="18">
        <v>14.839347505800999</v>
      </c>
      <c r="I142" s="19">
        <v>3.6565134758000002E-2</v>
      </c>
      <c r="J142" s="19">
        <v>2.2337572433E-2</v>
      </c>
      <c r="K142" s="19">
        <v>4.1838384998000001E-2</v>
      </c>
      <c r="L142" s="19">
        <v>2.7610822672000001E-2</v>
      </c>
      <c r="M142" s="26">
        <f t="shared" si="2"/>
        <v>1</v>
      </c>
      <c r="N142" s="34"/>
    </row>
    <row r="143" spans="1:14" ht="13.5" thickBot="1">
      <c r="A143" s="15" t="s">
        <v>23</v>
      </c>
      <c r="B143" s="12">
        <v>20</v>
      </c>
      <c r="C143" s="18">
        <v>58511.6953125</v>
      </c>
      <c r="D143" s="18">
        <v>133.1</v>
      </c>
      <c r="E143" s="18">
        <v>129.69999999999999</v>
      </c>
      <c r="F143" s="18">
        <v>186.181930638605</v>
      </c>
      <c r="G143" s="18">
        <v>190.03461084331499</v>
      </c>
      <c r="H143" s="18">
        <v>3.8526802047089999</v>
      </c>
      <c r="I143" s="19">
        <v>5.4587354594999998E-2</v>
      </c>
      <c r="J143" s="19">
        <v>5.0893509720000001E-2</v>
      </c>
      <c r="K143" s="19">
        <v>5.7847182015999997E-2</v>
      </c>
      <c r="L143" s="19">
        <v>5.4153337140999999E-2</v>
      </c>
      <c r="M143" s="26">
        <f t="shared" si="2"/>
        <v>1</v>
      </c>
      <c r="N143" s="34"/>
    </row>
    <row r="144" spans="1:14" ht="13.5" thickBot="1">
      <c r="A144" s="15" t="s">
        <v>23</v>
      </c>
      <c r="B144" s="12">
        <v>21</v>
      </c>
      <c r="C144" s="18">
        <v>57264.06640625</v>
      </c>
      <c r="D144" s="18">
        <v>12.4</v>
      </c>
      <c r="E144" s="18">
        <v>9.1</v>
      </c>
      <c r="F144" s="18">
        <v>27.127653323034</v>
      </c>
      <c r="G144" s="18">
        <v>27.742790659048001</v>
      </c>
      <c r="H144" s="18">
        <v>0.615137336014</v>
      </c>
      <c r="I144" s="19">
        <v>1.4710249912E-2</v>
      </c>
      <c r="J144" s="19">
        <v>1.4120472984E-2</v>
      </c>
      <c r="K144" s="19">
        <v>1.7874200056E-2</v>
      </c>
      <c r="L144" s="19">
        <v>1.7284423128E-2</v>
      </c>
      <c r="M144" s="26">
        <f t="shared" si="2"/>
        <v>1</v>
      </c>
      <c r="N144" s="34"/>
    </row>
    <row r="145" spans="1:14" ht="13.5" thickBot="1">
      <c r="A145" s="15" t="s">
        <v>23</v>
      </c>
      <c r="B145" s="12">
        <v>22</v>
      </c>
      <c r="C145" s="18">
        <v>55392.46875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9">
        <v>0</v>
      </c>
      <c r="J145" s="19">
        <v>0</v>
      </c>
      <c r="K145" s="19">
        <v>0</v>
      </c>
      <c r="L145" s="19">
        <v>0</v>
      </c>
      <c r="M145" s="26">
        <f t="shared" si="2"/>
        <v>0</v>
      </c>
      <c r="N145" s="34"/>
    </row>
    <row r="146" spans="1:14" ht="13.5" thickBot="1">
      <c r="A146" s="15" t="s">
        <v>23</v>
      </c>
      <c r="B146" s="12">
        <v>23</v>
      </c>
      <c r="C146" s="18">
        <v>52073.515625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9">
        <v>0</v>
      </c>
      <c r="J146" s="19">
        <v>0</v>
      </c>
      <c r="K146" s="19">
        <v>0</v>
      </c>
      <c r="L146" s="19">
        <v>0</v>
      </c>
      <c r="M146" s="26">
        <f t="shared" si="2"/>
        <v>0</v>
      </c>
      <c r="N146" s="34"/>
    </row>
    <row r="147" spans="1:14" ht="13.5" thickBot="1">
      <c r="A147" s="15" t="s">
        <v>23</v>
      </c>
      <c r="B147" s="12">
        <v>24</v>
      </c>
      <c r="C147" s="18">
        <v>48069.484375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9">
        <v>0</v>
      </c>
      <c r="J147" s="19">
        <v>0</v>
      </c>
      <c r="K147" s="19">
        <v>0</v>
      </c>
      <c r="L147" s="19">
        <v>0</v>
      </c>
      <c r="M147" s="26">
        <f t="shared" si="2"/>
        <v>0</v>
      </c>
      <c r="N147" s="34"/>
    </row>
    <row r="148" spans="1:14" ht="13.5" thickBot="1">
      <c r="A148" s="15" t="s">
        <v>24</v>
      </c>
      <c r="B148" s="12">
        <v>1</v>
      </c>
      <c r="C148" s="18">
        <v>44987.5859375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9">
        <v>0</v>
      </c>
      <c r="J148" s="19">
        <v>0</v>
      </c>
      <c r="K148" s="19">
        <v>0</v>
      </c>
      <c r="L148" s="19">
        <v>0</v>
      </c>
      <c r="M148" s="26">
        <f t="shared" si="2"/>
        <v>0</v>
      </c>
      <c r="N148" s="34"/>
    </row>
    <row r="149" spans="1:14" ht="13.5" thickBot="1">
      <c r="A149" s="15" t="s">
        <v>24</v>
      </c>
      <c r="B149" s="12">
        <v>2</v>
      </c>
      <c r="C149" s="18">
        <v>42798.7734375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9">
        <v>0</v>
      </c>
      <c r="J149" s="19">
        <v>0</v>
      </c>
      <c r="K149" s="19">
        <v>0</v>
      </c>
      <c r="L149" s="19">
        <v>0</v>
      </c>
      <c r="M149" s="26">
        <f t="shared" si="2"/>
        <v>0</v>
      </c>
      <c r="N149" s="34"/>
    </row>
    <row r="150" spans="1:14" ht="13.5" thickBot="1">
      <c r="A150" s="15" t="s">
        <v>24</v>
      </c>
      <c r="B150" s="12">
        <v>3</v>
      </c>
      <c r="C150" s="18">
        <v>41318.00390625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9">
        <v>0</v>
      </c>
      <c r="J150" s="19">
        <v>0</v>
      </c>
      <c r="K150" s="19">
        <v>0</v>
      </c>
      <c r="L150" s="19">
        <v>0</v>
      </c>
      <c r="M150" s="26">
        <f t="shared" si="2"/>
        <v>0</v>
      </c>
      <c r="N150" s="34"/>
    </row>
    <row r="151" spans="1:14" ht="13.5" thickBot="1">
      <c r="A151" s="15" t="s">
        <v>24</v>
      </c>
      <c r="B151" s="12">
        <v>4</v>
      </c>
      <c r="C151" s="18">
        <v>40450.76953125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9">
        <v>0</v>
      </c>
      <c r="J151" s="19">
        <v>0</v>
      </c>
      <c r="K151" s="19">
        <v>0</v>
      </c>
      <c r="L151" s="19">
        <v>0</v>
      </c>
      <c r="M151" s="26">
        <f t="shared" si="2"/>
        <v>0</v>
      </c>
      <c r="N151" s="34"/>
    </row>
    <row r="152" spans="1:14" ht="13.5" thickBot="1">
      <c r="A152" s="15" t="s">
        <v>24</v>
      </c>
      <c r="B152" s="12">
        <v>5</v>
      </c>
      <c r="C152" s="18">
        <v>40373.17578125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9">
        <v>0</v>
      </c>
      <c r="J152" s="19">
        <v>0</v>
      </c>
      <c r="K152" s="19">
        <v>0</v>
      </c>
      <c r="L152" s="19">
        <v>0</v>
      </c>
      <c r="M152" s="26">
        <f t="shared" si="2"/>
        <v>0</v>
      </c>
      <c r="N152" s="34"/>
    </row>
    <row r="153" spans="1:14" ht="13.5" thickBot="1">
      <c r="A153" s="15" t="s">
        <v>24</v>
      </c>
      <c r="B153" s="12">
        <v>6</v>
      </c>
      <c r="C153" s="18">
        <v>41434.2578125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9">
        <v>0</v>
      </c>
      <c r="J153" s="19">
        <v>0</v>
      </c>
      <c r="K153" s="19">
        <v>0</v>
      </c>
      <c r="L153" s="19">
        <v>0</v>
      </c>
      <c r="M153" s="26">
        <f t="shared" si="2"/>
        <v>0</v>
      </c>
      <c r="N153" s="34"/>
    </row>
    <row r="154" spans="1:14" ht="13.5" thickBot="1">
      <c r="A154" s="15" t="s">
        <v>24</v>
      </c>
      <c r="B154" s="12">
        <v>7</v>
      </c>
      <c r="C154" s="18">
        <v>43303.04296875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9">
        <v>0</v>
      </c>
      <c r="J154" s="19">
        <v>0</v>
      </c>
      <c r="K154" s="19">
        <v>0</v>
      </c>
      <c r="L154" s="19">
        <v>0</v>
      </c>
      <c r="M154" s="26">
        <f t="shared" si="2"/>
        <v>0</v>
      </c>
      <c r="N154" s="34"/>
    </row>
    <row r="155" spans="1:14" ht="13.5" thickBot="1">
      <c r="A155" s="15" t="s">
        <v>24</v>
      </c>
      <c r="B155" s="12">
        <v>8</v>
      </c>
      <c r="C155" s="18">
        <v>43561.6796875</v>
      </c>
      <c r="D155" s="18">
        <v>23.2</v>
      </c>
      <c r="E155" s="18">
        <v>15.4</v>
      </c>
      <c r="F155" s="18">
        <v>24.028886095844001</v>
      </c>
      <c r="G155" s="18">
        <v>25.611583878609999</v>
      </c>
      <c r="H155" s="18">
        <v>1.5826977827649999</v>
      </c>
      <c r="I155" s="19">
        <v>2.3121609569999998E-3</v>
      </c>
      <c r="J155" s="19">
        <v>7.9471341800000002E-4</v>
      </c>
      <c r="K155" s="19">
        <v>9.7905885699999997E-3</v>
      </c>
      <c r="L155" s="19">
        <v>8.2731410310000007E-3</v>
      </c>
      <c r="M155" s="26">
        <f t="shared" si="2"/>
        <v>1</v>
      </c>
      <c r="N155" s="34"/>
    </row>
    <row r="156" spans="1:14" ht="13.5" thickBot="1">
      <c r="A156" s="15" t="s">
        <v>24</v>
      </c>
      <c r="B156" s="12">
        <v>9</v>
      </c>
      <c r="C156" s="18">
        <v>44738.95703125</v>
      </c>
      <c r="D156" s="18">
        <v>260.8</v>
      </c>
      <c r="E156" s="18">
        <v>256.5</v>
      </c>
      <c r="F156" s="18">
        <v>290.99974675880497</v>
      </c>
      <c r="G156" s="18">
        <v>297.21962167965</v>
      </c>
      <c r="H156" s="18">
        <v>6.2198749208450002</v>
      </c>
      <c r="I156" s="19">
        <v>3.4918141590999999E-2</v>
      </c>
      <c r="J156" s="19">
        <v>2.8954694879000001E-2</v>
      </c>
      <c r="K156" s="19">
        <v>3.9040864505000002E-2</v>
      </c>
      <c r="L156" s="19">
        <v>3.3077417792999997E-2</v>
      </c>
      <c r="M156" s="26">
        <f t="shared" si="2"/>
        <v>1</v>
      </c>
      <c r="N156" s="34"/>
    </row>
    <row r="157" spans="1:14" ht="13.5" thickBot="1">
      <c r="A157" s="15" t="s">
        <v>24</v>
      </c>
      <c r="B157" s="12">
        <v>10</v>
      </c>
      <c r="C157" s="18">
        <v>46537.9921875</v>
      </c>
      <c r="D157" s="18">
        <v>503.6</v>
      </c>
      <c r="E157" s="18">
        <v>496.8</v>
      </c>
      <c r="F157" s="18">
        <v>470.00365327338801</v>
      </c>
      <c r="G157" s="18">
        <v>483.52046803070903</v>
      </c>
      <c r="H157" s="18">
        <v>13.516814757320001</v>
      </c>
      <c r="I157" s="19">
        <v>1.9251708502999999E-2</v>
      </c>
      <c r="J157" s="19">
        <v>3.2211262440999998E-2</v>
      </c>
      <c r="K157" s="19">
        <v>1.2732053661E-2</v>
      </c>
      <c r="L157" s="19">
        <v>2.5691607599000001E-2</v>
      </c>
      <c r="M157" s="26">
        <f t="shared" si="2"/>
        <v>1</v>
      </c>
      <c r="N157" s="34"/>
    </row>
    <row r="158" spans="1:14" ht="13.5" thickBot="1">
      <c r="A158" s="15" t="s">
        <v>24</v>
      </c>
      <c r="B158" s="12">
        <v>11</v>
      </c>
      <c r="C158" s="18">
        <v>48368.50390625</v>
      </c>
      <c r="D158" s="18">
        <v>599.9</v>
      </c>
      <c r="E158" s="18">
        <v>591.1</v>
      </c>
      <c r="F158" s="18">
        <v>471.15980951057901</v>
      </c>
      <c r="G158" s="18">
        <v>504.84069840566099</v>
      </c>
      <c r="H158" s="18">
        <v>33.680888895081999</v>
      </c>
      <c r="I158" s="19">
        <v>9.1140269984000002E-2</v>
      </c>
      <c r="J158" s="19">
        <v>0.12343258915499999</v>
      </c>
      <c r="K158" s="19">
        <v>8.2703069601000004E-2</v>
      </c>
      <c r="L158" s="19">
        <v>0.114995388772</v>
      </c>
      <c r="M158" s="26">
        <f t="shared" si="2"/>
        <v>1</v>
      </c>
      <c r="N158" s="34"/>
    </row>
    <row r="159" spans="1:14" ht="13.5" thickBot="1">
      <c r="A159" s="15" t="s">
        <v>24</v>
      </c>
      <c r="B159" s="12">
        <v>12</v>
      </c>
      <c r="C159" s="18">
        <v>50114.42578125</v>
      </c>
      <c r="D159" s="18">
        <v>650.70000000000005</v>
      </c>
      <c r="E159" s="18">
        <v>642.1</v>
      </c>
      <c r="F159" s="18">
        <v>359.30205339289398</v>
      </c>
      <c r="G159" s="18">
        <v>378.00083307286098</v>
      </c>
      <c r="H159" s="18">
        <v>18.698779679967</v>
      </c>
      <c r="I159" s="19">
        <v>0.26145653588399997</v>
      </c>
      <c r="J159" s="19">
        <v>0.27938441668899999</v>
      </c>
      <c r="K159" s="19">
        <v>0.253211090054</v>
      </c>
      <c r="L159" s="19">
        <v>0.27113897085999999</v>
      </c>
      <c r="M159" s="26">
        <f t="shared" si="2"/>
        <v>1</v>
      </c>
      <c r="N159" s="34"/>
    </row>
    <row r="160" spans="1:14" ht="13.5" thickBot="1">
      <c r="A160" s="15" t="s">
        <v>24</v>
      </c>
      <c r="B160" s="12">
        <v>13</v>
      </c>
      <c r="C160" s="18">
        <v>51332.5234375</v>
      </c>
      <c r="D160" s="18">
        <v>704.9</v>
      </c>
      <c r="E160" s="18">
        <v>696.2</v>
      </c>
      <c r="F160" s="18">
        <v>471.89108957401601</v>
      </c>
      <c r="G160" s="18">
        <v>480.80585571453003</v>
      </c>
      <c r="H160" s="18">
        <v>8.9147661405130005</v>
      </c>
      <c r="I160" s="19">
        <v>0.21485536364800001</v>
      </c>
      <c r="J160" s="19">
        <v>0.22340259868199999</v>
      </c>
      <c r="K160" s="19">
        <v>0.20651404054200001</v>
      </c>
      <c r="L160" s="19">
        <v>0.21506127557599999</v>
      </c>
      <c r="M160" s="26">
        <f t="shared" si="2"/>
        <v>1</v>
      </c>
      <c r="N160" s="34"/>
    </row>
    <row r="161" spans="1:14" ht="13.5" thickBot="1">
      <c r="A161" s="15" t="s">
        <v>24</v>
      </c>
      <c r="B161" s="12">
        <v>14</v>
      </c>
      <c r="C161" s="18">
        <v>52279.9296875</v>
      </c>
      <c r="D161" s="18">
        <v>702.3</v>
      </c>
      <c r="E161" s="18">
        <v>694.5</v>
      </c>
      <c r="F161" s="18">
        <v>536.65782590528295</v>
      </c>
      <c r="G161" s="18">
        <v>565.97164811200605</v>
      </c>
      <c r="H161" s="18">
        <v>29.313822206722001</v>
      </c>
      <c r="I161" s="19">
        <v>0.13070791168500001</v>
      </c>
      <c r="J161" s="19">
        <v>0.15881320622600001</v>
      </c>
      <c r="K161" s="19">
        <v>0.123229484072</v>
      </c>
      <c r="L161" s="19">
        <v>0.15133477861399999</v>
      </c>
      <c r="M161" s="26">
        <f t="shared" si="2"/>
        <v>1</v>
      </c>
      <c r="N161" s="34"/>
    </row>
    <row r="162" spans="1:14" ht="13.5" thickBot="1">
      <c r="A162" s="15" t="s">
        <v>24</v>
      </c>
      <c r="B162" s="12">
        <v>15</v>
      </c>
      <c r="C162" s="18">
        <v>53448.0390625</v>
      </c>
      <c r="D162" s="18">
        <v>713.7</v>
      </c>
      <c r="E162" s="18">
        <v>705.1</v>
      </c>
      <c r="F162" s="18">
        <v>669.40447186321103</v>
      </c>
      <c r="G162" s="18">
        <v>699.79488238705505</v>
      </c>
      <c r="H162" s="18">
        <v>30.390410523844</v>
      </c>
      <c r="I162" s="19">
        <v>1.3331848142000001E-2</v>
      </c>
      <c r="J162" s="19">
        <v>4.2469346248000001E-2</v>
      </c>
      <c r="K162" s="19">
        <v>5.0864023130000003E-3</v>
      </c>
      <c r="L162" s="19">
        <v>3.4223900417999997E-2</v>
      </c>
      <c r="M162" s="26">
        <f t="shared" si="2"/>
        <v>1</v>
      </c>
      <c r="N162" s="34"/>
    </row>
    <row r="163" spans="1:14" ht="13.5" thickBot="1">
      <c r="A163" s="15" t="s">
        <v>24</v>
      </c>
      <c r="B163" s="12">
        <v>16</v>
      </c>
      <c r="C163" s="18">
        <v>54765.4609375</v>
      </c>
      <c r="D163" s="18">
        <v>674</v>
      </c>
      <c r="E163" s="18">
        <v>666.8</v>
      </c>
      <c r="F163" s="18">
        <v>677.75383262091202</v>
      </c>
      <c r="G163" s="18">
        <v>699.22814842634705</v>
      </c>
      <c r="H163" s="18">
        <v>21.474315805435001</v>
      </c>
      <c r="I163" s="19">
        <v>2.4188061770000002E-2</v>
      </c>
      <c r="J163" s="19">
        <v>3.5990725030000002E-3</v>
      </c>
      <c r="K163" s="19">
        <v>3.1091225720000001E-2</v>
      </c>
      <c r="L163" s="19">
        <v>1.0502236453E-2</v>
      </c>
      <c r="M163" s="26">
        <f t="shared" si="2"/>
        <v>1</v>
      </c>
      <c r="N163" s="34"/>
    </row>
    <row r="164" spans="1:14" ht="13.5" thickBot="1">
      <c r="A164" s="15" t="s">
        <v>24</v>
      </c>
      <c r="B164" s="12">
        <v>17</v>
      </c>
      <c r="C164" s="18">
        <v>55553.96875</v>
      </c>
      <c r="D164" s="18">
        <v>589.9</v>
      </c>
      <c r="E164" s="18">
        <v>584.1</v>
      </c>
      <c r="F164" s="18">
        <v>608.665393228266</v>
      </c>
      <c r="G164" s="18">
        <v>617.509834992886</v>
      </c>
      <c r="H164" s="18">
        <v>8.8444417646190008</v>
      </c>
      <c r="I164" s="19">
        <v>2.6471557997999998E-2</v>
      </c>
      <c r="J164" s="19">
        <v>1.7991748060999999E-2</v>
      </c>
      <c r="K164" s="19">
        <v>3.2032440069000002E-2</v>
      </c>
      <c r="L164" s="19">
        <v>2.3552630131999999E-2</v>
      </c>
      <c r="M164" s="26">
        <f t="shared" si="2"/>
        <v>1</v>
      </c>
      <c r="N164" s="34"/>
    </row>
    <row r="165" spans="1:14" ht="13.5" thickBot="1">
      <c r="A165" s="15" t="s">
        <v>24</v>
      </c>
      <c r="B165" s="12">
        <v>18</v>
      </c>
      <c r="C165" s="18">
        <v>55557.71484375</v>
      </c>
      <c r="D165" s="18">
        <v>480.5</v>
      </c>
      <c r="E165" s="18">
        <v>474.7</v>
      </c>
      <c r="F165" s="18">
        <v>517.18742300510405</v>
      </c>
      <c r="G165" s="18">
        <v>526.84273134284501</v>
      </c>
      <c r="H165" s="18">
        <v>9.6553083377409994</v>
      </c>
      <c r="I165" s="19">
        <v>4.4432148938000002E-2</v>
      </c>
      <c r="J165" s="19">
        <v>3.5174902209999998E-2</v>
      </c>
      <c r="K165" s="19">
        <v>4.9993031009000002E-2</v>
      </c>
      <c r="L165" s="19">
        <v>4.0735784280999998E-2</v>
      </c>
      <c r="M165" s="26">
        <f t="shared" si="2"/>
        <v>1</v>
      </c>
      <c r="N165" s="34"/>
    </row>
    <row r="166" spans="1:14" ht="13.5" thickBot="1">
      <c r="A166" s="15" t="s">
        <v>24</v>
      </c>
      <c r="B166" s="12">
        <v>19</v>
      </c>
      <c r="C166" s="18">
        <v>54620.390625</v>
      </c>
      <c r="D166" s="18">
        <v>339.9</v>
      </c>
      <c r="E166" s="18">
        <v>336.3</v>
      </c>
      <c r="F166" s="18">
        <v>459.74436704304497</v>
      </c>
      <c r="G166" s="18">
        <v>467.43184390266703</v>
      </c>
      <c r="H166" s="18">
        <v>7.6874768596219996</v>
      </c>
      <c r="I166" s="19">
        <v>0.12227405935000001</v>
      </c>
      <c r="J166" s="19">
        <v>0.11490351586100001</v>
      </c>
      <c r="K166" s="19">
        <v>0.125725641325</v>
      </c>
      <c r="L166" s="19">
        <v>0.118355097836</v>
      </c>
      <c r="M166" s="26">
        <f t="shared" si="2"/>
        <v>1</v>
      </c>
      <c r="N166" s="34"/>
    </row>
    <row r="167" spans="1:14" ht="13.5" thickBot="1">
      <c r="A167" s="15" t="s">
        <v>24</v>
      </c>
      <c r="B167" s="12">
        <v>20</v>
      </c>
      <c r="C167" s="18">
        <v>52782.96484375</v>
      </c>
      <c r="D167" s="18">
        <v>118.8</v>
      </c>
      <c r="E167" s="18">
        <v>116.8</v>
      </c>
      <c r="F167" s="18">
        <v>203.80426167566699</v>
      </c>
      <c r="G167" s="18">
        <v>206.10352361704699</v>
      </c>
      <c r="H167" s="18">
        <v>2.2992619413800002</v>
      </c>
      <c r="I167" s="19">
        <v>8.3704241242999994E-2</v>
      </c>
      <c r="J167" s="19">
        <v>8.1499771501000004E-2</v>
      </c>
      <c r="K167" s="19">
        <v>8.5621786785000001E-2</v>
      </c>
      <c r="L167" s="19">
        <v>8.3417317042000005E-2</v>
      </c>
      <c r="M167" s="26">
        <f t="shared" si="2"/>
        <v>1</v>
      </c>
      <c r="N167" s="34"/>
    </row>
    <row r="168" spans="1:14" ht="13.5" thickBot="1">
      <c r="A168" s="15" t="s">
        <v>24</v>
      </c>
      <c r="B168" s="12">
        <v>21</v>
      </c>
      <c r="C168" s="18">
        <v>51903.7421875</v>
      </c>
      <c r="D168" s="18">
        <v>10.9</v>
      </c>
      <c r="E168" s="18">
        <v>8</v>
      </c>
      <c r="F168" s="18">
        <v>6.298189429482</v>
      </c>
      <c r="G168" s="18">
        <v>6.4996787856470002</v>
      </c>
      <c r="H168" s="18">
        <v>0.20148935616399999</v>
      </c>
      <c r="I168" s="19">
        <v>4.2189081630000002E-3</v>
      </c>
      <c r="J168" s="19">
        <v>4.4120906709999999E-3</v>
      </c>
      <c r="K168" s="19">
        <v>1.4384671270000001E-3</v>
      </c>
      <c r="L168" s="19">
        <v>1.6316496360000001E-3</v>
      </c>
      <c r="M168" s="26">
        <f t="shared" si="2"/>
        <v>1</v>
      </c>
      <c r="N168" s="34"/>
    </row>
    <row r="169" spans="1:14" ht="13.5" thickBot="1">
      <c r="A169" s="15" t="s">
        <v>24</v>
      </c>
      <c r="B169" s="12">
        <v>22</v>
      </c>
      <c r="C169" s="18">
        <v>50613.53515625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9">
        <v>0</v>
      </c>
      <c r="J169" s="19">
        <v>0</v>
      </c>
      <c r="K169" s="19">
        <v>0</v>
      </c>
      <c r="L169" s="19">
        <v>0</v>
      </c>
      <c r="M169" s="26">
        <f t="shared" si="2"/>
        <v>0</v>
      </c>
      <c r="N169" s="34"/>
    </row>
    <row r="170" spans="1:14" ht="13.5" thickBot="1">
      <c r="A170" s="15" t="s">
        <v>24</v>
      </c>
      <c r="B170" s="12">
        <v>23</v>
      </c>
      <c r="C170" s="18">
        <v>47430.0546875</v>
      </c>
      <c r="D170" s="18">
        <v>0</v>
      </c>
      <c r="E170" s="18">
        <v>0</v>
      </c>
      <c r="F170" s="18">
        <v>0</v>
      </c>
      <c r="G170" s="18">
        <v>0</v>
      </c>
      <c r="H170" s="18">
        <v>0</v>
      </c>
      <c r="I170" s="19">
        <v>0</v>
      </c>
      <c r="J170" s="19">
        <v>0</v>
      </c>
      <c r="K170" s="19">
        <v>0</v>
      </c>
      <c r="L170" s="19">
        <v>0</v>
      </c>
      <c r="M170" s="26">
        <f t="shared" si="2"/>
        <v>0</v>
      </c>
      <c r="N170" s="34"/>
    </row>
    <row r="171" spans="1:14" ht="13.5" thickBot="1">
      <c r="A171" s="15" t="s">
        <v>24</v>
      </c>
      <c r="B171" s="12">
        <v>24</v>
      </c>
      <c r="C171" s="18">
        <v>43835.9375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  <c r="I171" s="19">
        <v>0</v>
      </c>
      <c r="J171" s="19">
        <v>0</v>
      </c>
      <c r="K171" s="19">
        <v>0</v>
      </c>
      <c r="L171" s="19">
        <v>0</v>
      </c>
      <c r="M171" s="26">
        <f t="shared" si="2"/>
        <v>0</v>
      </c>
      <c r="N171" s="34"/>
    </row>
    <row r="172" spans="1:14" ht="13.5" thickBot="1">
      <c r="A172" s="15" t="s">
        <v>25</v>
      </c>
      <c r="B172" s="12">
        <v>1</v>
      </c>
      <c r="C172" s="18">
        <v>40730.98828125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9">
        <v>0</v>
      </c>
      <c r="J172" s="19">
        <v>0</v>
      </c>
      <c r="K172" s="19">
        <v>0</v>
      </c>
      <c r="L172" s="19">
        <v>0</v>
      </c>
      <c r="M172" s="26">
        <f t="shared" si="2"/>
        <v>0</v>
      </c>
      <c r="N172" s="34"/>
    </row>
    <row r="173" spans="1:14" ht="13.5" thickBot="1">
      <c r="A173" s="15" t="s">
        <v>25</v>
      </c>
      <c r="B173" s="12">
        <v>2</v>
      </c>
      <c r="C173" s="18">
        <v>38494.8359375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9">
        <v>0</v>
      </c>
      <c r="J173" s="19">
        <v>0</v>
      </c>
      <c r="K173" s="19">
        <v>0</v>
      </c>
      <c r="L173" s="19">
        <v>0</v>
      </c>
      <c r="M173" s="26">
        <f t="shared" si="2"/>
        <v>0</v>
      </c>
      <c r="N173" s="34"/>
    </row>
    <row r="174" spans="1:14" ht="13.5" thickBot="1">
      <c r="A174" s="15" t="s">
        <v>25</v>
      </c>
      <c r="B174" s="12">
        <v>3</v>
      </c>
      <c r="C174" s="18">
        <v>37058.39453125</v>
      </c>
      <c r="D174" s="18">
        <v>0</v>
      </c>
      <c r="E174" s="18">
        <v>0</v>
      </c>
      <c r="F174" s="18">
        <v>0</v>
      </c>
      <c r="G174" s="18">
        <v>0</v>
      </c>
      <c r="H174" s="18">
        <v>0</v>
      </c>
      <c r="I174" s="19">
        <v>0</v>
      </c>
      <c r="J174" s="19">
        <v>0</v>
      </c>
      <c r="K174" s="19">
        <v>0</v>
      </c>
      <c r="L174" s="19">
        <v>0</v>
      </c>
      <c r="M174" s="26">
        <f t="shared" si="2"/>
        <v>0</v>
      </c>
      <c r="N174" s="34"/>
    </row>
    <row r="175" spans="1:14" ht="13.5" thickBot="1">
      <c r="A175" s="15" t="s">
        <v>25</v>
      </c>
      <c r="B175" s="12">
        <v>4</v>
      </c>
      <c r="C175" s="18">
        <v>36273.0234375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9">
        <v>0</v>
      </c>
      <c r="J175" s="19">
        <v>0</v>
      </c>
      <c r="K175" s="19">
        <v>0</v>
      </c>
      <c r="L175" s="19">
        <v>0</v>
      </c>
      <c r="M175" s="26">
        <f t="shared" si="2"/>
        <v>0</v>
      </c>
      <c r="N175" s="34"/>
    </row>
    <row r="176" spans="1:14" ht="13.5" thickBot="1">
      <c r="A176" s="15" t="s">
        <v>25</v>
      </c>
      <c r="B176" s="12">
        <v>5</v>
      </c>
      <c r="C176" s="18">
        <v>36353.921875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9">
        <v>0</v>
      </c>
      <c r="J176" s="19">
        <v>0</v>
      </c>
      <c r="K176" s="19">
        <v>0</v>
      </c>
      <c r="L176" s="19">
        <v>0</v>
      </c>
      <c r="M176" s="26">
        <f t="shared" si="2"/>
        <v>0</v>
      </c>
      <c r="N176" s="34"/>
    </row>
    <row r="177" spans="1:14" ht="13.5" thickBot="1">
      <c r="A177" s="15" t="s">
        <v>25</v>
      </c>
      <c r="B177" s="12">
        <v>6</v>
      </c>
      <c r="C177" s="18">
        <v>37708.2578125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9">
        <v>0</v>
      </c>
      <c r="J177" s="19">
        <v>0</v>
      </c>
      <c r="K177" s="19">
        <v>0</v>
      </c>
      <c r="L177" s="19">
        <v>0</v>
      </c>
      <c r="M177" s="26">
        <f t="shared" si="2"/>
        <v>0</v>
      </c>
      <c r="N177" s="34"/>
    </row>
    <row r="178" spans="1:14" ht="13.5" thickBot="1">
      <c r="A178" s="15" t="s">
        <v>25</v>
      </c>
      <c r="B178" s="12">
        <v>7</v>
      </c>
      <c r="C178" s="18">
        <v>39952.859375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9">
        <v>0</v>
      </c>
      <c r="J178" s="19">
        <v>0</v>
      </c>
      <c r="K178" s="19">
        <v>0</v>
      </c>
      <c r="L178" s="19">
        <v>0</v>
      </c>
      <c r="M178" s="26">
        <f t="shared" si="2"/>
        <v>0</v>
      </c>
      <c r="N178" s="34"/>
    </row>
    <row r="179" spans="1:14" ht="13.5" thickBot="1">
      <c r="A179" s="15" t="s">
        <v>25</v>
      </c>
      <c r="B179" s="12">
        <v>8</v>
      </c>
      <c r="C179" s="18">
        <v>40750.07421875</v>
      </c>
      <c r="D179" s="18">
        <v>11.4</v>
      </c>
      <c r="E179" s="18">
        <v>3.6</v>
      </c>
      <c r="F179" s="18">
        <v>15.478245691572999</v>
      </c>
      <c r="G179" s="18">
        <v>16.057566258750999</v>
      </c>
      <c r="H179" s="18">
        <v>0.57932056717799996</v>
      </c>
      <c r="I179" s="19">
        <v>4.4655477069999996E-3</v>
      </c>
      <c r="J179" s="19">
        <v>3.9101109209999999E-3</v>
      </c>
      <c r="K179" s="19">
        <v>1.1943975319000001E-2</v>
      </c>
      <c r="L179" s="19">
        <v>1.1388538534000001E-2</v>
      </c>
      <c r="M179" s="26">
        <f t="shared" si="2"/>
        <v>1</v>
      </c>
      <c r="N179" s="34"/>
    </row>
    <row r="180" spans="1:14" ht="13.5" thickBot="1">
      <c r="A180" s="15" t="s">
        <v>25</v>
      </c>
      <c r="B180" s="12">
        <v>9</v>
      </c>
      <c r="C180" s="18">
        <v>42220.859375</v>
      </c>
      <c r="D180" s="18">
        <v>116.5</v>
      </c>
      <c r="E180" s="18">
        <v>111.5</v>
      </c>
      <c r="F180" s="18">
        <v>123.669861149705</v>
      </c>
      <c r="G180" s="18">
        <v>124.51976577884599</v>
      </c>
      <c r="H180" s="18">
        <v>0.84990462914099996</v>
      </c>
      <c r="I180" s="19">
        <v>7.6891330570000001E-3</v>
      </c>
      <c r="J180" s="19">
        <v>6.8742676410000004E-3</v>
      </c>
      <c r="K180" s="19">
        <v>1.2482996911000001E-2</v>
      </c>
      <c r="L180" s="19">
        <v>1.1668131494999999E-2</v>
      </c>
      <c r="M180" s="26">
        <f t="shared" si="2"/>
        <v>1</v>
      </c>
      <c r="N180" s="34"/>
    </row>
    <row r="181" spans="1:14" ht="13.5" thickBot="1">
      <c r="A181" s="15" t="s">
        <v>25</v>
      </c>
      <c r="B181" s="12">
        <v>10</v>
      </c>
      <c r="C181" s="18">
        <v>44473.0859375</v>
      </c>
      <c r="D181" s="18">
        <v>245.6</v>
      </c>
      <c r="E181" s="18">
        <v>240.1</v>
      </c>
      <c r="F181" s="18">
        <v>384.02329212917198</v>
      </c>
      <c r="G181" s="18">
        <v>385.84840985020003</v>
      </c>
      <c r="H181" s="18">
        <v>1.825117721027</v>
      </c>
      <c r="I181" s="19">
        <v>0.13446635651899999</v>
      </c>
      <c r="J181" s="19">
        <v>0.132716483345</v>
      </c>
      <c r="K181" s="19">
        <v>0.13973960675899999</v>
      </c>
      <c r="L181" s="19">
        <v>0.137989733585</v>
      </c>
      <c r="M181" s="26">
        <f t="shared" si="2"/>
        <v>1</v>
      </c>
      <c r="N181" s="34"/>
    </row>
    <row r="182" spans="1:14" ht="13.5" thickBot="1">
      <c r="A182" s="15" t="s">
        <v>25</v>
      </c>
      <c r="B182" s="12">
        <v>11</v>
      </c>
      <c r="C182" s="18">
        <v>46958.625</v>
      </c>
      <c r="D182" s="18">
        <v>417.4</v>
      </c>
      <c r="E182" s="18">
        <v>409.2</v>
      </c>
      <c r="F182" s="18">
        <v>550.614370191494</v>
      </c>
      <c r="G182" s="18">
        <v>556.84327632705401</v>
      </c>
      <c r="H182" s="18">
        <v>6.2289061355589999</v>
      </c>
      <c r="I182" s="19">
        <v>0.13369441641999999</v>
      </c>
      <c r="J182" s="19">
        <v>0.12772231082499999</v>
      </c>
      <c r="K182" s="19">
        <v>0.14155635314100001</v>
      </c>
      <c r="L182" s="19">
        <v>0.13558424754599999</v>
      </c>
      <c r="M182" s="26">
        <f t="shared" si="2"/>
        <v>1</v>
      </c>
      <c r="N182" s="34"/>
    </row>
    <row r="183" spans="1:14" ht="13.5" thickBot="1">
      <c r="A183" s="15" t="s">
        <v>25</v>
      </c>
      <c r="B183" s="12">
        <v>12</v>
      </c>
      <c r="C183" s="18">
        <v>49451.21875</v>
      </c>
      <c r="D183" s="18">
        <v>538.4</v>
      </c>
      <c r="E183" s="18">
        <v>531.4</v>
      </c>
      <c r="F183" s="18">
        <v>662.89685267064306</v>
      </c>
      <c r="G183" s="18">
        <v>671.61770252161602</v>
      </c>
      <c r="H183" s="18">
        <v>8.7208498509719998</v>
      </c>
      <c r="I183" s="19">
        <v>0.12772550577299999</v>
      </c>
      <c r="J183" s="19">
        <v>0.119364192397</v>
      </c>
      <c r="K183" s="19">
        <v>0.134436915169</v>
      </c>
      <c r="L183" s="19">
        <v>0.12607560179300001</v>
      </c>
      <c r="M183" s="26">
        <f t="shared" si="2"/>
        <v>1</v>
      </c>
      <c r="N183" s="34"/>
    </row>
    <row r="184" spans="1:14" ht="13.5" thickBot="1">
      <c r="A184" s="15" t="s">
        <v>25</v>
      </c>
      <c r="B184" s="12">
        <v>13</v>
      </c>
      <c r="C184" s="18">
        <v>51873.94140625</v>
      </c>
      <c r="D184" s="18">
        <v>586.9</v>
      </c>
      <c r="E184" s="18">
        <v>578.9</v>
      </c>
      <c r="F184" s="18">
        <v>721.95379899316504</v>
      </c>
      <c r="G184" s="18">
        <v>730.67672384235595</v>
      </c>
      <c r="H184" s="18">
        <v>8.7229248491909992</v>
      </c>
      <c r="I184" s="19">
        <v>0.137849207902</v>
      </c>
      <c r="J184" s="19">
        <v>0.12948590507400001</v>
      </c>
      <c r="K184" s="19">
        <v>0.145519390069</v>
      </c>
      <c r="L184" s="19">
        <v>0.13715608724100001</v>
      </c>
      <c r="M184" s="26">
        <f t="shared" si="2"/>
        <v>1</v>
      </c>
      <c r="N184" s="34"/>
    </row>
    <row r="185" spans="1:14" ht="13.5" thickBot="1">
      <c r="A185" s="15" t="s">
        <v>25</v>
      </c>
      <c r="B185" s="12">
        <v>14</v>
      </c>
      <c r="C185" s="18">
        <v>54167.6796875</v>
      </c>
      <c r="D185" s="18">
        <v>634.20000000000005</v>
      </c>
      <c r="E185" s="18">
        <v>625.9</v>
      </c>
      <c r="F185" s="18">
        <v>727.77064441067296</v>
      </c>
      <c r="G185" s="18">
        <v>742.46070720354703</v>
      </c>
      <c r="H185" s="18">
        <v>14.690062792873</v>
      </c>
      <c r="I185" s="19">
        <v>0.10379741822000001</v>
      </c>
      <c r="J185" s="19">
        <v>8.9712986012000007E-2</v>
      </c>
      <c r="K185" s="19">
        <v>0.111755232218</v>
      </c>
      <c r="L185" s="19">
        <v>9.7670800010000003E-2</v>
      </c>
      <c r="M185" s="26">
        <f t="shared" si="2"/>
        <v>1</v>
      </c>
      <c r="N185" s="34"/>
    </row>
    <row r="186" spans="1:14" ht="13.5" thickBot="1">
      <c r="A186" s="15" t="s">
        <v>25</v>
      </c>
      <c r="B186" s="12">
        <v>15</v>
      </c>
      <c r="C186" s="18">
        <v>55795.296875</v>
      </c>
      <c r="D186" s="18">
        <v>665.1</v>
      </c>
      <c r="E186" s="18">
        <v>657.5</v>
      </c>
      <c r="F186" s="18">
        <v>643.89072774224803</v>
      </c>
      <c r="G186" s="18">
        <v>648.47878194888403</v>
      </c>
      <c r="H186" s="18">
        <v>4.5880542066360004</v>
      </c>
      <c r="I186" s="19">
        <v>1.5935971284999999E-2</v>
      </c>
      <c r="J186" s="19">
        <v>2.0334872729999998E-2</v>
      </c>
      <c r="K186" s="19">
        <v>8.6492982270000001E-3</v>
      </c>
      <c r="L186" s="19">
        <v>1.3048199671E-2</v>
      </c>
      <c r="M186" s="26">
        <f t="shared" si="2"/>
        <v>1</v>
      </c>
      <c r="N186" s="34"/>
    </row>
    <row r="187" spans="1:14" ht="13.5" thickBot="1">
      <c r="A187" s="15" t="s">
        <v>25</v>
      </c>
      <c r="B187" s="12">
        <v>16</v>
      </c>
      <c r="C187" s="18">
        <v>57264.2421875</v>
      </c>
      <c r="D187" s="18">
        <v>649.1</v>
      </c>
      <c r="E187" s="18">
        <v>641.6</v>
      </c>
      <c r="F187" s="18">
        <v>657.44641529017099</v>
      </c>
      <c r="G187" s="18">
        <v>662.92911294605994</v>
      </c>
      <c r="H187" s="18">
        <v>5.4826976558889999</v>
      </c>
      <c r="I187" s="19">
        <v>1.3258976937000001E-2</v>
      </c>
      <c r="J187" s="19">
        <v>8.0023157139999992E-3</v>
      </c>
      <c r="K187" s="19">
        <v>2.0449772719E-2</v>
      </c>
      <c r="L187" s="19">
        <v>1.5193111495E-2</v>
      </c>
      <c r="M187" s="26">
        <f t="shared" si="2"/>
        <v>1</v>
      </c>
      <c r="N187" s="34"/>
    </row>
    <row r="188" spans="1:14" ht="13.5" thickBot="1">
      <c r="A188" s="15" t="s">
        <v>25</v>
      </c>
      <c r="B188" s="12">
        <v>17</v>
      </c>
      <c r="C188" s="18">
        <v>58385.93359375</v>
      </c>
      <c r="D188" s="18">
        <v>597.4</v>
      </c>
      <c r="E188" s="18">
        <v>590.5</v>
      </c>
      <c r="F188" s="18">
        <v>514.02199094626701</v>
      </c>
      <c r="G188" s="18">
        <v>514.97194629258604</v>
      </c>
      <c r="H188" s="18">
        <v>0.94995534631800005</v>
      </c>
      <c r="I188" s="19">
        <v>7.9029773449000001E-2</v>
      </c>
      <c r="J188" s="19">
        <v>7.9940564768000003E-2</v>
      </c>
      <c r="K188" s="19">
        <v>7.2414241330000004E-2</v>
      </c>
      <c r="L188" s="19">
        <v>7.3325032649000005E-2</v>
      </c>
      <c r="M188" s="26">
        <f t="shared" si="2"/>
        <v>1</v>
      </c>
      <c r="N188" s="34"/>
    </row>
    <row r="189" spans="1:14" ht="13.5" thickBot="1">
      <c r="A189" s="15" t="s">
        <v>25</v>
      </c>
      <c r="B189" s="12">
        <v>18</v>
      </c>
      <c r="C189" s="18">
        <v>58436.234375</v>
      </c>
      <c r="D189" s="18">
        <v>518.5</v>
      </c>
      <c r="E189" s="18">
        <v>512.1</v>
      </c>
      <c r="F189" s="18">
        <v>531.03306645247801</v>
      </c>
      <c r="G189" s="18">
        <v>531.535109558214</v>
      </c>
      <c r="H189" s="18">
        <v>0.50204310573599997</v>
      </c>
      <c r="I189" s="19">
        <v>1.2497708109E-2</v>
      </c>
      <c r="J189" s="19">
        <v>1.2016362849E-2</v>
      </c>
      <c r="K189" s="19">
        <v>1.8633853842E-2</v>
      </c>
      <c r="L189" s="19">
        <v>1.8152508583E-2</v>
      </c>
      <c r="M189" s="26">
        <f t="shared" si="2"/>
        <v>1</v>
      </c>
      <c r="N189" s="34"/>
    </row>
    <row r="190" spans="1:14" ht="13.5" thickBot="1">
      <c r="A190" s="15" t="s">
        <v>25</v>
      </c>
      <c r="B190" s="12">
        <v>19</v>
      </c>
      <c r="C190" s="18">
        <v>57170.90625</v>
      </c>
      <c r="D190" s="18">
        <v>345.1</v>
      </c>
      <c r="E190" s="18">
        <v>339.3</v>
      </c>
      <c r="F190" s="18">
        <v>423.11101990643499</v>
      </c>
      <c r="G190" s="18">
        <v>423.762996295128</v>
      </c>
      <c r="H190" s="18">
        <v>0.65197638869300001</v>
      </c>
      <c r="I190" s="19">
        <v>7.5419938921000004E-2</v>
      </c>
      <c r="J190" s="19">
        <v>7.4794841712000001E-2</v>
      </c>
      <c r="K190" s="19">
        <v>8.0980820992000005E-2</v>
      </c>
      <c r="L190" s="19">
        <v>8.0355723783000002E-2</v>
      </c>
      <c r="M190" s="26">
        <f t="shared" si="2"/>
        <v>1</v>
      </c>
      <c r="N190" s="34"/>
    </row>
    <row r="191" spans="1:14" ht="13.5" thickBot="1">
      <c r="A191" s="15" t="s">
        <v>25</v>
      </c>
      <c r="B191" s="12">
        <v>20</v>
      </c>
      <c r="C191" s="18">
        <v>55177.4375</v>
      </c>
      <c r="D191" s="18">
        <v>127.1</v>
      </c>
      <c r="E191" s="18">
        <v>124</v>
      </c>
      <c r="F191" s="18">
        <v>199.71958886401501</v>
      </c>
      <c r="G191" s="18">
        <v>200.51073334048201</v>
      </c>
      <c r="H191" s="18">
        <v>0.79114447646599995</v>
      </c>
      <c r="I191" s="19">
        <v>7.0384212215000005E-2</v>
      </c>
      <c r="J191" s="19">
        <v>6.9625684433000004E-2</v>
      </c>
      <c r="K191" s="19">
        <v>7.3356407804000004E-2</v>
      </c>
      <c r="L191" s="19">
        <v>7.2597880022999994E-2</v>
      </c>
      <c r="M191" s="26">
        <f t="shared" si="2"/>
        <v>1</v>
      </c>
      <c r="N191" s="34"/>
    </row>
    <row r="192" spans="1:14" ht="13.5" thickBot="1">
      <c r="A192" s="15" t="s">
        <v>25</v>
      </c>
      <c r="B192" s="12">
        <v>21</v>
      </c>
      <c r="C192" s="18">
        <v>53702.0546875</v>
      </c>
      <c r="D192" s="18">
        <v>12.3</v>
      </c>
      <c r="E192" s="18">
        <v>8.6999999999999993</v>
      </c>
      <c r="F192" s="18">
        <v>18.023533560221001</v>
      </c>
      <c r="G192" s="18">
        <v>18.578867822406</v>
      </c>
      <c r="H192" s="18">
        <v>0.55533426218399995</v>
      </c>
      <c r="I192" s="19">
        <v>6.0200074990000001E-3</v>
      </c>
      <c r="J192" s="19">
        <v>5.4875681300000003E-3</v>
      </c>
      <c r="K192" s="19">
        <v>9.4715894739999997E-3</v>
      </c>
      <c r="L192" s="19">
        <v>8.9391501049999999E-3</v>
      </c>
      <c r="M192" s="26">
        <f t="shared" si="2"/>
        <v>1</v>
      </c>
      <c r="N192" s="34"/>
    </row>
    <row r="193" spans="1:14" ht="13.5" thickBot="1">
      <c r="A193" s="15" t="s">
        <v>25</v>
      </c>
      <c r="B193" s="12">
        <v>22</v>
      </c>
      <c r="C193" s="18">
        <v>52069.89453125</v>
      </c>
      <c r="D193" s="18">
        <v>0</v>
      </c>
      <c r="E193" s="18">
        <v>0</v>
      </c>
      <c r="F193" s="18">
        <v>0.19999389350399999</v>
      </c>
      <c r="G193" s="18">
        <v>0.19999389350399999</v>
      </c>
      <c r="H193" s="18">
        <v>0</v>
      </c>
      <c r="I193" s="19">
        <v>1.9174869899999999E-4</v>
      </c>
      <c r="J193" s="19">
        <v>1.9174869899999999E-4</v>
      </c>
      <c r="K193" s="19">
        <v>1.9174869899999999E-4</v>
      </c>
      <c r="L193" s="19">
        <v>1.9174869899999999E-4</v>
      </c>
      <c r="M193" s="26">
        <f t="shared" si="2"/>
        <v>0</v>
      </c>
      <c r="N193" s="34"/>
    </row>
    <row r="194" spans="1:14" ht="13.5" thickBot="1">
      <c r="A194" s="15" t="s">
        <v>25</v>
      </c>
      <c r="B194" s="12">
        <v>23</v>
      </c>
      <c r="C194" s="18">
        <v>48530.53515625</v>
      </c>
      <c r="D194" s="18">
        <v>0</v>
      </c>
      <c r="E194" s="18">
        <v>0</v>
      </c>
      <c r="F194" s="18">
        <v>0.19999389350399999</v>
      </c>
      <c r="G194" s="18">
        <v>0.19999389350399999</v>
      </c>
      <c r="H194" s="18">
        <v>0</v>
      </c>
      <c r="I194" s="19">
        <v>1.9174869899999999E-4</v>
      </c>
      <c r="J194" s="19">
        <v>1.9174869899999999E-4</v>
      </c>
      <c r="K194" s="19">
        <v>1.9174869899999999E-4</v>
      </c>
      <c r="L194" s="19">
        <v>1.9174869899999999E-4</v>
      </c>
      <c r="M194" s="26">
        <f t="shared" si="2"/>
        <v>0</v>
      </c>
      <c r="N194" s="34"/>
    </row>
    <row r="195" spans="1:14" ht="13.5" thickBot="1">
      <c r="A195" s="15" t="s">
        <v>25</v>
      </c>
      <c r="B195" s="12">
        <v>24</v>
      </c>
      <c r="C195" s="18">
        <v>44796.1015625</v>
      </c>
      <c r="D195" s="18">
        <v>0</v>
      </c>
      <c r="E195" s="18">
        <v>0</v>
      </c>
      <c r="F195" s="18">
        <v>0.19999389350399999</v>
      </c>
      <c r="G195" s="18">
        <v>0.19999389350399999</v>
      </c>
      <c r="H195" s="18">
        <v>0</v>
      </c>
      <c r="I195" s="19">
        <v>1.9174869899999999E-4</v>
      </c>
      <c r="J195" s="19">
        <v>1.9174869899999999E-4</v>
      </c>
      <c r="K195" s="19">
        <v>1.9174869899999999E-4</v>
      </c>
      <c r="L195" s="19">
        <v>1.9174869899999999E-4</v>
      </c>
      <c r="M195" s="26">
        <f t="shared" si="2"/>
        <v>0</v>
      </c>
      <c r="N195" s="34"/>
    </row>
    <row r="196" spans="1:14" ht="13.5" thickBot="1">
      <c r="A196" s="15" t="s">
        <v>26</v>
      </c>
      <c r="B196" s="12">
        <v>1</v>
      </c>
      <c r="C196" s="18">
        <v>41196.3671875</v>
      </c>
      <c r="D196" s="18">
        <v>0</v>
      </c>
      <c r="E196" s="18">
        <v>0</v>
      </c>
      <c r="F196" s="18">
        <v>0.19999389350399999</v>
      </c>
      <c r="G196" s="18">
        <v>0.19999389350399999</v>
      </c>
      <c r="H196" s="18">
        <v>0</v>
      </c>
      <c r="I196" s="19">
        <v>1.9174869899999999E-4</v>
      </c>
      <c r="J196" s="19">
        <v>1.9174869899999999E-4</v>
      </c>
      <c r="K196" s="19">
        <v>1.9174869899999999E-4</v>
      </c>
      <c r="L196" s="19">
        <v>1.9174869899999999E-4</v>
      </c>
      <c r="M196" s="26">
        <f t="shared" si="2"/>
        <v>0</v>
      </c>
      <c r="N196" s="34"/>
    </row>
    <row r="197" spans="1:14" ht="13.5" thickBot="1">
      <c r="A197" s="15" t="s">
        <v>26</v>
      </c>
      <c r="B197" s="12">
        <v>2</v>
      </c>
      <c r="C197" s="18">
        <v>38960.015625</v>
      </c>
      <c r="D197" s="18">
        <v>0</v>
      </c>
      <c r="E197" s="18">
        <v>0</v>
      </c>
      <c r="F197" s="18">
        <v>0.19999389350399999</v>
      </c>
      <c r="G197" s="18">
        <v>0.19999389350399999</v>
      </c>
      <c r="H197" s="18">
        <v>0</v>
      </c>
      <c r="I197" s="19">
        <v>1.9174869899999999E-4</v>
      </c>
      <c r="J197" s="19">
        <v>1.9174869899999999E-4</v>
      </c>
      <c r="K197" s="19">
        <v>1.9174869899999999E-4</v>
      </c>
      <c r="L197" s="19">
        <v>1.9174869899999999E-4</v>
      </c>
      <c r="M197" s="26">
        <f t="shared" ref="M197:M260" si="3">IF(G197&gt;5,1,0)</f>
        <v>0</v>
      </c>
      <c r="N197" s="34"/>
    </row>
    <row r="198" spans="1:14" ht="13.5" thickBot="1">
      <c r="A198" s="15" t="s">
        <v>26</v>
      </c>
      <c r="B198" s="12">
        <v>3</v>
      </c>
      <c r="C198" s="18">
        <v>37397.82421875</v>
      </c>
      <c r="D198" s="18">
        <v>0</v>
      </c>
      <c r="E198" s="18">
        <v>0</v>
      </c>
      <c r="F198" s="18">
        <v>0.19999389350399999</v>
      </c>
      <c r="G198" s="18">
        <v>0.19999389350399999</v>
      </c>
      <c r="H198" s="18">
        <v>0</v>
      </c>
      <c r="I198" s="19">
        <v>1.9174869899999999E-4</v>
      </c>
      <c r="J198" s="19">
        <v>1.9174869899999999E-4</v>
      </c>
      <c r="K198" s="19">
        <v>1.9174869899999999E-4</v>
      </c>
      <c r="L198" s="19">
        <v>1.9174869899999999E-4</v>
      </c>
      <c r="M198" s="26">
        <f t="shared" si="3"/>
        <v>0</v>
      </c>
      <c r="N198" s="34"/>
    </row>
    <row r="199" spans="1:14" ht="13.5" thickBot="1">
      <c r="A199" s="15" t="s">
        <v>26</v>
      </c>
      <c r="B199" s="12">
        <v>4</v>
      </c>
      <c r="C199" s="18">
        <v>36446.93359375</v>
      </c>
      <c r="D199" s="18">
        <v>0</v>
      </c>
      <c r="E199" s="18">
        <v>0</v>
      </c>
      <c r="F199" s="18">
        <v>0.19999389350399999</v>
      </c>
      <c r="G199" s="18">
        <v>0.19999389350399999</v>
      </c>
      <c r="H199" s="18">
        <v>0</v>
      </c>
      <c r="I199" s="19">
        <v>1.9174869899999999E-4</v>
      </c>
      <c r="J199" s="19">
        <v>1.9174869899999999E-4</v>
      </c>
      <c r="K199" s="19">
        <v>1.9174869899999999E-4</v>
      </c>
      <c r="L199" s="19">
        <v>1.9174869899999999E-4</v>
      </c>
      <c r="M199" s="26">
        <f t="shared" si="3"/>
        <v>0</v>
      </c>
      <c r="N199" s="34"/>
    </row>
    <row r="200" spans="1:14" ht="13.5" thickBot="1">
      <c r="A200" s="15" t="s">
        <v>26</v>
      </c>
      <c r="B200" s="12">
        <v>5</v>
      </c>
      <c r="C200" s="18">
        <v>36431.6484375</v>
      </c>
      <c r="D200" s="18">
        <v>0</v>
      </c>
      <c r="E200" s="18">
        <v>0</v>
      </c>
      <c r="F200" s="18">
        <v>0.19999389350399999</v>
      </c>
      <c r="G200" s="18">
        <v>0.19999389350399999</v>
      </c>
      <c r="H200" s="18">
        <v>0</v>
      </c>
      <c r="I200" s="19">
        <v>1.9174869899999999E-4</v>
      </c>
      <c r="J200" s="19">
        <v>1.9174869899999999E-4</v>
      </c>
      <c r="K200" s="19">
        <v>1.9174869899999999E-4</v>
      </c>
      <c r="L200" s="19">
        <v>1.9174869899999999E-4</v>
      </c>
      <c r="M200" s="26">
        <f t="shared" si="3"/>
        <v>0</v>
      </c>
      <c r="N200" s="34"/>
    </row>
    <row r="201" spans="1:14" ht="13.5" thickBot="1">
      <c r="A201" s="15" t="s">
        <v>26</v>
      </c>
      <c r="B201" s="12">
        <v>6</v>
      </c>
      <c r="C201" s="18">
        <v>37616.1171875</v>
      </c>
      <c r="D201" s="18">
        <v>0</v>
      </c>
      <c r="E201" s="18">
        <v>0</v>
      </c>
      <c r="F201" s="18">
        <v>0.19999389350399999</v>
      </c>
      <c r="G201" s="18">
        <v>0.19999389350399999</v>
      </c>
      <c r="H201" s="18">
        <v>0</v>
      </c>
      <c r="I201" s="19">
        <v>1.9174869899999999E-4</v>
      </c>
      <c r="J201" s="19">
        <v>1.9174869899999999E-4</v>
      </c>
      <c r="K201" s="19">
        <v>1.9174869899999999E-4</v>
      </c>
      <c r="L201" s="19">
        <v>1.9174869899999999E-4</v>
      </c>
      <c r="M201" s="26">
        <f t="shared" si="3"/>
        <v>0</v>
      </c>
      <c r="N201" s="34"/>
    </row>
    <row r="202" spans="1:14" ht="13.5" thickBot="1">
      <c r="A202" s="15" t="s">
        <v>26</v>
      </c>
      <c r="B202" s="12">
        <v>7</v>
      </c>
      <c r="C202" s="18">
        <v>39914.36328125</v>
      </c>
      <c r="D202" s="18">
        <v>0</v>
      </c>
      <c r="E202" s="18">
        <v>0</v>
      </c>
      <c r="F202" s="18">
        <v>0.19999389350399999</v>
      </c>
      <c r="G202" s="18">
        <v>0.19999389350399999</v>
      </c>
      <c r="H202" s="18">
        <v>0</v>
      </c>
      <c r="I202" s="19">
        <v>1.9174869899999999E-4</v>
      </c>
      <c r="J202" s="19">
        <v>1.9174869899999999E-4</v>
      </c>
      <c r="K202" s="19">
        <v>1.9174869899999999E-4</v>
      </c>
      <c r="L202" s="19">
        <v>1.9174869899999999E-4</v>
      </c>
      <c r="M202" s="26">
        <f t="shared" si="3"/>
        <v>0</v>
      </c>
      <c r="N202" s="34"/>
    </row>
    <row r="203" spans="1:14" ht="13.5" thickBot="1">
      <c r="A203" s="15" t="s">
        <v>26</v>
      </c>
      <c r="B203" s="12">
        <v>8</v>
      </c>
      <c r="C203" s="18">
        <v>40882.10546875</v>
      </c>
      <c r="D203" s="18">
        <v>29.8</v>
      </c>
      <c r="E203" s="18">
        <v>27.8</v>
      </c>
      <c r="F203" s="18">
        <v>52.363262786836003</v>
      </c>
      <c r="G203" s="18">
        <v>54.021372731423</v>
      </c>
      <c r="H203" s="18">
        <v>1.658109944587</v>
      </c>
      <c r="I203" s="19">
        <v>2.3222792647000001E-2</v>
      </c>
      <c r="J203" s="19">
        <v>2.1633041980999999E-2</v>
      </c>
      <c r="K203" s="19">
        <v>2.5140338189000001E-2</v>
      </c>
      <c r="L203" s="19">
        <v>2.3550587522999999E-2</v>
      </c>
      <c r="M203" s="26">
        <f t="shared" si="3"/>
        <v>1</v>
      </c>
      <c r="N203" s="34"/>
    </row>
    <row r="204" spans="1:14" ht="13.5" thickBot="1">
      <c r="A204" s="15" t="s">
        <v>26</v>
      </c>
      <c r="B204" s="12">
        <v>9</v>
      </c>
      <c r="C204" s="18">
        <v>42748.15625</v>
      </c>
      <c r="D204" s="18">
        <v>312.10000000000002</v>
      </c>
      <c r="E204" s="18">
        <v>308.7</v>
      </c>
      <c r="F204" s="18">
        <v>421.32767255710201</v>
      </c>
      <c r="G204" s="18">
        <v>424.68552732394801</v>
      </c>
      <c r="H204" s="18">
        <v>3.3578547668450001</v>
      </c>
      <c r="I204" s="19">
        <v>0.10794393799</v>
      </c>
      <c r="J204" s="19">
        <v>0.104724518271</v>
      </c>
      <c r="K204" s="19">
        <v>0.11120376541099999</v>
      </c>
      <c r="L204" s="19">
        <v>0.10798434569199999</v>
      </c>
      <c r="M204" s="26">
        <f t="shared" si="3"/>
        <v>1</v>
      </c>
      <c r="N204" s="34"/>
    </row>
    <row r="205" spans="1:14" ht="13.5" thickBot="1">
      <c r="A205" s="15" t="s">
        <v>26</v>
      </c>
      <c r="B205" s="12">
        <v>10</v>
      </c>
      <c r="C205" s="18">
        <v>45882.3515625</v>
      </c>
      <c r="D205" s="18">
        <v>582.79999999999995</v>
      </c>
      <c r="E205" s="18">
        <v>575.6</v>
      </c>
      <c r="F205" s="18">
        <v>755.82142114122701</v>
      </c>
      <c r="G205" s="18">
        <v>761.38034375813299</v>
      </c>
      <c r="H205" s="18">
        <v>5.5589226169049999</v>
      </c>
      <c r="I205" s="19">
        <v>0.17121797100399999</v>
      </c>
      <c r="J205" s="19">
        <v>0.165888227364</v>
      </c>
      <c r="K205" s="19">
        <v>0.17812113495500001</v>
      </c>
      <c r="L205" s="19">
        <v>0.17279139131400001</v>
      </c>
      <c r="M205" s="26">
        <f t="shared" si="3"/>
        <v>1</v>
      </c>
      <c r="N205" s="34"/>
    </row>
    <row r="206" spans="1:14" ht="13.5" thickBot="1">
      <c r="A206" s="15" t="s">
        <v>26</v>
      </c>
      <c r="B206" s="12">
        <v>11</v>
      </c>
      <c r="C206" s="18">
        <v>49311.83203125</v>
      </c>
      <c r="D206" s="18">
        <v>616.1</v>
      </c>
      <c r="E206" s="18">
        <v>608.5</v>
      </c>
      <c r="F206" s="18">
        <v>717.90693985588302</v>
      </c>
      <c r="G206" s="18">
        <v>734.74454587022797</v>
      </c>
      <c r="H206" s="18">
        <v>16.837606014344001</v>
      </c>
      <c r="I206" s="19">
        <v>0.11375315999000001</v>
      </c>
      <c r="J206" s="19">
        <v>9.7609721817000006E-2</v>
      </c>
      <c r="K206" s="19">
        <v>0.121039833049</v>
      </c>
      <c r="L206" s="19">
        <v>0.104896394876</v>
      </c>
      <c r="M206" s="26">
        <f t="shared" si="3"/>
        <v>1</v>
      </c>
      <c r="N206" s="34"/>
    </row>
    <row r="207" spans="1:14" ht="13.5" thickBot="1">
      <c r="A207" s="15" t="s">
        <v>26</v>
      </c>
      <c r="B207" s="12">
        <v>12</v>
      </c>
      <c r="C207" s="18">
        <v>52709.75</v>
      </c>
      <c r="D207" s="18">
        <v>684.7</v>
      </c>
      <c r="E207" s="18">
        <v>677.4</v>
      </c>
      <c r="F207" s="18">
        <v>837.62463389601999</v>
      </c>
      <c r="G207" s="18">
        <v>855.73414035956102</v>
      </c>
      <c r="H207" s="18">
        <v>18.109506463540999</v>
      </c>
      <c r="I207" s="19">
        <v>0.16398287666299999</v>
      </c>
      <c r="J207" s="19">
        <v>0.14661997497199999</v>
      </c>
      <c r="K207" s="19">
        <v>0.17098191789</v>
      </c>
      <c r="L207" s="19">
        <v>0.15361901619900001</v>
      </c>
      <c r="M207" s="26">
        <f t="shared" si="3"/>
        <v>1</v>
      </c>
      <c r="N207" s="34"/>
    </row>
    <row r="208" spans="1:14" ht="13.5" thickBot="1">
      <c r="A208" s="15" t="s">
        <v>26</v>
      </c>
      <c r="B208" s="12">
        <v>13</v>
      </c>
      <c r="C208" s="18">
        <v>55670.6484375</v>
      </c>
      <c r="D208" s="18">
        <v>723.7</v>
      </c>
      <c r="E208" s="18">
        <v>716.6</v>
      </c>
      <c r="F208" s="18">
        <v>750.23093366066598</v>
      </c>
      <c r="G208" s="18">
        <v>758.92890756924896</v>
      </c>
      <c r="H208" s="18">
        <v>8.6979739085830001</v>
      </c>
      <c r="I208" s="19">
        <v>3.3776517323999999E-2</v>
      </c>
      <c r="J208" s="19">
        <v>2.5437136778999999E-2</v>
      </c>
      <c r="K208" s="19">
        <v>4.0583803996999998E-2</v>
      </c>
      <c r="L208" s="19">
        <v>3.2244423452000001E-2</v>
      </c>
      <c r="M208" s="26">
        <f t="shared" si="3"/>
        <v>1</v>
      </c>
      <c r="N208" s="34"/>
    </row>
    <row r="209" spans="1:14" ht="13.5" thickBot="1">
      <c r="A209" s="15" t="s">
        <v>26</v>
      </c>
      <c r="B209" s="12">
        <v>14</v>
      </c>
      <c r="C209" s="18">
        <v>58452.6171875</v>
      </c>
      <c r="D209" s="18">
        <v>701.3</v>
      </c>
      <c r="E209" s="18">
        <v>693.3</v>
      </c>
      <c r="F209" s="18">
        <v>714.34998519102805</v>
      </c>
      <c r="G209" s="18">
        <v>724.589155526691</v>
      </c>
      <c r="H209" s="18">
        <v>10.239170335662999</v>
      </c>
      <c r="I209" s="19">
        <v>2.2329008175000001E-2</v>
      </c>
      <c r="J209" s="19">
        <v>1.2511970460999999E-2</v>
      </c>
      <c r="K209" s="19">
        <v>2.9999190341000001E-2</v>
      </c>
      <c r="L209" s="19">
        <v>2.0182152628000001E-2</v>
      </c>
      <c r="M209" s="26">
        <f t="shared" si="3"/>
        <v>1</v>
      </c>
      <c r="N209" s="34"/>
    </row>
    <row r="210" spans="1:14" ht="13.5" thickBot="1">
      <c r="A210" s="15" t="s">
        <v>26</v>
      </c>
      <c r="B210" s="12">
        <v>15</v>
      </c>
      <c r="C210" s="18">
        <v>60941.89453125</v>
      </c>
      <c r="D210" s="18">
        <v>773.7</v>
      </c>
      <c r="E210" s="18">
        <v>765.4</v>
      </c>
      <c r="F210" s="18">
        <v>754.72074502600606</v>
      </c>
      <c r="G210" s="18">
        <v>765.64777877887104</v>
      </c>
      <c r="H210" s="18">
        <v>10.927033752865</v>
      </c>
      <c r="I210" s="19">
        <v>7.720250451E-3</v>
      </c>
      <c r="J210" s="19">
        <v>1.819679288E-2</v>
      </c>
      <c r="K210" s="19">
        <v>2.37563546E-4</v>
      </c>
      <c r="L210" s="19">
        <v>1.0238978882E-2</v>
      </c>
      <c r="M210" s="26">
        <f t="shared" si="3"/>
        <v>1</v>
      </c>
      <c r="N210" s="34"/>
    </row>
    <row r="211" spans="1:14" ht="13.5" thickBot="1">
      <c r="A211" s="15" t="s">
        <v>26</v>
      </c>
      <c r="B211" s="12">
        <v>16</v>
      </c>
      <c r="C211" s="18">
        <v>62482.609375</v>
      </c>
      <c r="D211" s="18">
        <v>763.7</v>
      </c>
      <c r="E211" s="18">
        <v>755.6</v>
      </c>
      <c r="F211" s="18">
        <v>766.70780400011301</v>
      </c>
      <c r="G211" s="18">
        <v>771.73540412531997</v>
      </c>
      <c r="H211" s="18">
        <v>5.0276001252059999</v>
      </c>
      <c r="I211" s="19">
        <v>7.7041266780000003E-3</v>
      </c>
      <c r="J211" s="19">
        <v>2.883800575E-3</v>
      </c>
      <c r="K211" s="19">
        <v>1.5470186122000001E-2</v>
      </c>
      <c r="L211" s="19">
        <v>1.0649860019E-2</v>
      </c>
      <c r="M211" s="26">
        <f t="shared" si="3"/>
        <v>1</v>
      </c>
      <c r="N211" s="34"/>
    </row>
    <row r="212" spans="1:14" ht="13.5" thickBot="1">
      <c r="A212" s="15" t="s">
        <v>26</v>
      </c>
      <c r="B212" s="12">
        <v>17</v>
      </c>
      <c r="C212" s="18">
        <v>63460.80078125</v>
      </c>
      <c r="D212" s="18">
        <v>750.2</v>
      </c>
      <c r="E212" s="18">
        <v>742.6</v>
      </c>
      <c r="F212" s="18">
        <v>769.47393147097705</v>
      </c>
      <c r="G212" s="18">
        <v>775.62615103589098</v>
      </c>
      <c r="H212" s="18">
        <v>6.1522195649139997</v>
      </c>
      <c r="I212" s="19">
        <v>2.4377901279999999E-2</v>
      </c>
      <c r="J212" s="19">
        <v>1.8479320681E-2</v>
      </c>
      <c r="K212" s="19">
        <v>3.1664574339000003E-2</v>
      </c>
      <c r="L212" s="19">
        <v>2.576599374E-2</v>
      </c>
      <c r="M212" s="26">
        <f t="shared" si="3"/>
        <v>1</v>
      </c>
      <c r="N212" s="34"/>
    </row>
    <row r="213" spans="1:14" ht="13.5" thickBot="1">
      <c r="A213" s="15" t="s">
        <v>26</v>
      </c>
      <c r="B213" s="12">
        <v>18</v>
      </c>
      <c r="C213" s="18">
        <v>63389.32421875</v>
      </c>
      <c r="D213" s="18">
        <v>702.6</v>
      </c>
      <c r="E213" s="18">
        <v>695.5</v>
      </c>
      <c r="F213" s="18">
        <v>714.27706577671802</v>
      </c>
      <c r="G213" s="18">
        <v>719.239291728338</v>
      </c>
      <c r="H213" s="18">
        <v>4.9622259516189997</v>
      </c>
      <c r="I213" s="19">
        <v>1.5953299835E-2</v>
      </c>
      <c r="J213" s="19">
        <v>1.119565271E-2</v>
      </c>
      <c r="K213" s="19">
        <v>2.2760586507999999E-2</v>
      </c>
      <c r="L213" s="19">
        <v>1.8002939382999999E-2</v>
      </c>
      <c r="M213" s="26">
        <f t="shared" si="3"/>
        <v>1</v>
      </c>
      <c r="N213" s="34"/>
    </row>
    <row r="214" spans="1:14" ht="13.5" thickBot="1">
      <c r="A214" s="15" t="s">
        <v>26</v>
      </c>
      <c r="B214" s="12">
        <v>19</v>
      </c>
      <c r="C214" s="18">
        <v>62033.06640625</v>
      </c>
      <c r="D214" s="18">
        <v>566.4</v>
      </c>
      <c r="E214" s="18">
        <v>560.4</v>
      </c>
      <c r="F214" s="18">
        <v>633.23583759835606</v>
      </c>
      <c r="G214" s="18">
        <v>636.42052571785405</v>
      </c>
      <c r="H214" s="18">
        <v>3.1846881194969998</v>
      </c>
      <c r="I214" s="19">
        <v>6.7133773458999998E-2</v>
      </c>
      <c r="J214" s="19">
        <v>6.4080381206000001E-2</v>
      </c>
      <c r="K214" s="19">
        <v>7.2886410084E-2</v>
      </c>
      <c r="L214" s="19">
        <v>6.9833017831000002E-2</v>
      </c>
      <c r="M214" s="26">
        <f t="shared" si="3"/>
        <v>1</v>
      </c>
      <c r="N214" s="34"/>
    </row>
    <row r="215" spans="1:14" ht="13.5" thickBot="1">
      <c r="A215" s="15" t="s">
        <v>26</v>
      </c>
      <c r="B215" s="12">
        <v>20</v>
      </c>
      <c r="C215" s="18">
        <v>59656.72265625</v>
      </c>
      <c r="D215" s="18">
        <v>212.3</v>
      </c>
      <c r="E215" s="18">
        <v>210.3</v>
      </c>
      <c r="F215" s="18">
        <v>282.11162114845399</v>
      </c>
      <c r="G215" s="18">
        <v>283.63677840987901</v>
      </c>
      <c r="H215" s="18">
        <v>1.5251572614240001</v>
      </c>
      <c r="I215" s="19">
        <v>6.8395760698999997E-2</v>
      </c>
      <c r="J215" s="19">
        <v>6.6933481446000004E-2</v>
      </c>
      <c r="K215" s="19">
        <v>7.0313306241000004E-2</v>
      </c>
      <c r="L215" s="19">
        <v>6.8851026987000005E-2</v>
      </c>
      <c r="M215" s="26">
        <f t="shared" si="3"/>
        <v>1</v>
      </c>
      <c r="N215" s="34"/>
    </row>
    <row r="216" spans="1:14" ht="13.5" thickBot="1">
      <c r="A216" s="15" t="s">
        <v>26</v>
      </c>
      <c r="B216" s="12">
        <v>21</v>
      </c>
      <c r="C216" s="18">
        <v>57801.8125</v>
      </c>
      <c r="D216" s="18">
        <v>15.9</v>
      </c>
      <c r="E216" s="18">
        <v>11.9</v>
      </c>
      <c r="F216" s="18">
        <v>17.821997799163999</v>
      </c>
      <c r="G216" s="18">
        <v>18.343606523717</v>
      </c>
      <c r="H216" s="18">
        <v>0.52160872455200002</v>
      </c>
      <c r="I216" s="19">
        <v>2.3428633969999999E-3</v>
      </c>
      <c r="J216" s="19">
        <v>1.8427591550000001E-3</v>
      </c>
      <c r="K216" s="19">
        <v>6.1779544809999996E-3</v>
      </c>
      <c r="L216" s="19">
        <v>5.6778502379999998E-3</v>
      </c>
      <c r="M216" s="26">
        <f t="shared" si="3"/>
        <v>1</v>
      </c>
      <c r="N216" s="34"/>
    </row>
    <row r="217" spans="1:14" ht="13.5" thickBot="1">
      <c r="A217" s="15" t="s">
        <v>26</v>
      </c>
      <c r="B217" s="12">
        <v>22</v>
      </c>
      <c r="C217" s="18">
        <v>55796.12890625</v>
      </c>
      <c r="D217" s="18">
        <v>0</v>
      </c>
      <c r="E217" s="18">
        <v>0</v>
      </c>
      <c r="F217" s="18">
        <v>0.49998474121000003</v>
      </c>
      <c r="G217" s="18">
        <v>0.49998474121000003</v>
      </c>
      <c r="H217" s="18">
        <v>0</v>
      </c>
      <c r="I217" s="19">
        <v>4.7937175499999999E-4</v>
      </c>
      <c r="J217" s="19">
        <v>4.7937175499999999E-4</v>
      </c>
      <c r="K217" s="19">
        <v>4.7937175499999999E-4</v>
      </c>
      <c r="L217" s="19">
        <v>4.7937175499999999E-4</v>
      </c>
      <c r="M217" s="26">
        <f t="shared" si="3"/>
        <v>0</v>
      </c>
      <c r="N217" s="34"/>
    </row>
    <row r="218" spans="1:14" ht="13.5" thickBot="1">
      <c r="A218" s="15" t="s">
        <v>26</v>
      </c>
      <c r="B218" s="12">
        <v>23</v>
      </c>
      <c r="C218" s="18">
        <v>51976.0859375</v>
      </c>
      <c r="D218" s="18">
        <v>0</v>
      </c>
      <c r="E218" s="18">
        <v>0</v>
      </c>
      <c r="F218" s="18">
        <v>0.49998474121000003</v>
      </c>
      <c r="G218" s="18">
        <v>0.49998474121000003</v>
      </c>
      <c r="H218" s="18">
        <v>0</v>
      </c>
      <c r="I218" s="19">
        <v>4.7937175499999999E-4</v>
      </c>
      <c r="J218" s="19">
        <v>4.7937175499999999E-4</v>
      </c>
      <c r="K218" s="19">
        <v>4.7937175499999999E-4</v>
      </c>
      <c r="L218" s="19">
        <v>4.7937175499999999E-4</v>
      </c>
      <c r="M218" s="26">
        <f t="shared" si="3"/>
        <v>0</v>
      </c>
      <c r="N218" s="34"/>
    </row>
    <row r="219" spans="1:14" ht="13.5" thickBot="1">
      <c r="A219" s="15" t="s">
        <v>26</v>
      </c>
      <c r="B219" s="12">
        <v>24</v>
      </c>
      <c r="C219" s="18">
        <v>47840.5546875</v>
      </c>
      <c r="D219" s="18">
        <v>0</v>
      </c>
      <c r="E219" s="18">
        <v>0</v>
      </c>
      <c r="F219" s="18">
        <v>0.49998474121000003</v>
      </c>
      <c r="G219" s="18">
        <v>0.49998474121000003</v>
      </c>
      <c r="H219" s="18">
        <v>0</v>
      </c>
      <c r="I219" s="19">
        <v>4.7937175499999999E-4</v>
      </c>
      <c r="J219" s="19">
        <v>4.7937175499999999E-4</v>
      </c>
      <c r="K219" s="19">
        <v>4.7937175499999999E-4</v>
      </c>
      <c r="L219" s="19">
        <v>4.7937175499999999E-4</v>
      </c>
      <c r="M219" s="26">
        <f t="shared" si="3"/>
        <v>0</v>
      </c>
      <c r="N219" s="34"/>
    </row>
    <row r="220" spans="1:14" ht="13.5" thickBot="1">
      <c r="A220" s="15" t="s">
        <v>27</v>
      </c>
      <c r="B220" s="12">
        <v>1</v>
      </c>
      <c r="C220" s="18">
        <v>44370.9140625</v>
      </c>
      <c r="D220" s="18">
        <v>0</v>
      </c>
      <c r="E220" s="18">
        <v>0</v>
      </c>
      <c r="F220" s="18">
        <v>0.49998474121000003</v>
      </c>
      <c r="G220" s="18">
        <v>0.49998474121000003</v>
      </c>
      <c r="H220" s="18">
        <v>0</v>
      </c>
      <c r="I220" s="19">
        <v>4.7937175499999999E-4</v>
      </c>
      <c r="J220" s="19">
        <v>4.7937175499999999E-4</v>
      </c>
      <c r="K220" s="19">
        <v>4.7937175499999999E-4</v>
      </c>
      <c r="L220" s="19">
        <v>4.7937175499999999E-4</v>
      </c>
      <c r="M220" s="26">
        <f t="shared" si="3"/>
        <v>0</v>
      </c>
      <c r="N220" s="34"/>
    </row>
    <row r="221" spans="1:14" ht="13.5" thickBot="1">
      <c r="A221" s="15" t="s">
        <v>27</v>
      </c>
      <c r="B221" s="12">
        <v>2</v>
      </c>
      <c r="C221" s="18">
        <v>41834.98828125</v>
      </c>
      <c r="D221" s="18">
        <v>0</v>
      </c>
      <c r="E221" s="18">
        <v>0</v>
      </c>
      <c r="F221" s="18">
        <v>0.49998474121000003</v>
      </c>
      <c r="G221" s="18">
        <v>0.49998474121000003</v>
      </c>
      <c r="H221" s="18">
        <v>0</v>
      </c>
      <c r="I221" s="19">
        <v>4.7937175499999999E-4</v>
      </c>
      <c r="J221" s="19">
        <v>4.7937175499999999E-4</v>
      </c>
      <c r="K221" s="19">
        <v>4.7937175499999999E-4</v>
      </c>
      <c r="L221" s="19">
        <v>4.7937175499999999E-4</v>
      </c>
      <c r="M221" s="26">
        <f t="shared" si="3"/>
        <v>0</v>
      </c>
      <c r="N221" s="34"/>
    </row>
    <row r="222" spans="1:14" ht="13.5" thickBot="1">
      <c r="A222" s="15" t="s">
        <v>27</v>
      </c>
      <c r="B222" s="12">
        <v>3</v>
      </c>
      <c r="C222" s="18">
        <v>40086.24609375</v>
      </c>
      <c r="D222" s="18">
        <v>0</v>
      </c>
      <c r="E222" s="18">
        <v>0</v>
      </c>
      <c r="F222" s="18">
        <v>0.49998474121000003</v>
      </c>
      <c r="G222" s="18">
        <v>0.49998474121000003</v>
      </c>
      <c r="H222" s="18">
        <v>0</v>
      </c>
      <c r="I222" s="19">
        <v>4.7937175499999999E-4</v>
      </c>
      <c r="J222" s="19">
        <v>4.7937175499999999E-4</v>
      </c>
      <c r="K222" s="19">
        <v>4.7937175499999999E-4</v>
      </c>
      <c r="L222" s="19">
        <v>4.7937175499999999E-4</v>
      </c>
      <c r="M222" s="26">
        <f t="shared" si="3"/>
        <v>0</v>
      </c>
      <c r="N222" s="34"/>
    </row>
    <row r="223" spans="1:14" ht="13.5" thickBot="1">
      <c r="A223" s="15" t="s">
        <v>27</v>
      </c>
      <c r="B223" s="12">
        <v>4</v>
      </c>
      <c r="C223" s="18">
        <v>38990.90625</v>
      </c>
      <c r="D223" s="18">
        <v>0</v>
      </c>
      <c r="E223" s="18">
        <v>0</v>
      </c>
      <c r="F223" s="18">
        <v>0.49998474121000003</v>
      </c>
      <c r="G223" s="18">
        <v>0.49998474121000003</v>
      </c>
      <c r="H223" s="18">
        <v>0</v>
      </c>
      <c r="I223" s="19">
        <v>4.7937175499999999E-4</v>
      </c>
      <c r="J223" s="19">
        <v>4.7937175499999999E-4</v>
      </c>
      <c r="K223" s="19">
        <v>4.7937175499999999E-4</v>
      </c>
      <c r="L223" s="19">
        <v>4.7937175499999999E-4</v>
      </c>
      <c r="M223" s="26">
        <f t="shared" si="3"/>
        <v>0</v>
      </c>
      <c r="N223" s="34"/>
    </row>
    <row r="224" spans="1:14" ht="13.5" thickBot="1">
      <c r="A224" s="15" t="s">
        <v>27</v>
      </c>
      <c r="B224" s="12">
        <v>5</v>
      </c>
      <c r="C224" s="18">
        <v>38704.6171875</v>
      </c>
      <c r="D224" s="18">
        <v>0</v>
      </c>
      <c r="E224" s="18">
        <v>0</v>
      </c>
      <c r="F224" s="18">
        <v>0.49998474121000003</v>
      </c>
      <c r="G224" s="18">
        <v>0.49998474121000003</v>
      </c>
      <c r="H224" s="18">
        <v>0</v>
      </c>
      <c r="I224" s="19">
        <v>4.7937175499999999E-4</v>
      </c>
      <c r="J224" s="19">
        <v>4.7937175499999999E-4</v>
      </c>
      <c r="K224" s="19">
        <v>4.7937175499999999E-4</v>
      </c>
      <c r="L224" s="19">
        <v>4.7937175499999999E-4</v>
      </c>
      <c r="M224" s="26">
        <f t="shared" si="3"/>
        <v>0</v>
      </c>
      <c r="N224" s="34"/>
    </row>
    <row r="225" spans="1:14" ht="13.5" thickBot="1">
      <c r="A225" s="15" t="s">
        <v>27</v>
      </c>
      <c r="B225" s="12">
        <v>6</v>
      </c>
      <c r="C225" s="18">
        <v>39748.92578125</v>
      </c>
      <c r="D225" s="18">
        <v>0</v>
      </c>
      <c r="E225" s="18">
        <v>0</v>
      </c>
      <c r="F225" s="18">
        <v>0.49998474121000003</v>
      </c>
      <c r="G225" s="18">
        <v>0.49998474121000003</v>
      </c>
      <c r="H225" s="18">
        <v>0</v>
      </c>
      <c r="I225" s="19">
        <v>4.7937175499999999E-4</v>
      </c>
      <c r="J225" s="19">
        <v>4.7937175499999999E-4</v>
      </c>
      <c r="K225" s="19">
        <v>4.7937175499999999E-4</v>
      </c>
      <c r="L225" s="19">
        <v>4.7937175499999999E-4</v>
      </c>
      <c r="M225" s="26">
        <f t="shared" si="3"/>
        <v>0</v>
      </c>
      <c r="N225" s="34"/>
    </row>
    <row r="226" spans="1:14" ht="13.5" thickBot="1">
      <c r="A226" s="15" t="s">
        <v>27</v>
      </c>
      <c r="B226" s="12">
        <v>7</v>
      </c>
      <c r="C226" s="18">
        <v>41866.6796875</v>
      </c>
      <c r="D226" s="18">
        <v>0</v>
      </c>
      <c r="E226" s="18">
        <v>0</v>
      </c>
      <c r="F226" s="18">
        <v>0.49998474121000003</v>
      </c>
      <c r="G226" s="18">
        <v>0.49998474121000003</v>
      </c>
      <c r="H226" s="18">
        <v>0</v>
      </c>
      <c r="I226" s="19">
        <v>4.7937175499999999E-4</v>
      </c>
      <c r="J226" s="19">
        <v>4.7937175499999999E-4</v>
      </c>
      <c r="K226" s="19">
        <v>4.7937175499999999E-4</v>
      </c>
      <c r="L226" s="19">
        <v>4.7937175499999999E-4</v>
      </c>
      <c r="M226" s="26">
        <f t="shared" si="3"/>
        <v>0</v>
      </c>
      <c r="N226" s="34"/>
    </row>
    <row r="227" spans="1:14" ht="13.5" thickBot="1">
      <c r="A227" s="15" t="s">
        <v>27</v>
      </c>
      <c r="B227" s="12">
        <v>8</v>
      </c>
      <c r="C227" s="18">
        <v>42714.69140625</v>
      </c>
      <c r="D227" s="18">
        <v>38.200000000000003</v>
      </c>
      <c r="E227" s="18">
        <v>36.299999999999997</v>
      </c>
      <c r="F227" s="18">
        <v>49.254715879578001</v>
      </c>
      <c r="G227" s="18">
        <v>50.922100268938998</v>
      </c>
      <c r="H227" s="18">
        <v>1.6673843893610001</v>
      </c>
      <c r="I227" s="19">
        <v>1.2197603325E-2</v>
      </c>
      <c r="J227" s="19">
        <v>1.0598960574E-2</v>
      </c>
      <c r="K227" s="19">
        <v>1.401927159E-2</v>
      </c>
      <c r="L227" s="19">
        <v>1.2420628838999999E-2</v>
      </c>
      <c r="M227" s="26">
        <f t="shared" si="3"/>
        <v>1</v>
      </c>
      <c r="N227" s="34"/>
    </row>
    <row r="228" spans="1:14" ht="13.5" thickBot="1">
      <c r="A228" s="15" t="s">
        <v>27</v>
      </c>
      <c r="B228" s="12">
        <v>9</v>
      </c>
      <c r="C228" s="18">
        <v>45213.1875</v>
      </c>
      <c r="D228" s="18">
        <v>436.8</v>
      </c>
      <c r="E228" s="18">
        <v>433.5</v>
      </c>
      <c r="F228" s="18">
        <v>454.294262454609</v>
      </c>
      <c r="G228" s="18">
        <v>457.20133425696002</v>
      </c>
      <c r="H228" s="18">
        <v>2.907071802351</v>
      </c>
      <c r="I228" s="19">
        <v>1.9560243774000001E-2</v>
      </c>
      <c r="J228" s="19">
        <v>1.6773022487000001E-2</v>
      </c>
      <c r="K228" s="19">
        <v>2.2724193917999999E-2</v>
      </c>
      <c r="L228" s="19">
        <v>1.9936972631E-2</v>
      </c>
      <c r="M228" s="26">
        <f t="shared" si="3"/>
        <v>1</v>
      </c>
      <c r="N228" s="34"/>
    </row>
    <row r="229" spans="1:14" ht="13.5" thickBot="1">
      <c r="A229" s="15" t="s">
        <v>27</v>
      </c>
      <c r="B229" s="12">
        <v>10</v>
      </c>
      <c r="C229" s="18">
        <v>48972.4375</v>
      </c>
      <c r="D229" s="18">
        <v>759.1</v>
      </c>
      <c r="E229" s="18">
        <v>751.7</v>
      </c>
      <c r="F229" s="18">
        <v>812.59591867473398</v>
      </c>
      <c r="G229" s="18">
        <v>816.88234897322104</v>
      </c>
      <c r="H229" s="18">
        <v>4.2864302984869997</v>
      </c>
      <c r="I229" s="19">
        <v>5.5400142830999997E-2</v>
      </c>
      <c r="J229" s="19">
        <v>5.1290430177000003E-2</v>
      </c>
      <c r="K229" s="19">
        <v>6.2495061334999998E-2</v>
      </c>
      <c r="L229" s="19">
        <v>5.8385348681000003E-2</v>
      </c>
      <c r="M229" s="26">
        <f t="shared" si="3"/>
        <v>1</v>
      </c>
      <c r="N229" s="34"/>
    </row>
    <row r="230" spans="1:14" ht="13.5" thickBot="1">
      <c r="A230" s="15" t="s">
        <v>27</v>
      </c>
      <c r="B230" s="12">
        <v>11</v>
      </c>
      <c r="C230" s="18">
        <v>53190.9453125</v>
      </c>
      <c r="D230" s="18">
        <v>812.3</v>
      </c>
      <c r="E230" s="18">
        <v>803.7</v>
      </c>
      <c r="F230" s="18">
        <v>878.38246227065599</v>
      </c>
      <c r="G230" s="18">
        <v>892.42188372956298</v>
      </c>
      <c r="H230" s="18">
        <v>14.039421458906</v>
      </c>
      <c r="I230" s="19">
        <v>7.6818680469000006E-2</v>
      </c>
      <c r="J230" s="19">
        <v>6.3358065456000007E-2</v>
      </c>
      <c r="K230" s="19">
        <v>8.5064126298000003E-2</v>
      </c>
      <c r="L230" s="19">
        <v>7.1603511285000004E-2</v>
      </c>
      <c r="M230" s="26">
        <f t="shared" si="3"/>
        <v>1</v>
      </c>
      <c r="N230" s="34"/>
    </row>
    <row r="231" spans="1:14" ht="13.5" thickBot="1">
      <c r="A231" s="15" t="s">
        <v>27</v>
      </c>
      <c r="B231" s="12">
        <v>12</v>
      </c>
      <c r="C231" s="18">
        <v>57098.4140625</v>
      </c>
      <c r="D231" s="18">
        <v>837.9</v>
      </c>
      <c r="E231" s="18">
        <v>829.5</v>
      </c>
      <c r="F231" s="18">
        <v>879.29697228521104</v>
      </c>
      <c r="G231" s="18">
        <v>896.48538628790095</v>
      </c>
      <c r="H231" s="18">
        <v>17.188414002689999</v>
      </c>
      <c r="I231" s="19">
        <v>5.6170073142000003E-2</v>
      </c>
      <c r="J231" s="19">
        <v>3.9690289821999999E-2</v>
      </c>
      <c r="K231" s="19">
        <v>6.4223764417000007E-2</v>
      </c>
      <c r="L231" s="19">
        <v>4.7743981097000003E-2</v>
      </c>
      <c r="M231" s="26">
        <f t="shared" si="3"/>
        <v>1</v>
      </c>
      <c r="N231" s="34"/>
    </row>
    <row r="232" spans="1:14" ht="13.5" thickBot="1">
      <c r="A232" s="15" t="s">
        <v>27</v>
      </c>
      <c r="B232" s="12">
        <v>13</v>
      </c>
      <c r="C232" s="18">
        <v>60279.9921875</v>
      </c>
      <c r="D232" s="18">
        <v>839</v>
      </c>
      <c r="E232" s="18">
        <v>830.5</v>
      </c>
      <c r="F232" s="18">
        <v>864.098850357267</v>
      </c>
      <c r="G232" s="18">
        <v>878.22991709550195</v>
      </c>
      <c r="H232" s="18">
        <v>14.131066738234001</v>
      </c>
      <c r="I232" s="19">
        <v>3.7612576313000003E-2</v>
      </c>
      <c r="J232" s="19">
        <v>2.4064094301999999E-2</v>
      </c>
      <c r="K232" s="19">
        <v>4.5762144865999999E-2</v>
      </c>
      <c r="L232" s="19">
        <v>3.2213662854E-2</v>
      </c>
      <c r="M232" s="26">
        <f t="shared" si="3"/>
        <v>1</v>
      </c>
      <c r="N232" s="34"/>
    </row>
    <row r="233" spans="1:14" ht="13.5" thickBot="1">
      <c r="A233" s="15" t="s">
        <v>27</v>
      </c>
      <c r="B233" s="12">
        <v>14</v>
      </c>
      <c r="C233" s="18">
        <v>63232.00390625</v>
      </c>
      <c r="D233" s="18">
        <v>817.9</v>
      </c>
      <c r="E233" s="18">
        <v>809.6</v>
      </c>
      <c r="F233" s="18">
        <v>839.548127988175</v>
      </c>
      <c r="G233" s="18">
        <v>843.39667337022604</v>
      </c>
      <c r="H233" s="18">
        <v>3.8485453820509998</v>
      </c>
      <c r="I233" s="19">
        <v>2.4445516173999999E-2</v>
      </c>
      <c r="J233" s="19">
        <v>2.0755635655E-2</v>
      </c>
      <c r="K233" s="19">
        <v>3.2403330171999999E-2</v>
      </c>
      <c r="L233" s="19">
        <v>2.8713449653E-2</v>
      </c>
      <c r="M233" s="26">
        <f t="shared" si="3"/>
        <v>1</v>
      </c>
      <c r="N233" s="34"/>
    </row>
    <row r="234" spans="1:14" ht="13.5" thickBot="1">
      <c r="A234" s="15" t="s">
        <v>27</v>
      </c>
      <c r="B234" s="12">
        <v>15</v>
      </c>
      <c r="C234" s="18">
        <v>65513.4765625</v>
      </c>
      <c r="D234" s="18">
        <v>832.7</v>
      </c>
      <c r="E234" s="18">
        <v>824.3</v>
      </c>
      <c r="F234" s="18">
        <v>782.237117835812</v>
      </c>
      <c r="G234" s="18">
        <v>787.90834667112995</v>
      </c>
      <c r="H234" s="18">
        <v>5.6712288353179998</v>
      </c>
      <c r="I234" s="19">
        <v>4.2945017572999997E-2</v>
      </c>
      <c r="J234" s="19">
        <v>4.8382437356999999E-2</v>
      </c>
      <c r="K234" s="19">
        <v>3.4891326298E-2</v>
      </c>
      <c r="L234" s="19">
        <v>4.0328746082000003E-2</v>
      </c>
      <c r="M234" s="26">
        <f t="shared" si="3"/>
        <v>1</v>
      </c>
      <c r="N234" s="34"/>
    </row>
    <row r="235" spans="1:14" ht="13.5" thickBot="1">
      <c r="A235" s="15" t="s">
        <v>27</v>
      </c>
      <c r="B235" s="12">
        <v>16</v>
      </c>
      <c r="C235" s="18">
        <v>66862.75</v>
      </c>
      <c r="D235" s="18">
        <v>820.6</v>
      </c>
      <c r="E235" s="18">
        <v>812.5</v>
      </c>
      <c r="F235" s="18">
        <v>754.35703825076405</v>
      </c>
      <c r="G235" s="18">
        <v>756.33531134817304</v>
      </c>
      <c r="H235" s="18">
        <v>1.9782730974080001</v>
      </c>
      <c r="I235" s="19">
        <v>6.1615233605999999E-2</v>
      </c>
      <c r="J235" s="19">
        <v>6.3511947984999997E-2</v>
      </c>
      <c r="K235" s="19">
        <v>5.3849174162000003E-2</v>
      </c>
      <c r="L235" s="19">
        <v>5.5745888541000002E-2</v>
      </c>
      <c r="M235" s="26">
        <f t="shared" si="3"/>
        <v>1</v>
      </c>
      <c r="N235" s="34"/>
    </row>
    <row r="236" spans="1:14" ht="13.5" thickBot="1">
      <c r="A236" s="15" t="s">
        <v>27</v>
      </c>
      <c r="B236" s="12">
        <v>17</v>
      </c>
      <c r="C236" s="18">
        <v>67228.0703125</v>
      </c>
      <c r="D236" s="18">
        <v>788.1</v>
      </c>
      <c r="E236" s="18">
        <v>780.7</v>
      </c>
      <c r="F236" s="18">
        <v>753.00320869511995</v>
      </c>
      <c r="G236" s="18">
        <v>753.53429909613396</v>
      </c>
      <c r="H236" s="18">
        <v>0.53109040101299998</v>
      </c>
      <c r="I236" s="19">
        <v>3.3140652832000003E-2</v>
      </c>
      <c r="J236" s="19">
        <v>3.3649847847000001E-2</v>
      </c>
      <c r="K236" s="19">
        <v>2.6045734327000001E-2</v>
      </c>
      <c r="L236" s="19">
        <v>2.6554929343000001E-2</v>
      </c>
      <c r="M236" s="26">
        <f t="shared" si="3"/>
        <v>1</v>
      </c>
      <c r="N236" s="34"/>
    </row>
    <row r="237" spans="1:14" ht="13.5" thickBot="1">
      <c r="A237" s="15" t="s">
        <v>27</v>
      </c>
      <c r="B237" s="12">
        <v>18</v>
      </c>
      <c r="C237" s="18">
        <v>66428</v>
      </c>
      <c r="D237" s="18">
        <v>748.1</v>
      </c>
      <c r="E237" s="18">
        <v>740.4</v>
      </c>
      <c r="F237" s="18">
        <v>697.58982890539698</v>
      </c>
      <c r="G237" s="18">
        <v>697.87236424406399</v>
      </c>
      <c r="H237" s="18">
        <v>0.28253533866699998</v>
      </c>
      <c r="I237" s="19">
        <v>4.8156889506999999E-2</v>
      </c>
      <c r="J237" s="19">
        <v>4.8427776695999999E-2</v>
      </c>
      <c r="K237" s="19">
        <v>4.0774339170999999E-2</v>
      </c>
      <c r="L237" s="19">
        <v>4.1045226360999998E-2</v>
      </c>
      <c r="M237" s="26">
        <f t="shared" si="3"/>
        <v>1</v>
      </c>
      <c r="N237" s="34"/>
    </row>
    <row r="238" spans="1:14" ht="13.5" thickBot="1">
      <c r="A238" s="15" t="s">
        <v>27</v>
      </c>
      <c r="B238" s="12">
        <v>19</v>
      </c>
      <c r="C238" s="18">
        <v>64587.5</v>
      </c>
      <c r="D238" s="18">
        <v>609.70000000000005</v>
      </c>
      <c r="E238" s="18">
        <v>602.9</v>
      </c>
      <c r="F238" s="18">
        <v>472.89116233554199</v>
      </c>
      <c r="G238" s="18">
        <v>472.96112903747297</v>
      </c>
      <c r="H238" s="18">
        <v>6.9966701931000005E-2</v>
      </c>
      <c r="I238" s="19">
        <v>0.131101506196</v>
      </c>
      <c r="J238" s="19">
        <v>0.131168588364</v>
      </c>
      <c r="K238" s="19">
        <v>0.124581851354</v>
      </c>
      <c r="L238" s="19">
        <v>0.124648933522</v>
      </c>
      <c r="M238" s="26">
        <f t="shared" si="3"/>
        <v>1</v>
      </c>
      <c r="N238" s="34"/>
    </row>
    <row r="239" spans="1:14" ht="13.5" thickBot="1">
      <c r="A239" s="15" t="s">
        <v>27</v>
      </c>
      <c r="B239" s="12">
        <v>20</v>
      </c>
      <c r="C239" s="18">
        <v>62022.0390625</v>
      </c>
      <c r="D239" s="18">
        <v>236.9</v>
      </c>
      <c r="E239" s="18">
        <v>234</v>
      </c>
      <c r="F239" s="18">
        <v>215.933697051156</v>
      </c>
      <c r="G239" s="18">
        <v>216.37406620791199</v>
      </c>
      <c r="H239" s="18">
        <v>0.44036915675600002</v>
      </c>
      <c r="I239" s="19">
        <v>1.9679706416E-2</v>
      </c>
      <c r="J239" s="19">
        <v>2.0101920371999999E-2</v>
      </c>
      <c r="K239" s="19">
        <v>1.689926538E-2</v>
      </c>
      <c r="L239" s="19">
        <v>1.7321479337000002E-2</v>
      </c>
      <c r="M239" s="26">
        <f t="shared" si="3"/>
        <v>1</v>
      </c>
      <c r="N239" s="34"/>
    </row>
    <row r="240" spans="1:14" ht="13.5" thickBot="1">
      <c r="A240" s="15" t="s">
        <v>27</v>
      </c>
      <c r="B240" s="12">
        <v>21</v>
      </c>
      <c r="C240" s="18">
        <v>60297.15625</v>
      </c>
      <c r="D240" s="18">
        <v>16.5</v>
      </c>
      <c r="E240" s="18">
        <v>12.5</v>
      </c>
      <c r="F240" s="18">
        <v>13.230082529158</v>
      </c>
      <c r="G240" s="18">
        <v>13.798150847444999</v>
      </c>
      <c r="H240" s="18">
        <v>0.568068318287</v>
      </c>
      <c r="I240" s="19">
        <v>2.590459398E-3</v>
      </c>
      <c r="J240" s="19">
        <v>3.135107833E-3</v>
      </c>
      <c r="K240" s="19">
        <v>1.244631684E-3</v>
      </c>
      <c r="L240" s="19">
        <v>6.9998324900000003E-4</v>
      </c>
      <c r="M240" s="26">
        <f t="shared" si="3"/>
        <v>1</v>
      </c>
      <c r="N240" s="34"/>
    </row>
    <row r="241" spans="1:14" ht="13.5" thickBot="1">
      <c r="A241" s="15" t="s">
        <v>27</v>
      </c>
      <c r="B241" s="12">
        <v>22</v>
      </c>
      <c r="C241" s="18">
        <v>58220.14453125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9">
        <v>0</v>
      </c>
      <c r="J241" s="19">
        <v>0</v>
      </c>
      <c r="K241" s="19">
        <v>0</v>
      </c>
      <c r="L241" s="19">
        <v>0</v>
      </c>
      <c r="M241" s="26">
        <f t="shared" si="3"/>
        <v>0</v>
      </c>
      <c r="N241" s="34"/>
    </row>
    <row r="242" spans="1:14" ht="13.5" thickBot="1">
      <c r="A242" s="15" t="s">
        <v>27</v>
      </c>
      <c r="B242" s="12">
        <v>23</v>
      </c>
      <c r="C242" s="18">
        <v>54246.54296875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9">
        <v>0</v>
      </c>
      <c r="J242" s="19">
        <v>0</v>
      </c>
      <c r="K242" s="19">
        <v>0</v>
      </c>
      <c r="L242" s="19">
        <v>0</v>
      </c>
      <c r="M242" s="26">
        <f t="shared" si="3"/>
        <v>0</v>
      </c>
      <c r="N242" s="34"/>
    </row>
    <row r="243" spans="1:14" ht="13.5" thickBot="1">
      <c r="A243" s="15" t="s">
        <v>27</v>
      </c>
      <c r="B243" s="12">
        <v>24</v>
      </c>
      <c r="C243" s="18">
        <v>50202.125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9">
        <v>0</v>
      </c>
      <c r="J243" s="19">
        <v>0</v>
      </c>
      <c r="K243" s="19">
        <v>0</v>
      </c>
      <c r="L243" s="19">
        <v>0</v>
      </c>
      <c r="M243" s="26">
        <f t="shared" si="3"/>
        <v>0</v>
      </c>
      <c r="N243" s="34"/>
    </row>
    <row r="244" spans="1:14" ht="13.5" thickBot="1">
      <c r="A244" s="15" t="s">
        <v>28</v>
      </c>
      <c r="B244" s="12">
        <v>1</v>
      </c>
      <c r="C244" s="18">
        <v>46767.0390625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9">
        <v>0</v>
      </c>
      <c r="J244" s="19">
        <v>0</v>
      </c>
      <c r="K244" s="19">
        <v>0</v>
      </c>
      <c r="L244" s="19">
        <v>0</v>
      </c>
      <c r="M244" s="26">
        <f t="shared" si="3"/>
        <v>0</v>
      </c>
      <c r="N244" s="34"/>
    </row>
    <row r="245" spans="1:14" ht="13.5" thickBot="1">
      <c r="A245" s="15" t="s">
        <v>28</v>
      </c>
      <c r="B245" s="12">
        <v>2</v>
      </c>
      <c r="C245" s="18">
        <v>44212.76171875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9">
        <v>0</v>
      </c>
      <c r="J245" s="19">
        <v>0</v>
      </c>
      <c r="K245" s="19">
        <v>0</v>
      </c>
      <c r="L245" s="19">
        <v>0</v>
      </c>
      <c r="M245" s="26">
        <f t="shared" si="3"/>
        <v>0</v>
      </c>
      <c r="N245" s="34"/>
    </row>
    <row r="246" spans="1:14" ht="13.5" thickBot="1">
      <c r="A246" s="15" t="s">
        <v>28</v>
      </c>
      <c r="B246" s="12">
        <v>3</v>
      </c>
      <c r="C246" s="18">
        <v>42266.32421875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9">
        <v>0</v>
      </c>
      <c r="J246" s="19">
        <v>0</v>
      </c>
      <c r="K246" s="19">
        <v>0</v>
      </c>
      <c r="L246" s="19">
        <v>0</v>
      </c>
      <c r="M246" s="26">
        <f t="shared" si="3"/>
        <v>0</v>
      </c>
      <c r="N246" s="34"/>
    </row>
    <row r="247" spans="1:14" ht="13.5" thickBot="1">
      <c r="A247" s="15" t="s">
        <v>28</v>
      </c>
      <c r="B247" s="12">
        <v>4</v>
      </c>
      <c r="C247" s="18">
        <v>40931.0703125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9">
        <v>0</v>
      </c>
      <c r="J247" s="19">
        <v>0</v>
      </c>
      <c r="K247" s="19">
        <v>0</v>
      </c>
      <c r="L247" s="19">
        <v>0</v>
      </c>
      <c r="M247" s="26">
        <f t="shared" si="3"/>
        <v>0</v>
      </c>
      <c r="N247" s="34"/>
    </row>
    <row r="248" spans="1:14" ht="13.5" thickBot="1">
      <c r="A248" s="15" t="s">
        <v>28</v>
      </c>
      <c r="B248" s="12">
        <v>5</v>
      </c>
      <c r="C248" s="18">
        <v>40607.80078125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9">
        <v>0</v>
      </c>
      <c r="J248" s="19">
        <v>0</v>
      </c>
      <c r="K248" s="19">
        <v>0</v>
      </c>
      <c r="L248" s="19">
        <v>0</v>
      </c>
      <c r="M248" s="26">
        <f t="shared" si="3"/>
        <v>0</v>
      </c>
      <c r="N248" s="34"/>
    </row>
    <row r="249" spans="1:14" ht="13.5" thickBot="1">
      <c r="A249" s="15" t="s">
        <v>28</v>
      </c>
      <c r="B249" s="12">
        <v>6</v>
      </c>
      <c r="C249" s="18">
        <v>41473.17578125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9">
        <v>0</v>
      </c>
      <c r="J249" s="19">
        <v>0</v>
      </c>
      <c r="K249" s="19">
        <v>0</v>
      </c>
      <c r="L249" s="19">
        <v>0</v>
      </c>
      <c r="M249" s="26">
        <f t="shared" si="3"/>
        <v>0</v>
      </c>
      <c r="N249" s="34"/>
    </row>
    <row r="250" spans="1:14" ht="13.5" thickBot="1">
      <c r="A250" s="15" t="s">
        <v>28</v>
      </c>
      <c r="B250" s="12">
        <v>7</v>
      </c>
      <c r="C250" s="18">
        <v>43266.96875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9">
        <v>0</v>
      </c>
      <c r="J250" s="19">
        <v>0</v>
      </c>
      <c r="K250" s="19">
        <v>0</v>
      </c>
      <c r="L250" s="19">
        <v>0</v>
      </c>
      <c r="M250" s="26">
        <f t="shared" si="3"/>
        <v>0</v>
      </c>
      <c r="N250" s="34"/>
    </row>
    <row r="251" spans="1:14" ht="13.5" thickBot="1">
      <c r="A251" s="15" t="s">
        <v>28</v>
      </c>
      <c r="B251" s="12">
        <v>8</v>
      </c>
      <c r="C251" s="18">
        <v>44007.33203125</v>
      </c>
      <c r="D251" s="18">
        <v>36.299999999999997</v>
      </c>
      <c r="E251" s="18">
        <v>32.299999999999997</v>
      </c>
      <c r="F251" s="18">
        <v>48.035203299374999</v>
      </c>
      <c r="G251" s="18">
        <v>49.834688496542</v>
      </c>
      <c r="H251" s="18">
        <v>1.799485197166</v>
      </c>
      <c r="I251" s="19">
        <v>1.2976690791999999E-2</v>
      </c>
      <c r="J251" s="19">
        <v>1.1251393383E-2</v>
      </c>
      <c r="K251" s="19">
        <v>1.6811781875000001E-2</v>
      </c>
      <c r="L251" s="19">
        <v>1.5086484467E-2</v>
      </c>
      <c r="M251" s="26">
        <f t="shared" si="3"/>
        <v>1</v>
      </c>
      <c r="N251" s="34"/>
    </row>
    <row r="252" spans="1:14" ht="13.5" thickBot="1">
      <c r="A252" s="15" t="s">
        <v>28</v>
      </c>
      <c r="B252" s="12">
        <v>9</v>
      </c>
      <c r="C252" s="18">
        <v>46229.296875</v>
      </c>
      <c r="D252" s="18">
        <v>402.3</v>
      </c>
      <c r="E252" s="18">
        <v>398.8</v>
      </c>
      <c r="F252" s="18">
        <v>424.167877688739</v>
      </c>
      <c r="G252" s="18">
        <v>428.15949666745098</v>
      </c>
      <c r="H252" s="18">
        <v>3.9916189787120002</v>
      </c>
      <c r="I252" s="19">
        <v>2.4793381271999999E-2</v>
      </c>
      <c r="J252" s="19">
        <v>2.0966325684E-2</v>
      </c>
      <c r="K252" s="19">
        <v>2.8149085970000001E-2</v>
      </c>
      <c r="L252" s="19">
        <v>2.4322030381999999E-2</v>
      </c>
      <c r="M252" s="26">
        <f t="shared" si="3"/>
        <v>1</v>
      </c>
      <c r="N252" s="34"/>
    </row>
    <row r="253" spans="1:14" ht="13.5" thickBot="1">
      <c r="A253" s="15" t="s">
        <v>28</v>
      </c>
      <c r="B253" s="12">
        <v>10</v>
      </c>
      <c r="C253" s="18">
        <v>49612.56640625</v>
      </c>
      <c r="D253" s="18">
        <v>718.1</v>
      </c>
      <c r="E253" s="18">
        <v>710.5</v>
      </c>
      <c r="F253" s="18">
        <v>752.11337691058895</v>
      </c>
      <c r="G253" s="18">
        <v>789.86372001647999</v>
      </c>
      <c r="H253" s="18">
        <v>37.750343105890998</v>
      </c>
      <c r="I253" s="19">
        <v>6.8805100686000001E-2</v>
      </c>
      <c r="J253" s="19">
        <v>3.2611099625999999E-2</v>
      </c>
      <c r="K253" s="19">
        <v>7.6091773744999994E-2</v>
      </c>
      <c r="L253" s="19">
        <v>3.9897772684999999E-2</v>
      </c>
      <c r="M253" s="26">
        <f t="shared" si="3"/>
        <v>1</v>
      </c>
      <c r="N253" s="34"/>
    </row>
    <row r="254" spans="1:14" ht="13.5" thickBot="1">
      <c r="A254" s="15" t="s">
        <v>28</v>
      </c>
      <c r="B254" s="12">
        <v>11</v>
      </c>
      <c r="C254" s="18">
        <v>53625.28515625</v>
      </c>
      <c r="D254" s="18">
        <v>845.1</v>
      </c>
      <c r="E254" s="18">
        <v>836.2</v>
      </c>
      <c r="F254" s="18">
        <v>826.44877173993405</v>
      </c>
      <c r="G254" s="18">
        <v>886.15488246176096</v>
      </c>
      <c r="H254" s="18">
        <v>59.706110721826001</v>
      </c>
      <c r="I254" s="19">
        <v>3.9362303414000002E-2</v>
      </c>
      <c r="J254" s="19">
        <v>1.7882289797999999E-2</v>
      </c>
      <c r="K254" s="19">
        <v>4.7895381075E-2</v>
      </c>
      <c r="L254" s="19">
        <v>9.3492121379999994E-3</v>
      </c>
      <c r="M254" s="26">
        <f t="shared" si="3"/>
        <v>1</v>
      </c>
      <c r="N254" s="34"/>
    </row>
    <row r="255" spans="1:14" ht="13.5" thickBot="1">
      <c r="A255" s="15" t="s">
        <v>28</v>
      </c>
      <c r="B255" s="12">
        <v>12</v>
      </c>
      <c r="C255" s="18">
        <v>57351.109375</v>
      </c>
      <c r="D255" s="18">
        <v>867.8</v>
      </c>
      <c r="E255" s="18">
        <v>859.2</v>
      </c>
      <c r="F255" s="18">
        <v>882.17856867041905</v>
      </c>
      <c r="G255" s="18">
        <v>921.95847902986702</v>
      </c>
      <c r="H255" s="18">
        <v>39.779910359448003</v>
      </c>
      <c r="I255" s="19">
        <v>5.1925675003999999E-2</v>
      </c>
      <c r="J255" s="19">
        <v>1.3785780124999999E-2</v>
      </c>
      <c r="K255" s="19">
        <v>6.0171120834000003E-2</v>
      </c>
      <c r="L255" s="19">
        <v>2.2031225953999999E-2</v>
      </c>
      <c r="M255" s="26">
        <f t="shared" si="3"/>
        <v>1</v>
      </c>
      <c r="N255" s="34"/>
    </row>
    <row r="256" spans="1:14" ht="13.5" thickBot="1">
      <c r="A256" s="15" t="s">
        <v>28</v>
      </c>
      <c r="B256" s="12">
        <v>13</v>
      </c>
      <c r="C256" s="18">
        <v>60886.90234375</v>
      </c>
      <c r="D256" s="18">
        <v>880.7</v>
      </c>
      <c r="E256" s="18">
        <v>872</v>
      </c>
      <c r="F256" s="18">
        <v>897.18190497732598</v>
      </c>
      <c r="G256" s="18">
        <v>944.51796150419398</v>
      </c>
      <c r="H256" s="18">
        <v>47.336056526867999</v>
      </c>
      <c r="I256" s="19">
        <v>6.1186923780999998E-2</v>
      </c>
      <c r="J256" s="19">
        <v>1.5802401704000001E-2</v>
      </c>
      <c r="K256" s="19">
        <v>6.9528246887999995E-2</v>
      </c>
      <c r="L256" s="19">
        <v>2.4143724809999999E-2</v>
      </c>
      <c r="M256" s="26">
        <f t="shared" si="3"/>
        <v>1</v>
      </c>
      <c r="N256" s="34"/>
    </row>
    <row r="257" spans="1:14" ht="13.5" thickBot="1">
      <c r="A257" s="15" t="s">
        <v>28</v>
      </c>
      <c r="B257" s="12">
        <v>14</v>
      </c>
      <c r="C257" s="18">
        <v>64306.546875</v>
      </c>
      <c r="D257" s="18">
        <v>857.3</v>
      </c>
      <c r="E257" s="18">
        <v>848.7</v>
      </c>
      <c r="F257" s="18">
        <v>847.605379130796</v>
      </c>
      <c r="G257" s="18">
        <v>881.478270920515</v>
      </c>
      <c r="H257" s="18">
        <v>33.872891789717997</v>
      </c>
      <c r="I257" s="19">
        <v>2.3181467803999999E-2</v>
      </c>
      <c r="J257" s="19">
        <v>9.2949385129999992E-3</v>
      </c>
      <c r="K257" s="19">
        <v>3.1426913633999999E-2</v>
      </c>
      <c r="L257" s="19">
        <v>1.049492683E-3</v>
      </c>
      <c r="M257" s="26">
        <f t="shared" si="3"/>
        <v>1</v>
      </c>
      <c r="N257" s="34"/>
    </row>
    <row r="258" spans="1:14" ht="13.5" thickBot="1">
      <c r="A258" s="15" t="s">
        <v>28</v>
      </c>
      <c r="B258" s="12">
        <v>15</v>
      </c>
      <c r="C258" s="18">
        <v>66727.0703125</v>
      </c>
      <c r="D258" s="18">
        <v>854.1</v>
      </c>
      <c r="E258" s="18">
        <v>845.7</v>
      </c>
      <c r="F258" s="18">
        <v>789.40740138385002</v>
      </c>
      <c r="G258" s="18">
        <v>795.51610198246101</v>
      </c>
      <c r="H258" s="18">
        <v>6.1087005986099996</v>
      </c>
      <c r="I258" s="19">
        <v>5.6168646229000002E-2</v>
      </c>
      <c r="J258" s="19">
        <v>6.2025502028000001E-2</v>
      </c>
      <c r="K258" s="19">
        <v>4.8114954953999998E-2</v>
      </c>
      <c r="L258" s="19">
        <v>5.3971810752999998E-2</v>
      </c>
      <c r="M258" s="26">
        <f t="shared" si="3"/>
        <v>1</v>
      </c>
      <c r="N258" s="34"/>
    </row>
    <row r="259" spans="1:14" ht="13.5" thickBot="1">
      <c r="A259" s="15" t="s">
        <v>28</v>
      </c>
      <c r="B259" s="12">
        <v>16</v>
      </c>
      <c r="C259" s="18">
        <v>67163.5859375</v>
      </c>
      <c r="D259" s="18">
        <v>844</v>
      </c>
      <c r="E259" s="18">
        <v>835.7</v>
      </c>
      <c r="F259" s="18">
        <v>778.64472148749496</v>
      </c>
      <c r="G259" s="18">
        <v>789.02317743129197</v>
      </c>
      <c r="H259" s="18">
        <v>10.378455943796</v>
      </c>
      <c r="I259" s="19">
        <v>5.2710280505999997E-2</v>
      </c>
      <c r="J259" s="19">
        <v>6.2660861469000004E-2</v>
      </c>
      <c r="K259" s="19">
        <v>4.4752466508000001E-2</v>
      </c>
      <c r="L259" s="19">
        <v>5.4703047471000001E-2</v>
      </c>
      <c r="M259" s="26">
        <f t="shared" si="3"/>
        <v>1</v>
      </c>
      <c r="N259" s="34"/>
    </row>
    <row r="260" spans="1:14" ht="13.5" thickBot="1">
      <c r="A260" s="15" t="s">
        <v>28</v>
      </c>
      <c r="B260" s="12">
        <v>17</v>
      </c>
      <c r="C260" s="18">
        <v>67256.5625</v>
      </c>
      <c r="D260" s="18">
        <v>778</v>
      </c>
      <c r="E260" s="18">
        <v>770.3</v>
      </c>
      <c r="F260" s="18">
        <v>775.67814847748605</v>
      </c>
      <c r="G260" s="18">
        <v>842.93677768071495</v>
      </c>
      <c r="H260" s="18">
        <v>67.258629203229006</v>
      </c>
      <c r="I260" s="19">
        <v>6.2259614267000003E-2</v>
      </c>
      <c r="J260" s="19">
        <v>2.2261280169999999E-3</v>
      </c>
      <c r="K260" s="19">
        <v>6.9642164601999998E-2</v>
      </c>
      <c r="L260" s="19">
        <v>5.1564223169999999E-3</v>
      </c>
      <c r="M260" s="26">
        <f t="shared" si="3"/>
        <v>1</v>
      </c>
      <c r="N260" s="34"/>
    </row>
    <row r="261" spans="1:14" ht="13.5" thickBot="1">
      <c r="A261" s="15" t="s">
        <v>28</v>
      </c>
      <c r="B261" s="12">
        <v>18</v>
      </c>
      <c r="C261" s="18">
        <v>67020.0078125</v>
      </c>
      <c r="D261" s="18">
        <v>739.7</v>
      </c>
      <c r="E261" s="18">
        <v>732.3</v>
      </c>
      <c r="F261" s="18">
        <v>682.35591102311196</v>
      </c>
      <c r="G261" s="18">
        <v>751.25452862580596</v>
      </c>
      <c r="H261" s="18">
        <v>68.898617602694003</v>
      </c>
      <c r="I261" s="19">
        <v>1.1078167426000001E-2</v>
      </c>
      <c r="J261" s="19">
        <v>5.4979951079999999E-2</v>
      </c>
      <c r="K261" s="19">
        <v>1.8173085929999999E-2</v>
      </c>
      <c r="L261" s="19">
        <v>4.7885032575999999E-2</v>
      </c>
      <c r="M261" s="26">
        <f t="shared" ref="M261:M324" si="4">IF(G261&gt;5,1,0)</f>
        <v>1</v>
      </c>
      <c r="N261" s="34"/>
    </row>
    <row r="262" spans="1:14" ht="13.5" thickBot="1">
      <c r="A262" s="15" t="s">
        <v>28</v>
      </c>
      <c r="B262" s="12">
        <v>19</v>
      </c>
      <c r="C262" s="18">
        <v>65673.0859375</v>
      </c>
      <c r="D262" s="18">
        <v>617.20000000000005</v>
      </c>
      <c r="E262" s="18">
        <v>611.79999999999995</v>
      </c>
      <c r="F262" s="18">
        <v>546.012525701291</v>
      </c>
      <c r="G262" s="18">
        <v>560.90188954006499</v>
      </c>
      <c r="H262" s="18">
        <v>14.889363838773001</v>
      </c>
      <c r="I262" s="19">
        <v>5.3977095358999999E-2</v>
      </c>
      <c r="J262" s="19">
        <v>6.8252611983000006E-2</v>
      </c>
      <c r="K262" s="19">
        <v>4.8799722396E-2</v>
      </c>
      <c r="L262" s="19">
        <v>6.3075239020000007E-2</v>
      </c>
      <c r="M262" s="26">
        <f t="shared" si="4"/>
        <v>1</v>
      </c>
      <c r="N262" s="34"/>
    </row>
    <row r="263" spans="1:14" ht="13.5" thickBot="1">
      <c r="A263" s="15" t="s">
        <v>28</v>
      </c>
      <c r="B263" s="12">
        <v>20</v>
      </c>
      <c r="C263" s="18">
        <v>62884.78125</v>
      </c>
      <c r="D263" s="18">
        <v>222.1</v>
      </c>
      <c r="E263" s="18">
        <v>219.7</v>
      </c>
      <c r="F263" s="18">
        <v>193.28693160003201</v>
      </c>
      <c r="G263" s="18">
        <v>195.18102888795201</v>
      </c>
      <c r="H263" s="18">
        <v>1.8940972879189999</v>
      </c>
      <c r="I263" s="19">
        <v>2.5809176521E-2</v>
      </c>
      <c r="J263" s="19">
        <v>2.7625185425999999E-2</v>
      </c>
      <c r="K263" s="19">
        <v>2.3508121871000001E-2</v>
      </c>
      <c r="L263" s="19">
        <v>2.5324130776000001E-2</v>
      </c>
      <c r="M263" s="26">
        <f t="shared" si="4"/>
        <v>1</v>
      </c>
      <c r="N263" s="34"/>
    </row>
    <row r="264" spans="1:14" ht="13.5" thickBot="1">
      <c r="A264" s="15" t="s">
        <v>28</v>
      </c>
      <c r="B264" s="12">
        <v>21</v>
      </c>
      <c r="C264" s="18">
        <v>60488.01953125</v>
      </c>
      <c r="D264" s="18">
        <v>14.4</v>
      </c>
      <c r="E264" s="18">
        <v>10.6</v>
      </c>
      <c r="F264" s="18">
        <v>13.634134850322001</v>
      </c>
      <c r="G264" s="18">
        <v>14.224911735008</v>
      </c>
      <c r="H264" s="18">
        <v>0.59077688468599998</v>
      </c>
      <c r="I264" s="19">
        <v>1.6786985999999999E-4</v>
      </c>
      <c r="J264" s="19">
        <v>7.3429065099999997E-4</v>
      </c>
      <c r="K264" s="19">
        <v>3.4754666679999999E-3</v>
      </c>
      <c r="L264" s="19">
        <v>2.9090458769999998E-3</v>
      </c>
      <c r="M264" s="26">
        <f t="shared" si="4"/>
        <v>1</v>
      </c>
      <c r="N264" s="34"/>
    </row>
    <row r="265" spans="1:14" ht="13.5" thickBot="1">
      <c r="A265" s="15" t="s">
        <v>28</v>
      </c>
      <c r="B265" s="12">
        <v>22</v>
      </c>
      <c r="C265" s="18">
        <v>58191.015625</v>
      </c>
      <c r="D265" s="18">
        <v>0</v>
      </c>
      <c r="E265" s="18">
        <v>0</v>
      </c>
      <c r="F265" s="18">
        <v>0</v>
      </c>
      <c r="G265" s="18">
        <v>0</v>
      </c>
      <c r="H265" s="18">
        <v>0</v>
      </c>
      <c r="I265" s="19">
        <v>0</v>
      </c>
      <c r="J265" s="19">
        <v>0</v>
      </c>
      <c r="K265" s="19">
        <v>0</v>
      </c>
      <c r="L265" s="19">
        <v>0</v>
      </c>
      <c r="M265" s="26">
        <f t="shared" si="4"/>
        <v>0</v>
      </c>
      <c r="N265" s="34"/>
    </row>
    <row r="266" spans="1:14" ht="13.5" thickBot="1">
      <c r="A266" s="15" t="s">
        <v>28</v>
      </c>
      <c r="B266" s="12">
        <v>23</v>
      </c>
      <c r="C266" s="18">
        <v>54580.87109375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9">
        <v>0</v>
      </c>
      <c r="J266" s="19">
        <v>0</v>
      </c>
      <c r="K266" s="19">
        <v>0</v>
      </c>
      <c r="L266" s="19">
        <v>0</v>
      </c>
      <c r="M266" s="26">
        <f t="shared" si="4"/>
        <v>0</v>
      </c>
      <c r="N266" s="34"/>
    </row>
    <row r="267" spans="1:14" ht="13.5" thickBot="1">
      <c r="A267" s="15" t="s">
        <v>28</v>
      </c>
      <c r="B267" s="12">
        <v>24</v>
      </c>
      <c r="C267" s="18">
        <v>50748.8203125</v>
      </c>
      <c r="D267" s="18">
        <v>0</v>
      </c>
      <c r="E267" s="18">
        <v>0</v>
      </c>
      <c r="F267" s="18">
        <v>0</v>
      </c>
      <c r="G267" s="18">
        <v>0</v>
      </c>
      <c r="H267" s="18">
        <v>0</v>
      </c>
      <c r="I267" s="19">
        <v>0</v>
      </c>
      <c r="J267" s="19">
        <v>0</v>
      </c>
      <c r="K267" s="19">
        <v>0</v>
      </c>
      <c r="L267" s="19">
        <v>0</v>
      </c>
      <c r="M267" s="26">
        <f t="shared" si="4"/>
        <v>0</v>
      </c>
      <c r="N267" s="34"/>
    </row>
    <row r="268" spans="1:14" ht="13.5" thickBot="1">
      <c r="A268" s="15" t="s">
        <v>29</v>
      </c>
      <c r="B268" s="12">
        <v>1</v>
      </c>
      <c r="C268" s="18">
        <v>47135.80078125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9">
        <v>0</v>
      </c>
      <c r="J268" s="19">
        <v>0</v>
      </c>
      <c r="K268" s="19">
        <v>0</v>
      </c>
      <c r="L268" s="19">
        <v>0</v>
      </c>
      <c r="M268" s="26">
        <f t="shared" si="4"/>
        <v>0</v>
      </c>
      <c r="N268" s="34"/>
    </row>
    <row r="269" spans="1:14" ht="13.5" thickBot="1">
      <c r="A269" s="15" t="s">
        <v>29</v>
      </c>
      <c r="B269" s="12">
        <v>2</v>
      </c>
      <c r="C269" s="18">
        <v>44462.25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9">
        <v>0</v>
      </c>
      <c r="J269" s="19">
        <v>0</v>
      </c>
      <c r="K269" s="19">
        <v>0</v>
      </c>
      <c r="L269" s="19">
        <v>0</v>
      </c>
      <c r="M269" s="26">
        <f t="shared" si="4"/>
        <v>0</v>
      </c>
      <c r="N269" s="34"/>
    </row>
    <row r="270" spans="1:14" ht="13.5" thickBot="1">
      <c r="A270" s="15" t="s">
        <v>29</v>
      </c>
      <c r="B270" s="12">
        <v>3</v>
      </c>
      <c r="C270" s="18">
        <v>42289.7421875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9">
        <v>0</v>
      </c>
      <c r="J270" s="19">
        <v>0</v>
      </c>
      <c r="K270" s="19">
        <v>0</v>
      </c>
      <c r="L270" s="19">
        <v>0</v>
      </c>
      <c r="M270" s="26">
        <f t="shared" si="4"/>
        <v>0</v>
      </c>
      <c r="N270" s="34"/>
    </row>
    <row r="271" spans="1:14" ht="13.5" thickBot="1">
      <c r="A271" s="15" t="s">
        <v>29</v>
      </c>
      <c r="B271" s="12">
        <v>4</v>
      </c>
      <c r="C271" s="18">
        <v>40776.890625</v>
      </c>
      <c r="D271" s="18">
        <v>0</v>
      </c>
      <c r="E271" s="18">
        <v>0</v>
      </c>
      <c r="F271" s="18">
        <v>0</v>
      </c>
      <c r="G271" s="18">
        <v>0</v>
      </c>
      <c r="H271" s="18">
        <v>0</v>
      </c>
      <c r="I271" s="19">
        <v>0</v>
      </c>
      <c r="J271" s="19">
        <v>0</v>
      </c>
      <c r="K271" s="19">
        <v>0</v>
      </c>
      <c r="L271" s="19">
        <v>0</v>
      </c>
      <c r="M271" s="26">
        <f t="shared" si="4"/>
        <v>0</v>
      </c>
      <c r="N271" s="34"/>
    </row>
    <row r="272" spans="1:14" ht="13.5" thickBot="1">
      <c r="A272" s="15" t="s">
        <v>29</v>
      </c>
      <c r="B272" s="12">
        <v>5</v>
      </c>
      <c r="C272" s="18">
        <v>39892.56640625</v>
      </c>
      <c r="D272" s="18">
        <v>0</v>
      </c>
      <c r="E272" s="18">
        <v>0</v>
      </c>
      <c r="F272" s="18">
        <v>0</v>
      </c>
      <c r="G272" s="18">
        <v>0</v>
      </c>
      <c r="H272" s="18">
        <v>0</v>
      </c>
      <c r="I272" s="19">
        <v>0</v>
      </c>
      <c r="J272" s="19">
        <v>0</v>
      </c>
      <c r="K272" s="19">
        <v>0</v>
      </c>
      <c r="L272" s="19">
        <v>0</v>
      </c>
      <c r="M272" s="26">
        <f t="shared" si="4"/>
        <v>0</v>
      </c>
      <c r="N272" s="34"/>
    </row>
    <row r="273" spans="1:14" ht="13.5" thickBot="1">
      <c r="A273" s="15" t="s">
        <v>29</v>
      </c>
      <c r="B273" s="12">
        <v>6</v>
      </c>
      <c r="C273" s="18">
        <v>39758.85546875</v>
      </c>
      <c r="D273" s="18">
        <v>0</v>
      </c>
      <c r="E273" s="18">
        <v>0</v>
      </c>
      <c r="F273" s="18">
        <v>0</v>
      </c>
      <c r="G273" s="18">
        <v>0</v>
      </c>
      <c r="H273" s="18">
        <v>0</v>
      </c>
      <c r="I273" s="19">
        <v>0</v>
      </c>
      <c r="J273" s="19">
        <v>0</v>
      </c>
      <c r="K273" s="19">
        <v>0</v>
      </c>
      <c r="L273" s="19">
        <v>0</v>
      </c>
      <c r="M273" s="26">
        <f t="shared" si="4"/>
        <v>0</v>
      </c>
      <c r="N273" s="34"/>
    </row>
    <row r="274" spans="1:14" ht="13.5" thickBot="1">
      <c r="A274" s="15" t="s">
        <v>29</v>
      </c>
      <c r="B274" s="12">
        <v>7</v>
      </c>
      <c r="C274" s="18">
        <v>40300.53125</v>
      </c>
      <c r="D274" s="18">
        <v>0</v>
      </c>
      <c r="E274" s="18">
        <v>0</v>
      </c>
      <c r="F274" s="18">
        <v>0</v>
      </c>
      <c r="G274" s="18">
        <v>0</v>
      </c>
      <c r="H274" s="18">
        <v>0</v>
      </c>
      <c r="I274" s="19">
        <v>0</v>
      </c>
      <c r="J274" s="19">
        <v>0</v>
      </c>
      <c r="K274" s="19">
        <v>0</v>
      </c>
      <c r="L274" s="19">
        <v>0</v>
      </c>
      <c r="M274" s="26">
        <f t="shared" si="4"/>
        <v>0</v>
      </c>
      <c r="N274" s="34"/>
    </row>
    <row r="275" spans="1:14" ht="13.5" thickBot="1">
      <c r="A275" s="15" t="s">
        <v>29</v>
      </c>
      <c r="B275" s="12">
        <v>8</v>
      </c>
      <c r="C275" s="18">
        <v>40728.171875</v>
      </c>
      <c r="D275" s="18">
        <v>28.2</v>
      </c>
      <c r="E275" s="18">
        <v>20.3</v>
      </c>
      <c r="F275" s="18">
        <v>30.952699723003999</v>
      </c>
      <c r="G275" s="18">
        <v>31.857173531690002</v>
      </c>
      <c r="H275" s="18">
        <v>0.90447380868500005</v>
      </c>
      <c r="I275" s="19">
        <v>3.5063984000000001E-3</v>
      </c>
      <c r="J275" s="19">
        <v>2.6392135400000001E-3</v>
      </c>
      <c r="K275" s="19">
        <v>1.108070329E-2</v>
      </c>
      <c r="L275" s="19">
        <v>1.021351843E-2</v>
      </c>
      <c r="M275" s="26">
        <f t="shared" si="4"/>
        <v>1</v>
      </c>
      <c r="N275" s="34"/>
    </row>
    <row r="276" spans="1:14" ht="13.5" thickBot="1">
      <c r="A276" s="15" t="s">
        <v>29</v>
      </c>
      <c r="B276" s="12">
        <v>9</v>
      </c>
      <c r="C276" s="18">
        <v>43962.1796875</v>
      </c>
      <c r="D276" s="18">
        <v>347</v>
      </c>
      <c r="E276" s="18">
        <v>343.7</v>
      </c>
      <c r="F276" s="18">
        <v>282.68691184662703</v>
      </c>
      <c r="G276" s="18">
        <v>284.36167502916101</v>
      </c>
      <c r="H276" s="18">
        <v>1.6747631825339999</v>
      </c>
      <c r="I276" s="19">
        <v>6.0055920392999999E-2</v>
      </c>
      <c r="J276" s="19">
        <v>6.1661637730000003E-2</v>
      </c>
      <c r="K276" s="19">
        <v>5.689197025E-2</v>
      </c>
      <c r="L276" s="19">
        <v>5.8497687586999997E-2</v>
      </c>
      <c r="M276" s="26">
        <f t="shared" si="4"/>
        <v>1</v>
      </c>
      <c r="N276" s="34"/>
    </row>
    <row r="277" spans="1:14" ht="13.5" thickBot="1">
      <c r="A277" s="15" t="s">
        <v>29</v>
      </c>
      <c r="B277" s="12">
        <v>10</v>
      </c>
      <c r="C277" s="18">
        <v>48226.9296875</v>
      </c>
      <c r="D277" s="18">
        <v>641</v>
      </c>
      <c r="E277" s="18">
        <v>634.4</v>
      </c>
      <c r="F277" s="18">
        <v>510.703537643353</v>
      </c>
      <c r="G277" s="18">
        <v>517.65598333570699</v>
      </c>
      <c r="H277" s="18">
        <v>6.9524456923529998</v>
      </c>
      <c r="I277" s="19">
        <v>0.118258884625</v>
      </c>
      <c r="J277" s="19">
        <v>0.124924700246</v>
      </c>
      <c r="K277" s="19">
        <v>0.11193098433699999</v>
      </c>
      <c r="L277" s="19">
        <v>0.118596799958</v>
      </c>
      <c r="M277" s="26">
        <f t="shared" si="4"/>
        <v>1</v>
      </c>
      <c r="N277" s="34"/>
    </row>
    <row r="278" spans="1:14" ht="13.5" thickBot="1">
      <c r="A278" s="15" t="s">
        <v>29</v>
      </c>
      <c r="B278" s="12">
        <v>11</v>
      </c>
      <c r="C278" s="18">
        <v>52435.48046875</v>
      </c>
      <c r="D278" s="18">
        <v>801.2</v>
      </c>
      <c r="E278" s="18">
        <v>792.5</v>
      </c>
      <c r="F278" s="18">
        <v>684.00999690307503</v>
      </c>
      <c r="G278" s="18">
        <v>694.85477248761401</v>
      </c>
      <c r="H278" s="18">
        <v>10.844775584538001</v>
      </c>
      <c r="I278" s="19">
        <v>0.10196090844900001</v>
      </c>
      <c r="J278" s="19">
        <v>0.112358583985</v>
      </c>
      <c r="K278" s="19">
        <v>9.3619585342000003E-2</v>
      </c>
      <c r="L278" s="19">
        <v>0.104017260879</v>
      </c>
      <c r="M278" s="26">
        <f t="shared" si="4"/>
        <v>1</v>
      </c>
      <c r="N278" s="34"/>
    </row>
    <row r="279" spans="1:14" ht="13.5" thickBot="1">
      <c r="A279" s="15" t="s">
        <v>29</v>
      </c>
      <c r="B279" s="12">
        <v>12</v>
      </c>
      <c r="C279" s="18">
        <v>56203.5546875</v>
      </c>
      <c r="D279" s="18">
        <v>835.9</v>
      </c>
      <c r="E279" s="18">
        <v>827.8</v>
      </c>
      <c r="F279" s="18">
        <v>833.17865565326497</v>
      </c>
      <c r="G279" s="18">
        <v>848.87872217284303</v>
      </c>
      <c r="H279" s="18">
        <v>15.700066519578</v>
      </c>
      <c r="I279" s="19">
        <v>1.2443645418999999E-2</v>
      </c>
      <c r="J279" s="19">
        <v>2.6091508589999998E-3</v>
      </c>
      <c r="K279" s="19">
        <v>2.0209704863E-2</v>
      </c>
      <c r="L279" s="19">
        <v>5.1569085840000002E-3</v>
      </c>
      <c r="M279" s="26">
        <f t="shared" si="4"/>
        <v>1</v>
      </c>
      <c r="N279" s="34"/>
    </row>
    <row r="280" spans="1:14" ht="13.5" thickBot="1">
      <c r="A280" s="15" t="s">
        <v>29</v>
      </c>
      <c r="B280" s="12">
        <v>13</v>
      </c>
      <c r="C280" s="18">
        <v>59553.234375</v>
      </c>
      <c r="D280" s="18">
        <v>856</v>
      </c>
      <c r="E280" s="18">
        <v>847.7</v>
      </c>
      <c r="F280" s="18">
        <v>806.35778461617701</v>
      </c>
      <c r="G280" s="18">
        <v>819.50279831462399</v>
      </c>
      <c r="H280" s="18">
        <v>13.145013698446</v>
      </c>
      <c r="I280" s="19">
        <v>3.4992523188000002E-2</v>
      </c>
      <c r="J280" s="19">
        <v>4.7595604393999999E-2</v>
      </c>
      <c r="K280" s="19">
        <v>2.7034709189999999E-2</v>
      </c>
      <c r="L280" s="19">
        <v>3.9637790396000003E-2</v>
      </c>
      <c r="M280" s="26">
        <f t="shared" si="4"/>
        <v>1</v>
      </c>
      <c r="N280" s="34"/>
    </row>
    <row r="281" spans="1:14" ht="13.5" thickBot="1">
      <c r="A281" s="15" t="s">
        <v>29</v>
      </c>
      <c r="B281" s="12">
        <v>14</v>
      </c>
      <c r="C281" s="18">
        <v>62080.93359375</v>
      </c>
      <c r="D281" s="18">
        <v>780.9</v>
      </c>
      <c r="E281" s="18">
        <v>772.3</v>
      </c>
      <c r="F281" s="18">
        <v>748.08079615195595</v>
      </c>
      <c r="G281" s="18">
        <v>762.79343467341505</v>
      </c>
      <c r="H281" s="18">
        <v>14.712638521458</v>
      </c>
      <c r="I281" s="19">
        <v>1.7360081808E-2</v>
      </c>
      <c r="J281" s="19">
        <v>3.1466159010000001E-2</v>
      </c>
      <c r="K281" s="19">
        <v>9.1146359790000003E-3</v>
      </c>
      <c r="L281" s="19">
        <v>2.3220713181E-2</v>
      </c>
      <c r="M281" s="26">
        <f t="shared" si="4"/>
        <v>1</v>
      </c>
      <c r="N281" s="34"/>
    </row>
    <row r="282" spans="1:14" ht="13.5" thickBot="1">
      <c r="A282" s="15" t="s">
        <v>29</v>
      </c>
      <c r="B282" s="12">
        <v>15</v>
      </c>
      <c r="C282" s="18">
        <v>63992.7890625</v>
      </c>
      <c r="D282" s="18">
        <v>770</v>
      </c>
      <c r="E282" s="18">
        <v>761.5</v>
      </c>
      <c r="F282" s="18">
        <v>760.47455034878499</v>
      </c>
      <c r="G282" s="18">
        <v>762.90199709799401</v>
      </c>
      <c r="H282" s="18">
        <v>2.4274467492089999</v>
      </c>
      <c r="I282" s="19">
        <v>6.8053719089999996E-3</v>
      </c>
      <c r="J282" s="19">
        <v>9.1327417549999998E-3</v>
      </c>
      <c r="K282" s="19">
        <v>1.344196642E-3</v>
      </c>
      <c r="L282" s="19">
        <v>9.83173203E-4</v>
      </c>
      <c r="M282" s="26">
        <f t="shared" si="4"/>
        <v>1</v>
      </c>
      <c r="N282" s="34"/>
    </row>
    <row r="283" spans="1:14" ht="13.5" thickBot="1">
      <c r="A283" s="15" t="s">
        <v>29</v>
      </c>
      <c r="B283" s="12">
        <v>16</v>
      </c>
      <c r="C283" s="18">
        <v>64886.98046875</v>
      </c>
      <c r="D283" s="18">
        <v>750.9</v>
      </c>
      <c r="E283" s="18">
        <v>742.4</v>
      </c>
      <c r="F283" s="18">
        <v>743.06713704956906</v>
      </c>
      <c r="G283" s="18">
        <v>745.75586381567803</v>
      </c>
      <c r="H283" s="18">
        <v>2.6887267661090002</v>
      </c>
      <c r="I283" s="19">
        <v>4.9320577030000003E-3</v>
      </c>
      <c r="J283" s="19">
        <v>7.5099357140000003E-3</v>
      </c>
      <c r="K283" s="19">
        <v>3.2175108489999999E-3</v>
      </c>
      <c r="L283" s="19">
        <v>6.3963283700000002E-4</v>
      </c>
      <c r="M283" s="26">
        <f t="shared" si="4"/>
        <v>1</v>
      </c>
      <c r="N283" s="34"/>
    </row>
    <row r="284" spans="1:14" ht="13.5" thickBot="1">
      <c r="A284" s="15" t="s">
        <v>29</v>
      </c>
      <c r="B284" s="12">
        <v>17</v>
      </c>
      <c r="C284" s="18">
        <v>64441.34765625</v>
      </c>
      <c r="D284" s="18">
        <v>651.9</v>
      </c>
      <c r="E284" s="18">
        <v>645.79999999999995</v>
      </c>
      <c r="F284" s="18">
        <v>619.16170858164605</v>
      </c>
      <c r="G284" s="18">
        <v>622.87276296595701</v>
      </c>
      <c r="H284" s="18">
        <v>3.7110543843110002</v>
      </c>
      <c r="I284" s="19">
        <v>2.7830524480999999E-2</v>
      </c>
      <c r="J284" s="19">
        <v>3.1388582376E-2</v>
      </c>
      <c r="K284" s="19">
        <v>2.1982010579E-2</v>
      </c>
      <c r="L284" s="19">
        <v>2.5540068472999999E-2</v>
      </c>
      <c r="M284" s="26">
        <f t="shared" si="4"/>
        <v>1</v>
      </c>
      <c r="N284" s="34"/>
    </row>
    <row r="285" spans="1:14" ht="13.5" thickBot="1">
      <c r="A285" s="15" t="s">
        <v>29</v>
      </c>
      <c r="B285" s="12">
        <v>18</v>
      </c>
      <c r="C285" s="18">
        <v>62898.5</v>
      </c>
      <c r="D285" s="18">
        <v>580.70000000000005</v>
      </c>
      <c r="E285" s="18">
        <v>575.20000000000005</v>
      </c>
      <c r="F285" s="18">
        <v>526.04151742835802</v>
      </c>
      <c r="G285" s="18">
        <v>529.81646118329604</v>
      </c>
      <c r="H285" s="18">
        <v>3.774943754937</v>
      </c>
      <c r="I285" s="19">
        <v>4.8785751501999999E-2</v>
      </c>
      <c r="J285" s="19">
        <v>5.2405064784999997E-2</v>
      </c>
      <c r="K285" s="19">
        <v>4.3512501262E-2</v>
      </c>
      <c r="L285" s="19">
        <v>4.7131814546000003E-2</v>
      </c>
      <c r="M285" s="26">
        <f t="shared" si="4"/>
        <v>1</v>
      </c>
      <c r="N285" s="34"/>
    </row>
    <row r="286" spans="1:14" ht="13.5" thickBot="1">
      <c r="A286" s="15" t="s">
        <v>29</v>
      </c>
      <c r="B286" s="12">
        <v>19</v>
      </c>
      <c r="C286" s="18">
        <v>60910.234375</v>
      </c>
      <c r="D286" s="18">
        <v>394</v>
      </c>
      <c r="E286" s="18">
        <v>389.3</v>
      </c>
      <c r="F286" s="18">
        <v>273.40039142055099</v>
      </c>
      <c r="G286" s="18">
        <v>273.86067229053799</v>
      </c>
      <c r="H286" s="18">
        <v>0.46028086998700002</v>
      </c>
      <c r="I286" s="19">
        <v>0.115186316116</v>
      </c>
      <c r="J286" s="19">
        <v>0.115627620881</v>
      </c>
      <c r="K286" s="19">
        <v>0.11068008409299999</v>
      </c>
      <c r="L286" s="19">
        <v>0.11112138885800001</v>
      </c>
      <c r="M286" s="26">
        <f t="shared" si="4"/>
        <v>1</v>
      </c>
      <c r="N286" s="34"/>
    </row>
    <row r="287" spans="1:14" ht="13.5" thickBot="1">
      <c r="A287" s="15" t="s">
        <v>29</v>
      </c>
      <c r="B287" s="12">
        <v>20</v>
      </c>
      <c r="C287" s="18">
        <v>58413.7890625</v>
      </c>
      <c r="D287" s="18">
        <v>129.4</v>
      </c>
      <c r="E287" s="18">
        <v>128</v>
      </c>
      <c r="F287" s="18">
        <v>139.693648207634</v>
      </c>
      <c r="G287" s="18">
        <v>140.24949256168301</v>
      </c>
      <c r="H287" s="18">
        <v>0.55584435404900001</v>
      </c>
      <c r="I287" s="19">
        <v>1.0402198045E-2</v>
      </c>
      <c r="J287" s="19">
        <v>9.8692696140000001E-3</v>
      </c>
      <c r="K287" s="19">
        <v>1.1744479924E-2</v>
      </c>
      <c r="L287" s="19">
        <v>1.1211551493E-2</v>
      </c>
      <c r="M287" s="26">
        <f t="shared" si="4"/>
        <v>1</v>
      </c>
      <c r="N287" s="34"/>
    </row>
    <row r="288" spans="1:14" ht="13.5" thickBot="1">
      <c r="A288" s="15" t="s">
        <v>29</v>
      </c>
      <c r="B288" s="12">
        <v>21</v>
      </c>
      <c r="C288" s="18">
        <v>56600.27734375</v>
      </c>
      <c r="D288" s="18">
        <v>9.6999999999999993</v>
      </c>
      <c r="E288" s="18">
        <v>6.7</v>
      </c>
      <c r="F288" s="18">
        <v>14.487302724162999</v>
      </c>
      <c r="G288" s="18">
        <v>14.988652120576001</v>
      </c>
      <c r="H288" s="18">
        <v>0.50134939641200005</v>
      </c>
      <c r="I288" s="19">
        <v>5.0706156470000001E-3</v>
      </c>
      <c r="J288" s="19">
        <v>4.589935497E-3</v>
      </c>
      <c r="K288" s="19">
        <v>7.9469339599999994E-3</v>
      </c>
      <c r="L288" s="19">
        <v>7.4662538100000002E-3</v>
      </c>
      <c r="M288" s="26">
        <f t="shared" si="4"/>
        <v>1</v>
      </c>
      <c r="N288" s="34"/>
    </row>
    <row r="289" spans="1:14" ht="13.5" thickBot="1">
      <c r="A289" s="15" t="s">
        <v>29</v>
      </c>
      <c r="B289" s="12">
        <v>22</v>
      </c>
      <c r="C289" s="18">
        <v>54576.69140625</v>
      </c>
      <c r="D289" s="18">
        <v>0</v>
      </c>
      <c r="E289" s="18">
        <v>0</v>
      </c>
      <c r="F289" s="18">
        <v>0.299990832805</v>
      </c>
      <c r="G289" s="18">
        <v>0.299990832805</v>
      </c>
      <c r="H289" s="18">
        <v>0</v>
      </c>
      <c r="I289" s="19">
        <v>2.8762304099999998E-4</v>
      </c>
      <c r="J289" s="19">
        <v>2.8762304099999998E-4</v>
      </c>
      <c r="K289" s="19">
        <v>2.8762304099999998E-4</v>
      </c>
      <c r="L289" s="19">
        <v>2.8762304099999998E-4</v>
      </c>
      <c r="M289" s="26">
        <f t="shared" si="4"/>
        <v>0</v>
      </c>
      <c r="N289" s="34"/>
    </row>
    <row r="290" spans="1:14" ht="13.5" thickBot="1">
      <c r="A290" s="15" t="s">
        <v>29</v>
      </c>
      <c r="B290" s="12">
        <v>23</v>
      </c>
      <c r="C290" s="18">
        <v>51379.0390625</v>
      </c>
      <c r="D290" s="18">
        <v>0</v>
      </c>
      <c r="E290" s="18">
        <v>0</v>
      </c>
      <c r="F290" s="18">
        <v>0.299990832805</v>
      </c>
      <c r="G290" s="18">
        <v>0.299990832805</v>
      </c>
      <c r="H290" s="18">
        <v>0</v>
      </c>
      <c r="I290" s="19">
        <v>2.8762304099999998E-4</v>
      </c>
      <c r="J290" s="19">
        <v>2.8762304099999998E-4</v>
      </c>
      <c r="K290" s="19">
        <v>2.8762304099999998E-4</v>
      </c>
      <c r="L290" s="19">
        <v>2.8762304099999998E-4</v>
      </c>
      <c r="M290" s="26">
        <f t="shared" si="4"/>
        <v>0</v>
      </c>
      <c r="N290" s="34"/>
    </row>
    <row r="291" spans="1:14" ht="13.5" thickBot="1">
      <c r="A291" s="15" t="s">
        <v>29</v>
      </c>
      <c r="B291" s="12">
        <v>24</v>
      </c>
      <c r="C291" s="18">
        <v>48154.76953125</v>
      </c>
      <c r="D291" s="18">
        <v>0</v>
      </c>
      <c r="E291" s="18">
        <v>0</v>
      </c>
      <c r="F291" s="18">
        <v>0.299990832805</v>
      </c>
      <c r="G291" s="18">
        <v>0.299990832805</v>
      </c>
      <c r="H291" s="18">
        <v>0</v>
      </c>
      <c r="I291" s="19">
        <v>2.8762304099999998E-4</v>
      </c>
      <c r="J291" s="19">
        <v>2.8762304099999998E-4</v>
      </c>
      <c r="K291" s="19">
        <v>2.8762304099999998E-4</v>
      </c>
      <c r="L291" s="19">
        <v>2.8762304099999998E-4</v>
      </c>
      <c r="M291" s="26">
        <f t="shared" si="4"/>
        <v>0</v>
      </c>
      <c r="N291" s="34"/>
    </row>
    <row r="292" spans="1:14" ht="13.5" thickBot="1">
      <c r="A292" s="15" t="s">
        <v>30</v>
      </c>
      <c r="B292" s="12">
        <v>1</v>
      </c>
      <c r="C292" s="18">
        <v>45083.08203125</v>
      </c>
      <c r="D292" s="18">
        <v>0</v>
      </c>
      <c r="E292" s="18">
        <v>0</v>
      </c>
      <c r="F292" s="18">
        <v>0.299990832805</v>
      </c>
      <c r="G292" s="18">
        <v>0.299990832805</v>
      </c>
      <c r="H292" s="18">
        <v>0</v>
      </c>
      <c r="I292" s="19">
        <v>2.8762304099999998E-4</v>
      </c>
      <c r="J292" s="19">
        <v>2.8762304099999998E-4</v>
      </c>
      <c r="K292" s="19">
        <v>2.8762304099999998E-4</v>
      </c>
      <c r="L292" s="19">
        <v>2.8762304099999998E-4</v>
      </c>
      <c r="M292" s="26">
        <f t="shared" si="4"/>
        <v>0</v>
      </c>
      <c r="N292" s="34"/>
    </row>
    <row r="293" spans="1:14" ht="13.5" thickBot="1">
      <c r="A293" s="15" t="s">
        <v>30</v>
      </c>
      <c r="B293" s="12">
        <v>2</v>
      </c>
      <c r="C293" s="18">
        <v>42714.87109375</v>
      </c>
      <c r="D293" s="18">
        <v>0</v>
      </c>
      <c r="E293" s="18">
        <v>0</v>
      </c>
      <c r="F293" s="18">
        <v>0.299990832805</v>
      </c>
      <c r="G293" s="18">
        <v>0.299990832805</v>
      </c>
      <c r="H293" s="18">
        <v>0</v>
      </c>
      <c r="I293" s="19">
        <v>2.8762304099999998E-4</v>
      </c>
      <c r="J293" s="19">
        <v>2.8762304099999998E-4</v>
      </c>
      <c r="K293" s="19">
        <v>2.8762304099999998E-4</v>
      </c>
      <c r="L293" s="19">
        <v>2.8762304099999998E-4</v>
      </c>
      <c r="M293" s="26">
        <f t="shared" si="4"/>
        <v>0</v>
      </c>
      <c r="N293" s="34"/>
    </row>
    <row r="294" spans="1:14" ht="13.5" thickBot="1">
      <c r="A294" s="15" t="s">
        <v>30</v>
      </c>
      <c r="B294" s="12">
        <v>3</v>
      </c>
      <c r="C294" s="18">
        <v>40793.3515625</v>
      </c>
      <c r="D294" s="18">
        <v>0</v>
      </c>
      <c r="E294" s="18">
        <v>0</v>
      </c>
      <c r="F294" s="18">
        <v>0.299990832805</v>
      </c>
      <c r="G294" s="18">
        <v>0.299990832805</v>
      </c>
      <c r="H294" s="18">
        <v>0</v>
      </c>
      <c r="I294" s="19">
        <v>2.8762304099999998E-4</v>
      </c>
      <c r="J294" s="19">
        <v>2.8762304099999998E-4</v>
      </c>
      <c r="K294" s="19">
        <v>2.8762304099999998E-4</v>
      </c>
      <c r="L294" s="19">
        <v>2.8762304099999998E-4</v>
      </c>
      <c r="M294" s="26">
        <f t="shared" si="4"/>
        <v>0</v>
      </c>
      <c r="N294" s="34"/>
    </row>
    <row r="295" spans="1:14" ht="13.5" thickBot="1">
      <c r="A295" s="15" t="s">
        <v>30</v>
      </c>
      <c r="B295" s="12">
        <v>4</v>
      </c>
      <c r="C295" s="18">
        <v>39514.86328125</v>
      </c>
      <c r="D295" s="18">
        <v>0</v>
      </c>
      <c r="E295" s="18">
        <v>0</v>
      </c>
      <c r="F295" s="18">
        <v>0.299990832805</v>
      </c>
      <c r="G295" s="18">
        <v>0.299990832805</v>
      </c>
      <c r="H295" s="18">
        <v>0</v>
      </c>
      <c r="I295" s="19">
        <v>2.8762304099999998E-4</v>
      </c>
      <c r="J295" s="19">
        <v>2.8762304099999998E-4</v>
      </c>
      <c r="K295" s="19">
        <v>2.8762304099999998E-4</v>
      </c>
      <c r="L295" s="19">
        <v>2.8762304099999998E-4</v>
      </c>
      <c r="M295" s="26">
        <f t="shared" si="4"/>
        <v>0</v>
      </c>
      <c r="N295" s="34"/>
    </row>
    <row r="296" spans="1:14" ht="13.5" thickBot="1">
      <c r="A296" s="15" t="s">
        <v>30</v>
      </c>
      <c r="B296" s="12">
        <v>5</v>
      </c>
      <c r="C296" s="18">
        <v>38648.16796875</v>
      </c>
      <c r="D296" s="18">
        <v>0</v>
      </c>
      <c r="E296" s="18">
        <v>0</v>
      </c>
      <c r="F296" s="18">
        <v>0.299990832805</v>
      </c>
      <c r="G296" s="18">
        <v>0.299990832805</v>
      </c>
      <c r="H296" s="18">
        <v>0</v>
      </c>
      <c r="I296" s="19">
        <v>2.8762304099999998E-4</v>
      </c>
      <c r="J296" s="19">
        <v>2.8762304099999998E-4</v>
      </c>
      <c r="K296" s="19">
        <v>2.8762304099999998E-4</v>
      </c>
      <c r="L296" s="19">
        <v>2.8762304099999998E-4</v>
      </c>
      <c r="M296" s="26">
        <f t="shared" si="4"/>
        <v>0</v>
      </c>
      <c r="N296" s="34"/>
    </row>
    <row r="297" spans="1:14" ht="13.5" thickBot="1">
      <c r="A297" s="15" t="s">
        <v>30</v>
      </c>
      <c r="B297" s="12">
        <v>6</v>
      </c>
      <c r="C297" s="18">
        <v>38270.765625</v>
      </c>
      <c r="D297" s="18">
        <v>0</v>
      </c>
      <c r="E297" s="18">
        <v>0</v>
      </c>
      <c r="F297" s="18">
        <v>0.299990832805</v>
      </c>
      <c r="G297" s="18">
        <v>0.299990832805</v>
      </c>
      <c r="H297" s="18">
        <v>0</v>
      </c>
      <c r="I297" s="19">
        <v>2.8762304099999998E-4</v>
      </c>
      <c r="J297" s="19">
        <v>2.8762304099999998E-4</v>
      </c>
      <c r="K297" s="19">
        <v>2.8762304099999998E-4</v>
      </c>
      <c r="L297" s="19">
        <v>2.8762304099999998E-4</v>
      </c>
      <c r="M297" s="26">
        <f t="shared" si="4"/>
        <v>0</v>
      </c>
      <c r="N297" s="34"/>
    </row>
    <row r="298" spans="1:14" ht="13.5" thickBot="1">
      <c r="A298" s="15" t="s">
        <v>30</v>
      </c>
      <c r="B298" s="12">
        <v>7</v>
      </c>
      <c r="C298" s="18">
        <v>38361.2890625</v>
      </c>
      <c r="D298" s="18">
        <v>0</v>
      </c>
      <c r="E298" s="18">
        <v>0</v>
      </c>
      <c r="F298" s="18">
        <v>0.299990832805</v>
      </c>
      <c r="G298" s="18">
        <v>0.299990832805</v>
      </c>
      <c r="H298" s="18">
        <v>0</v>
      </c>
      <c r="I298" s="19">
        <v>2.8762304099999998E-4</v>
      </c>
      <c r="J298" s="19">
        <v>2.8762304099999998E-4</v>
      </c>
      <c r="K298" s="19">
        <v>2.8762304099999998E-4</v>
      </c>
      <c r="L298" s="19">
        <v>2.8762304099999998E-4</v>
      </c>
      <c r="M298" s="26">
        <f t="shared" si="4"/>
        <v>0</v>
      </c>
      <c r="N298" s="34"/>
    </row>
    <row r="299" spans="1:14" ht="13.5" thickBot="1">
      <c r="A299" s="15" t="s">
        <v>30</v>
      </c>
      <c r="B299" s="12">
        <v>8</v>
      </c>
      <c r="C299" s="18">
        <v>38411.734375</v>
      </c>
      <c r="D299" s="18">
        <v>29.7</v>
      </c>
      <c r="E299" s="18">
        <v>24.2</v>
      </c>
      <c r="F299" s="18">
        <v>29.620766320558999</v>
      </c>
      <c r="G299" s="18">
        <v>31.435735424798999</v>
      </c>
      <c r="H299" s="18">
        <v>1.8149691042389999</v>
      </c>
      <c r="I299" s="19">
        <v>1.664175862E-3</v>
      </c>
      <c r="J299" s="19">
        <v>7.5967094381738806E-5</v>
      </c>
      <c r="K299" s="19">
        <v>6.9374261019999996E-3</v>
      </c>
      <c r="L299" s="19">
        <v>5.1972831450000003E-3</v>
      </c>
      <c r="M299" s="26">
        <f t="shared" si="4"/>
        <v>1</v>
      </c>
      <c r="N299" s="34"/>
    </row>
    <row r="300" spans="1:14" ht="13.5" thickBot="1">
      <c r="A300" s="15" t="s">
        <v>30</v>
      </c>
      <c r="B300" s="12">
        <v>9</v>
      </c>
      <c r="C300" s="18">
        <v>40662.84765625</v>
      </c>
      <c r="D300" s="18">
        <v>355.6</v>
      </c>
      <c r="E300" s="18">
        <v>353.3</v>
      </c>
      <c r="F300" s="18">
        <v>355.90289063885001</v>
      </c>
      <c r="G300" s="18">
        <v>360.16653319472198</v>
      </c>
      <c r="H300" s="18">
        <v>4.2636425558719999</v>
      </c>
      <c r="I300" s="19">
        <v>4.3782676839999998E-3</v>
      </c>
      <c r="J300" s="19">
        <v>2.9040329700000001E-4</v>
      </c>
      <c r="K300" s="19">
        <v>6.5834450569999996E-3</v>
      </c>
      <c r="L300" s="19">
        <v>2.4955806700000002E-3</v>
      </c>
      <c r="M300" s="26">
        <f t="shared" si="4"/>
        <v>1</v>
      </c>
      <c r="N300" s="34"/>
    </row>
    <row r="301" spans="1:14" ht="13.5" thickBot="1">
      <c r="A301" s="15" t="s">
        <v>30</v>
      </c>
      <c r="B301" s="12">
        <v>10</v>
      </c>
      <c r="C301" s="18">
        <v>44186.71484375</v>
      </c>
      <c r="D301" s="18">
        <v>656.2</v>
      </c>
      <c r="E301" s="18">
        <v>650.20000000000005</v>
      </c>
      <c r="F301" s="18">
        <v>711.65267149739805</v>
      </c>
      <c r="G301" s="18">
        <v>717.18927766720503</v>
      </c>
      <c r="H301" s="18">
        <v>5.5366061698060003</v>
      </c>
      <c r="I301" s="19">
        <v>5.8474858741000002E-2</v>
      </c>
      <c r="J301" s="19">
        <v>5.3166511501999997E-2</v>
      </c>
      <c r="K301" s="19">
        <v>6.4227495366000004E-2</v>
      </c>
      <c r="L301" s="19">
        <v>5.8919148126999998E-2</v>
      </c>
      <c r="M301" s="26">
        <f t="shared" si="4"/>
        <v>1</v>
      </c>
      <c r="N301" s="34"/>
    </row>
    <row r="302" spans="1:14" ht="13.5" thickBot="1">
      <c r="A302" s="15" t="s">
        <v>30</v>
      </c>
      <c r="B302" s="12">
        <v>11</v>
      </c>
      <c r="C302" s="18">
        <v>47605.09765625</v>
      </c>
      <c r="D302" s="18">
        <v>785.3</v>
      </c>
      <c r="E302" s="18">
        <v>777.2</v>
      </c>
      <c r="F302" s="18">
        <v>789.72290861394595</v>
      </c>
      <c r="G302" s="18">
        <v>800.28213521745397</v>
      </c>
      <c r="H302" s="18">
        <v>10.559226603507</v>
      </c>
      <c r="I302" s="19">
        <v>1.4364463294999999E-2</v>
      </c>
      <c r="J302" s="19">
        <v>4.2405643470000004E-3</v>
      </c>
      <c r="K302" s="19">
        <v>2.2130522739E-2</v>
      </c>
      <c r="L302" s="19">
        <v>1.200662379E-2</v>
      </c>
      <c r="M302" s="26">
        <f t="shared" si="4"/>
        <v>1</v>
      </c>
      <c r="N302" s="34"/>
    </row>
    <row r="303" spans="1:14" ht="13.5" thickBot="1">
      <c r="A303" s="15" t="s">
        <v>30</v>
      </c>
      <c r="B303" s="12">
        <v>12</v>
      </c>
      <c r="C303" s="18">
        <v>50831.7890625</v>
      </c>
      <c r="D303" s="18">
        <v>824.6</v>
      </c>
      <c r="E303" s="18">
        <v>816.5</v>
      </c>
      <c r="F303" s="18">
        <v>817.24688868866997</v>
      </c>
      <c r="G303" s="18">
        <v>830.73705104350995</v>
      </c>
      <c r="H303" s="18">
        <v>13.490162354839001</v>
      </c>
      <c r="I303" s="19">
        <v>5.8840374330000004E-3</v>
      </c>
      <c r="J303" s="19">
        <v>7.0499629059999997E-3</v>
      </c>
      <c r="K303" s="19">
        <v>1.3650096877000001E-2</v>
      </c>
      <c r="L303" s="19">
        <v>7.1609653699999996E-4</v>
      </c>
      <c r="M303" s="26">
        <f t="shared" si="4"/>
        <v>1</v>
      </c>
      <c r="N303" s="34"/>
    </row>
    <row r="304" spans="1:14" ht="13.5" thickBot="1">
      <c r="A304" s="15" t="s">
        <v>30</v>
      </c>
      <c r="B304" s="12">
        <v>13</v>
      </c>
      <c r="C304" s="18">
        <v>53820.7421875</v>
      </c>
      <c r="D304" s="18">
        <v>831.6</v>
      </c>
      <c r="E304" s="18">
        <v>823.2</v>
      </c>
      <c r="F304" s="18">
        <v>885.10405636601899</v>
      </c>
      <c r="G304" s="18">
        <v>900.139349504047</v>
      </c>
      <c r="H304" s="18">
        <v>15.035293138027001</v>
      </c>
      <c r="I304" s="19">
        <v>6.5713662036000001E-2</v>
      </c>
      <c r="J304" s="19">
        <v>5.1298232372999998E-2</v>
      </c>
      <c r="K304" s="19">
        <v>7.3767353310999997E-2</v>
      </c>
      <c r="L304" s="19">
        <v>5.9351923649E-2</v>
      </c>
      <c r="M304" s="26">
        <f t="shared" si="4"/>
        <v>1</v>
      </c>
      <c r="N304" s="34"/>
    </row>
    <row r="305" spans="1:14" ht="13.5" thickBot="1">
      <c r="A305" s="15" t="s">
        <v>30</v>
      </c>
      <c r="B305" s="12">
        <v>14</v>
      </c>
      <c r="C305" s="18">
        <v>56402.52734375</v>
      </c>
      <c r="D305" s="18">
        <v>777.8</v>
      </c>
      <c r="E305" s="18">
        <v>769.2</v>
      </c>
      <c r="F305" s="18">
        <v>866.34608791238804</v>
      </c>
      <c r="G305" s="18">
        <v>873.81020247982599</v>
      </c>
      <c r="H305" s="18">
        <v>7.4641145674380001</v>
      </c>
      <c r="I305" s="19">
        <v>9.2051967861000006E-2</v>
      </c>
      <c r="J305" s="19">
        <v>8.4895578055000004E-2</v>
      </c>
      <c r="K305" s="19">
        <v>0.100297413691</v>
      </c>
      <c r="L305" s="19">
        <v>9.3141023884999993E-2</v>
      </c>
      <c r="M305" s="26">
        <f t="shared" si="4"/>
        <v>1</v>
      </c>
      <c r="N305" s="34"/>
    </row>
    <row r="306" spans="1:14" ht="13.5" thickBot="1">
      <c r="A306" s="15" t="s">
        <v>30</v>
      </c>
      <c r="B306" s="12">
        <v>15</v>
      </c>
      <c r="C306" s="18">
        <v>58718.7578125</v>
      </c>
      <c r="D306" s="18">
        <v>792.5</v>
      </c>
      <c r="E306" s="18">
        <v>784.4</v>
      </c>
      <c r="F306" s="18">
        <v>781.35145845386899</v>
      </c>
      <c r="G306" s="18">
        <v>787.84648510686998</v>
      </c>
      <c r="H306" s="18">
        <v>6.4950266530010001</v>
      </c>
      <c r="I306" s="19">
        <v>4.4616633679999997E-3</v>
      </c>
      <c r="J306" s="19">
        <v>1.0688918069000001E-2</v>
      </c>
      <c r="K306" s="19">
        <v>3.3043960749999999E-3</v>
      </c>
      <c r="L306" s="19">
        <v>2.9228586250000001E-3</v>
      </c>
      <c r="M306" s="26">
        <f t="shared" si="4"/>
        <v>1</v>
      </c>
      <c r="N306" s="34"/>
    </row>
    <row r="307" spans="1:14" ht="13.5" thickBot="1">
      <c r="A307" s="15" t="s">
        <v>30</v>
      </c>
      <c r="B307" s="12">
        <v>16</v>
      </c>
      <c r="C307" s="18">
        <v>60578.79296875</v>
      </c>
      <c r="D307" s="18">
        <v>782.4</v>
      </c>
      <c r="E307" s="18">
        <v>774.1</v>
      </c>
      <c r="F307" s="18">
        <v>531.54315569380901</v>
      </c>
      <c r="G307" s="18">
        <v>531.61379132144998</v>
      </c>
      <c r="H307" s="18">
        <v>7.0635627640000004E-2</v>
      </c>
      <c r="I307" s="19">
        <v>0.24044698818599999</v>
      </c>
      <c r="J307" s="19">
        <v>0.24051471170200001</v>
      </c>
      <c r="K307" s="19">
        <v>0.232489174188</v>
      </c>
      <c r="L307" s="19">
        <v>0.23255689770400001</v>
      </c>
      <c r="M307" s="26">
        <f t="shared" si="4"/>
        <v>1</v>
      </c>
      <c r="N307" s="34"/>
    </row>
    <row r="308" spans="1:14" ht="13.5" thickBot="1">
      <c r="A308" s="15" t="s">
        <v>30</v>
      </c>
      <c r="B308" s="12">
        <v>17</v>
      </c>
      <c r="C308" s="18">
        <v>61701.55078125</v>
      </c>
      <c r="D308" s="18">
        <v>657</v>
      </c>
      <c r="E308" s="18">
        <v>650.5</v>
      </c>
      <c r="F308" s="18">
        <v>451.75249743190102</v>
      </c>
      <c r="G308" s="18">
        <v>451.75299521148202</v>
      </c>
      <c r="H308" s="18">
        <v>4.9777958100000002E-4</v>
      </c>
      <c r="I308" s="19">
        <v>0.19678523949000001</v>
      </c>
      <c r="J308" s="19">
        <v>0.19678571674699999</v>
      </c>
      <c r="K308" s="19">
        <v>0.190553216479</v>
      </c>
      <c r="L308" s="19">
        <v>0.19055369373700001</v>
      </c>
      <c r="M308" s="26">
        <f t="shared" si="4"/>
        <v>1</v>
      </c>
      <c r="N308" s="34"/>
    </row>
    <row r="309" spans="1:14" ht="13.5" thickBot="1">
      <c r="A309" s="15" t="s">
        <v>30</v>
      </c>
      <c r="B309" s="12">
        <v>18</v>
      </c>
      <c r="C309" s="18">
        <v>61891.33984375</v>
      </c>
      <c r="D309" s="18">
        <v>565.79999999999995</v>
      </c>
      <c r="E309" s="18">
        <v>560.1</v>
      </c>
      <c r="F309" s="18">
        <v>403.146332769141</v>
      </c>
      <c r="G309" s="18">
        <v>403.080048340438</v>
      </c>
      <c r="H309" s="18">
        <v>-6.6284428702000006E-2</v>
      </c>
      <c r="I309" s="19">
        <v>0.15601145892500001</v>
      </c>
      <c r="J309" s="19">
        <v>0.15594790721999999</v>
      </c>
      <c r="K309" s="19">
        <v>0.15054645413100001</v>
      </c>
      <c r="L309" s="19">
        <v>0.15048290242599999</v>
      </c>
      <c r="M309" s="26">
        <f t="shared" si="4"/>
        <v>1</v>
      </c>
      <c r="N309" s="34"/>
    </row>
    <row r="310" spans="1:14" ht="13.5" thickBot="1">
      <c r="A310" s="15" t="s">
        <v>30</v>
      </c>
      <c r="B310" s="12">
        <v>19</v>
      </c>
      <c r="C310" s="18">
        <v>61211.09375</v>
      </c>
      <c r="D310" s="18">
        <v>416.5</v>
      </c>
      <c r="E310" s="18">
        <v>412</v>
      </c>
      <c r="F310" s="18">
        <v>372.64252255871901</v>
      </c>
      <c r="G310" s="18">
        <v>373.26536887432098</v>
      </c>
      <c r="H310" s="18">
        <v>0.62284631560199999</v>
      </c>
      <c r="I310" s="19">
        <v>4.1452187081E-2</v>
      </c>
      <c r="J310" s="19">
        <v>4.2049355168999998E-2</v>
      </c>
      <c r="K310" s="19">
        <v>3.7137709611999997E-2</v>
      </c>
      <c r="L310" s="19">
        <v>3.7734877700000002E-2</v>
      </c>
      <c r="M310" s="26">
        <f t="shared" si="4"/>
        <v>1</v>
      </c>
      <c r="N310" s="34"/>
    </row>
    <row r="311" spans="1:14" ht="13.5" thickBot="1">
      <c r="A311" s="15" t="s">
        <v>30</v>
      </c>
      <c r="B311" s="12">
        <v>20</v>
      </c>
      <c r="C311" s="18">
        <v>59478.46484375</v>
      </c>
      <c r="D311" s="18">
        <v>108.7</v>
      </c>
      <c r="E311" s="18">
        <v>107.3</v>
      </c>
      <c r="F311" s="18">
        <v>114.04017180424999</v>
      </c>
      <c r="G311" s="18">
        <v>114.510841333423</v>
      </c>
      <c r="H311" s="18">
        <v>0.47066952917299998</v>
      </c>
      <c r="I311" s="19">
        <v>5.571276446E-3</v>
      </c>
      <c r="J311" s="19">
        <v>5.1200113169999999E-3</v>
      </c>
      <c r="K311" s="19">
        <v>6.9135583250000002E-3</v>
      </c>
      <c r="L311" s="19">
        <v>6.4622931960000001E-3</v>
      </c>
      <c r="M311" s="26">
        <f t="shared" si="4"/>
        <v>1</v>
      </c>
      <c r="N311" s="34"/>
    </row>
    <row r="312" spans="1:14" ht="13.5" thickBot="1">
      <c r="A312" s="15" t="s">
        <v>30</v>
      </c>
      <c r="B312" s="12">
        <v>21</v>
      </c>
      <c r="C312" s="18">
        <v>57996.30078125</v>
      </c>
      <c r="D312" s="18">
        <v>8.6999999999999993</v>
      </c>
      <c r="E312" s="18">
        <v>5.7</v>
      </c>
      <c r="F312" s="18">
        <v>5.2748888123290003</v>
      </c>
      <c r="G312" s="18">
        <v>5.8514443104299998</v>
      </c>
      <c r="H312" s="18">
        <v>0.57655549810100004</v>
      </c>
      <c r="I312" s="19">
        <v>2.731117631E-3</v>
      </c>
      <c r="J312" s="19">
        <v>3.2839033429999998E-3</v>
      </c>
      <c r="K312" s="19">
        <v>1.45200681E-4</v>
      </c>
      <c r="L312" s="19">
        <v>4.0758503100000001E-4</v>
      </c>
      <c r="M312" s="26">
        <f t="shared" si="4"/>
        <v>1</v>
      </c>
      <c r="N312" s="34"/>
    </row>
    <row r="313" spans="1:14" ht="13.5" thickBot="1">
      <c r="A313" s="15" t="s">
        <v>30</v>
      </c>
      <c r="B313" s="12">
        <v>22</v>
      </c>
      <c r="C313" s="18">
        <v>56106.41796875</v>
      </c>
      <c r="D313" s="18">
        <v>0</v>
      </c>
      <c r="E313" s="18">
        <v>0</v>
      </c>
      <c r="F313" s="18">
        <v>0</v>
      </c>
      <c r="G313" s="18">
        <v>0</v>
      </c>
      <c r="H313" s="18">
        <v>0</v>
      </c>
      <c r="I313" s="19">
        <v>0</v>
      </c>
      <c r="J313" s="19">
        <v>0</v>
      </c>
      <c r="K313" s="19">
        <v>0</v>
      </c>
      <c r="L313" s="19">
        <v>0</v>
      </c>
      <c r="M313" s="26">
        <f t="shared" si="4"/>
        <v>0</v>
      </c>
      <c r="N313" s="34"/>
    </row>
    <row r="314" spans="1:14" ht="13.5" thickBot="1">
      <c r="A314" s="15" t="s">
        <v>30</v>
      </c>
      <c r="B314" s="12">
        <v>23</v>
      </c>
      <c r="C314" s="18">
        <v>52604.60546875</v>
      </c>
      <c r="D314" s="18">
        <v>0</v>
      </c>
      <c r="E314" s="18">
        <v>0</v>
      </c>
      <c r="F314" s="18">
        <v>0</v>
      </c>
      <c r="G314" s="18">
        <v>0</v>
      </c>
      <c r="H314" s="18">
        <v>0</v>
      </c>
      <c r="I314" s="19">
        <v>0</v>
      </c>
      <c r="J314" s="19">
        <v>0</v>
      </c>
      <c r="K314" s="19">
        <v>0</v>
      </c>
      <c r="L314" s="19">
        <v>0</v>
      </c>
      <c r="M314" s="26">
        <f t="shared" si="4"/>
        <v>0</v>
      </c>
      <c r="N314" s="34"/>
    </row>
    <row r="315" spans="1:14" ht="13.5" thickBot="1">
      <c r="A315" s="15" t="s">
        <v>30</v>
      </c>
      <c r="B315" s="12">
        <v>24</v>
      </c>
      <c r="C315" s="18">
        <v>48730.421875</v>
      </c>
      <c r="D315" s="18">
        <v>0</v>
      </c>
      <c r="E315" s="18">
        <v>0</v>
      </c>
      <c r="F315" s="18">
        <v>0</v>
      </c>
      <c r="G315" s="18">
        <v>0</v>
      </c>
      <c r="H315" s="18">
        <v>0</v>
      </c>
      <c r="I315" s="19">
        <v>0</v>
      </c>
      <c r="J315" s="19">
        <v>0</v>
      </c>
      <c r="K315" s="19">
        <v>0</v>
      </c>
      <c r="L315" s="19">
        <v>0</v>
      </c>
      <c r="M315" s="26">
        <f t="shared" si="4"/>
        <v>0</v>
      </c>
      <c r="N315" s="34"/>
    </row>
    <row r="316" spans="1:14" ht="13.5" thickBot="1">
      <c r="A316" s="15" t="s">
        <v>31</v>
      </c>
      <c r="B316" s="12">
        <v>1</v>
      </c>
      <c r="C316" s="18">
        <v>45158.0859375</v>
      </c>
      <c r="D316" s="18">
        <v>0</v>
      </c>
      <c r="E316" s="18">
        <v>0</v>
      </c>
      <c r="F316" s="18">
        <v>0</v>
      </c>
      <c r="G316" s="18">
        <v>0</v>
      </c>
      <c r="H316" s="18">
        <v>0</v>
      </c>
      <c r="I316" s="19">
        <v>0</v>
      </c>
      <c r="J316" s="19">
        <v>0</v>
      </c>
      <c r="K316" s="19">
        <v>0</v>
      </c>
      <c r="L316" s="19">
        <v>0</v>
      </c>
      <c r="M316" s="26">
        <f t="shared" si="4"/>
        <v>0</v>
      </c>
      <c r="N316" s="34"/>
    </row>
    <row r="317" spans="1:14" ht="13.5" thickBot="1">
      <c r="A317" s="15" t="s">
        <v>31</v>
      </c>
      <c r="B317" s="12">
        <v>2</v>
      </c>
      <c r="C317" s="18">
        <v>42843.3125</v>
      </c>
      <c r="D317" s="18">
        <v>0</v>
      </c>
      <c r="E317" s="18">
        <v>0</v>
      </c>
      <c r="F317" s="18">
        <v>0</v>
      </c>
      <c r="G317" s="18">
        <v>0</v>
      </c>
      <c r="H317" s="18">
        <v>0</v>
      </c>
      <c r="I317" s="19">
        <v>0</v>
      </c>
      <c r="J317" s="19">
        <v>0</v>
      </c>
      <c r="K317" s="19">
        <v>0</v>
      </c>
      <c r="L317" s="19">
        <v>0</v>
      </c>
      <c r="M317" s="26">
        <f t="shared" si="4"/>
        <v>0</v>
      </c>
      <c r="N317" s="34"/>
    </row>
    <row r="318" spans="1:14" ht="13.5" thickBot="1">
      <c r="A318" s="15" t="s">
        <v>31</v>
      </c>
      <c r="B318" s="12">
        <v>3</v>
      </c>
      <c r="C318" s="18">
        <v>41298.546875</v>
      </c>
      <c r="D318" s="18">
        <v>0</v>
      </c>
      <c r="E318" s="18">
        <v>0</v>
      </c>
      <c r="F318" s="18">
        <v>0</v>
      </c>
      <c r="G318" s="18">
        <v>0</v>
      </c>
      <c r="H318" s="18">
        <v>0</v>
      </c>
      <c r="I318" s="19">
        <v>0</v>
      </c>
      <c r="J318" s="19">
        <v>0</v>
      </c>
      <c r="K318" s="19">
        <v>0</v>
      </c>
      <c r="L318" s="19">
        <v>0</v>
      </c>
      <c r="M318" s="26">
        <f t="shared" si="4"/>
        <v>0</v>
      </c>
      <c r="N318" s="34"/>
    </row>
    <row r="319" spans="1:14" ht="13.5" thickBot="1">
      <c r="A319" s="15" t="s">
        <v>31</v>
      </c>
      <c r="B319" s="12">
        <v>4</v>
      </c>
      <c r="C319" s="18">
        <v>40346.38671875</v>
      </c>
      <c r="D319" s="18">
        <v>0</v>
      </c>
      <c r="E319" s="18">
        <v>0</v>
      </c>
      <c r="F319" s="18">
        <v>0</v>
      </c>
      <c r="G319" s="18">
        <v>0</v>
      </c>
      <c r="H319" s="18">
        <v>0</v>
      </c>
      <c r="I319" s="19">
        <v>0</v>
      </c>
      <c r="J319" s="19">
        <v>0</v>
      </c>
      <c r="K319" s="19">
        <v>0</v>
      </c>
      <c r="L319" s="19">
        <v>0</v>
      </c>
      <c r="M319" s="26">
        <f t="shared" si="4"/>
        <v>0</v>
      </c>
      <c r="N319" s="34"/>
    </row>
    <row r="320" spans="1:14" ht="13.5" thickBot="1">
      <c r="A320" s="15" t="s">
        <v>31</v>
      </c>
      <c r="B320" s="12">
        <v>5</v>
      </c>
      <c r="C320" s="18">
        <v>40268.93359375</v>
      </c>
      <c r="D320" s="18">
        <v>0</v>
      </c>
      <c r="E320" s="18">
        <v>0</v>
      </c>
      <c r="F320" s="18">
        <v>0</v>
      </c>
      <c r="G320" s="18">
        <v>0</v>
      </c>
      <c r="H320" s="18">
        <v>0</v>
      </c>
      <c r="I320" s="19">
        <v>0</v>
      </c>
      <c r="J320" s="19">
        <v>0</v>
      </c>
      <c r="K320" s="19">
        <v>0</v>
      </c>
      <c r="L320" s="19">
        <v>0</v>
      </c>
      <c r="M320" s="26">
        <f t="shared" si="4"/>
        <v>0</v>
      </c>
      <c r="N320" s="34"/>
    </row>
    <row r="321" spans="1:14" ht="13.5" thickBot="1">
      <c r="A321" s="15" t="s">
        <v>31</v>
      </c>
      <c r="B321" s="12">
        <v>6</v>
      </c>
      <c r="C321" s="18">
        <v>41486.65625</v>
      </c>
      <c r="D321" s="18">
        <v>0</v>
      </c>
      <c r="E321" s="18">
        <v>0</v>
      </c>
      <c r="F321" s="18">
        <v>0</v>
      </c>
      <c r="G321" s="18">
        <v>0</v>
      </c>
      <c r="H321" s="18">
        <v>0</v>
      </c>
      <c r="I321" s="19">
        <v>0</v>
      </c>
      <c r="J321" s="19">
        <v>0</v>
      </c>
      <c r="K321" s="19">
        <v>0</v>
      </c>
      <c r="L321" s="19">
        <v>0</v>
      </c>
      <c r="M321" s="26">
        <f t="shared" si="4"/>
        <v>0</v>
      </c>
      <c r="N321" s="34"/>
    </row>
    <row r="322" spans="1:14" ht="13.5" thickBot="1">
      <c r="A322" s="15" t="s">
        <v>31</v>
      </c>
      <c r="B322" s="12">
        <v>7</v>
      </c>
      <c r="C322" s="18">
        <v>43270.5</v>
      </c>
      <c r="D322" s="18">
        <v>0</v>
      </c>
      <c r="E322" s="18">
        <v>0</v>
      </c>
      <c r="F322" s="18">
        <v>0</v>
      </c>
      <c r="G322" s="18">
        <v>0</v>
      </c>
      <c r="H322" s="18">
        <v>0</v>
      </c>
      <c r="I322" s="19">
        <v>0</v>
      </c>
      <c r="J322" s="19">
        <v>0</v>
      </c>
      <c r="K322" s="19">
        <v>0</v>
      </c>
      <c r="L322" s="19">
        <v>0</v>
      </c>
      <c r="M322" s="26">
        <f t="shared" si="4"/>
        <v>0</v>
      </c>
      <c r="N322" s="34"/>
    </row>
    <row r="323" spans="1:14" ht="13.5" thickBot="1">
      <c r="A323" s="15" t="s">
        <v>31</v>
      </c>
      <c r="B323" s="12">
        <v>8</v>
      </c>
      <c r="C323" s="18">
        <v>44013.54296875</v>
      </c>
      <c r="D323" s="18">
        <v>28</v>
      </c>
      <c r="E323" s="18">
        <v>25.9</v>
      </c>
      <c r="F323" s="18">
        <v>20.783453513432999</v>
      </c>
      <c r="G323" s="18">
        <v>21.059930208343001</v>
      </c>
      <c r="H323" s="18">
        <v>0.27647669490999999</v>
      </c>
      <c r="I323" s="19">
        <v>6.6539499439999998E-3</v>
      </c>
      <c r="J323" s="19">
        <v>6.9190282699999996E-3</v>
      </c>
      <c r="K323" s="19">
        <v>4.6405271250000001E-3</v>
      </c>
      <c r="L323" s="19">
        <v>4.9056054520000003E-3</v>
      </c>
      <c r="M323" s="26">
        <f t="shared" si="4"/>
        <v>1</v>
      </c>
      <c r="N323" s="34"/>
    </row>
    <row r="324" spans="1:14" ht="13.5" thickBot="1">
      <c r="A324" s="15" t="s">
        <v>31</v>
      </c>
      <c r="B324" s="12">
        <v>9</v>
      </c>
      <c r="C324" s="18">
        <v>45743</v>
      </c>
      <c r="D324" s="18">
        <v>299.60000000000002</v>
      </c>
      <c r="E324" s="18">
        <v>297.7</v>
      </c>
      <c r="F324" s="18">
        <v>249.883660877479</v>
      </c>
      <c r="G324" s="18">
        <v>250.33474512093599</v>
      </c>
      <c r="H324" s="18">
        <v>0.45108424345600001</v>
      </c>
      <c r="I324" s="19">
        <v>4.7234184927000003E-2</v>
      </c>
      <c r="J324" s="19">
        <v>4.7666672217000002E-2</v>
      </c>
      <c r="K324" s="19">
        <v>4.5412516662000003E-2</v>
      </c>
      <c r="L324" s="19">
        <v>4.5845003952000002E-2</v>
      </c>
      <c r="M324" s="26">
        <f t="shared" si="4"/>
        <v>1</v>
      </c>
      <c r="N324" s="34"/>
    </row>
    <row r="325" spans="1:14" ht="13.5" thickBot="1">
      <c r="A325" s="15" t="s">
        <v>31</v>
      </c>
      <c r="B325" s="12">
        <v>10</v>
      </c>
      <c r="C325" s="18">
        <v>48638.37109375</v>
      </c>
      <c r="D325" s="18">
        <v>575.20000000000005</v>
      </c>
      <c r="E325" s="18">
        <v>569.4</v>
      </c>
      <c r="F325" s="18">
        <v>568.17936103867203</v>
      </c>
      <c r="G325" s="18">
        <v>568.62862363331806</v>
      </c>
      <c r="H325" s="18">
        <v>0.44926259464599999</v>
      </c>
      <c r="I325" s="19">
        <v>6.3004567270000004E-3</v>
      </c>
      <c r="J325" s="19">
        <v>6.7311974700000003E-3</v>
      </c>
      <c r="K325" s="19">
        <v>7.3957465599999998E-4</v>
      </c>
      <c r="L325" s="19">
        <v>1.170315399E-3</v>
      </c>
      <c r="M325" s="26">
        <f t="shared" ref="M325:M388" si="5">IF(G325&gt;5,1,0)</f>
        <v>1</v>
      </c>
      <c r="N325" s="34"/>
    </row>
    <row r="326" spans="1:14" ht="13.5" thickBot="1">
      <c r="A326" s="15" t="s">
        <v>31</v>
      </c>
      <c r="B326" s="12">
        <v>11</v>
      </c>
      <c r="C326" s="18">
        <v>51955.43359375</v>
      </c>
      <c r="D326" s="18">
        <v>722.1</v>
      </c>
      <c r="E326" s="18">
        <v>716</v>
      </c>
      <c r="F326" s="18">
        <v>791.81275607837597</v>
      </c>
      <c r="G326" s="18">
        <v>792.32157832238397</v>
      </c>
      <c r="H326" s="18">
        <v>0.50882224400800002</v>
      </c>
      <c r="I326" s="19">
        <v>6.7326537221000002E-2</v>
      </c>
      <c r="J326" s="19">
        <v>6.6838692308999997E-2</v>
      </c>
      <c r="K326" s="19">
        <v>7.3175051123999996E-2</v>
      </c>
      <c r="L326" s="19">
        <v>7.2687206210999999E-2</v>
      </c>
      <c r="M326" s="26">
        <f t="shared" si="5"/>
        <v>1</v>
      </c>
      <c r="N326" s="34"/>
    </row>
    <row r="327" spans="1:14" ht="13.5" thickBot="1">
      <c r="A327" s="15" t="s">
        <v>31</v>
      </c>
      <c r="B327" s="12">
        <v>12</v>
      </c>
      <c r="C327" s="18">
        <v>55329.015625</v>
      </c>
      <c r="D327" s="18">
        <v>765.3</v>
      </c>
      <c r="E327" s="18">
        <v>758.4</v>
      </c>
      <c r="F327" s="18">
        <v>771.23689153022201</v>
      </c>
      <c r="G327" s="18">
        <v>774.94318302803504</v>
      </c>
      <c r="H327" s="18">
        <v>3.7062914978129999</v>
      </c>
      <c r="I327" s="19">
        <v>9.2456213110000008E-3</v>
      </c>
      <c r="J327" s="19">
        <v>5.6921299420000003E-3</v>
      </c>
      <c r="K327" s="19">
        <v>1.586115343E-2</v>
      </c>
      <c r="L327" s="19">
        <v>1.2307662061000001E-2</v>
      </c>
      <c r="M327" s="26">
        <f t="shared" si="5"/>
        <v>1</v>
      </c>
      <c r="N327" s="34"/>
    </row>
    <row r="328" spans="1:14" ht="13.5" thickBot="1">
      <c r="A328" s="15" t="s">
        <v>31</v>
      </c>
      <c r="B328" s="12">
        <v>13</v>
      </c>
      <c r="C328" s="18">
        <v>58565.59375</v>
      </c>
      <c r="D328" s="18">
        <v>778.2</v>
      </c>
      <c r="E328" s="18">
        <v>771.1</v>
      </c>
      <c r="F328" s="18">
        <v>855.76502725149203</v>
      </c>
      <c r="G328" s="18">
        <v>870.777352948719</v>
      </c>
      <c r="H328" s="18">
        <v>15.012325697227</v>
      </c>
      <c r="I328" s="19">
        <v>8.8760645203999997E-2</v>
      </c>
      <c r="J328" s="19">
        <v>7.4367236099000006E-2</v>
      </c>
      <c r="K328" s="19">
        <v>9.5567931876999995E-2</v>
      </c>
      <c r="L328" s="19">
        <v>8.1174522772000005E-2</v>
      </c>
      <c r="M328" s="26">
        <f t="shared" si="5"/>
        <v>1</v>
      </c>
      <c r="N328" s="34"/>
    </row>
    <row r="329" spans="1:14" ht="13.5" thickBot="1">
      <c r="A329" s="15" t="s">
        <v>31</v>
      </c>
      <c r="B329" s="12">
        <v>14</v>
      </c>
      <c r="C329" s="18">
        <v>61683.51171875</v>
      </c>
      <c r="D329" s="18">
        <v>754.2</v>
      </c>
      <c r="E329" s="18">
        <v>746</v>
      </c>
      <c r="F329" s="18">
        <v>829.08580344071004</v>
      </c>
      <c r="G329" s="18">
        <v>830.27061150529403</v>
      </c>
      <c r="H329" s="18">
        <v>1.1848080645829999</v>
      </c>
      <c r="I329" s="19">
        <v>7.2934430972999995E-2</v>
      </c>
      <c r="J329" s="19">
        <v>7.1798469261999995E-2</v>
      </c>
      <c r="K329" s="19">
        <v>8.0796367694000004E-2</v>
      </c>
      <c r="L329" s="19">
        <v>7.9660405983000004E-2</v>
      </c>
      <c r="M329" s="26">
        <f t="shared" si="5"/>
        <v>1</v>
      </c>
      <c r="N329" s="34"/>
    </row>
    <row r="330" spans="1:14" ht="13.5" thickBot="1">
      <c r="A330" s="15" t="s">
        <v>31</v>
      </c>
      <c r="B330" s="12">
        <v>15</v>
      </c>
      <c r="C330" s="18">
        <v>64011.48828125</v>
      </c>
      <c r="D330" s="18">
        <v>750.7</v>
      </c>
      <c r="E330" s="18">
        <v>742.4</v>
      </c>
      <c r="F330" s="18">
        <v>784.28090782033098</v>
      </c>
      <c r="G330" s="18">
        <v>784.74227604203804</v>
      </c>
      <c r="H330" s="18">
        <v>0.461368221706</v>
      </c>
      <c r="I330" s="19">
        <v>3.2638807325999997E-2</v>
      </c>
      <c r="J330" s="19">
        <v>3.2196460038000002E-2</v>
      </c>
      <c r="K330" s="19">
        <v>4.0596621324999999E-2</v>
      </c>
      <c r="L330" s="19">
        <v>4.0154274035999998E-2</v>
      </c>
      <c r="M330" s="26">
        <f t="shared" si="5"/>
        <v>1</v>
      </c>
      <c r="N330" s="34"/>
    </row>
    <row r="331" spans="1:14" ht="13.5" thickBot="1">
      <c r="A331" s="15" t="s">
        <v>31</v>
      </c>
      <c r="B331" s="12">
        <v>16</v>
      </c>
      <c r="C331" s="18">
        <v>65491.03515625</v>
      </c>
      <c r="D331" s="18">
        <v>743.7</v>
      </c>
      <c r="E331" s="18">
        <v>735.7</v>
      </c>
      <c r="F331" s="18">
        <v>779.72181504858895</v>
      </c>
      <c r="G331" s="18">
        <v>785.92041773398705</v>
      </c>
      <c r="H331" s="18">
        <v>6.1986026853969998</v>
      </c>
      <c r="I331" s="19">
        <v>4.0479786896999999E-2</v>
      </c>
      <c r="J331" s="19">
        <v>3.4536735424999999E-2</v>
      </c>
      <c r="K331" s="19">
        <v>4.8149969064000001E-2</v>
      </c>
      <c r="L331" s="19">
        <v>4.2206917592000001E-2</v>
      </c>
      <c r="M331" s="26">
        <f t="shared" si="5"/>
        <v>1</v>
      </c>
      <c r="N331" s="34"/>
    </row>
    <row r="332" spans="1:14" ht="13.5" thickBot="1">
      <c r="A332" s="15" t="s">
        <v>31</v>
      </c>
      <c r="B332" s="12">
        <v>17</v>
      </c>
      <c r="C332" s="18">
        <v>66168.0234375</v>
      </c>
      <c r="D332" s="18">
        <v>657.3</v>
      </c>
      <c r="E332" s="18">
        <v>651.1</v>
      </c>
      <c r="F332" s="18">
        <v>554.09739447871902</v>
      </c>
      <c r="G332" s="18">
        <v>556.06360503686801</v>
      </c>
      <c r="H332" s="18">
        <v>1.9662105581489999</v>
      </c>
      <c r="I332" s="19">
        <v>9.7062698909999995E-2</v>
      </c>
      <c r="J332" s="19">
        <v>9.8947848054000004E-2</v>
      </c>
      <c r="K332" s="19">
        <v>9.111830773E-2</v>
      </c>
      <c r="L332" s="19">
        <v>9.3003456875000001E-2</v>
      </c>
      <c r="M332" s="26">
        <f t="shared" si="5"/>
        <v>1</v>
      </c>
      <c r="N332" s="34"/>
    </row>
    <row r="333" spans="1:14" ht="13.5" thickBot="1">
      <c r="A333" s="15" t="s">
        <v>31</v>
      </c>
      <c r="B333" s="12">
        <v>18</v>
      </c>
      <c r="C333" s="18">
        <v>65764.03125</v>
      </c>
      <c r="D333" s="18">
        <v>529.5</v>
      </c>
      <c r="E333" s="18">
        <v>523.1</v>
      </c>
      <c r="F333" s="18">
        <v>567.34807472632997</v>
      </c>
      <c r="G333" s="18">
        <v>567.69227520618199</v>
      </c>
      <c r="H333" s="18">
        <v>0.344200479851</v>
      </c>
      <c r="I333" s="19">
        <v>3.6617713523999999E-2</v>
      </c>
      <c r="J333" s="19">
        <v>3.6287703476000001E-2</v>
      </c>
      <c r="K333" s="19">
        <v>4.2753859258000002E-2</v>
      </c>
      <c r="L333" s="19">
        <v>4.2423849210000003E-2</v>
      </c>
      <c r="M333" s="26">
        <f t="shared" si="5"/>
        <v>1</v>
      </c>
      <c r="N333" s="34"/>
    </row>
    <row r="334" spans="1:14" ht="13.5" thickBot="1">
      <c r="A334" s="15" t="s">
        <v>31</v>
      </c>
      <c r="B334" s="12">
        <v>19</v>
      </c>
      <c r="C334" s="18">
        <v>64175.875</v>
      </c>
      <c r="D334" s="18">
        <v>341.6</v>
      </c>
      <c r="E334" s="18">
        <v>338.1</v>
      </c>
      <c r="F334" s="18">
        <v>390.585081904464</v>
      </c>
      <c r="G334" s="18">
        <v>391.12267440988001</v>
      </c>
      <c r="H334" s="18">
        <v>0.53759250541500003</v>
      </c>
      <c r="I334" s="19">
        <v>4.7480991764000002E-2</v>
      </c>
      <c r="J334" s="19">
        <v>4.6965562708000001E-2</v>
      </c>
      <c r="K334" s="19">
        <v>5.0836696462000001E-2</v>
      </c>
      <c r="L334" s="19">
        <v>5.0321267406E-2</v>
      </c>
      <c r="M334" s="26">
        <f t="shared" si="5"/>
        <v>1</v>
      </c>
      <c r="N334" s="34"/>
    </row>
    <row r="335" spans="1:14" ht="13.5" thickBot="1">
      <c r="A335" s="15" t="s">
        <v>31</v>
      </c>
      <c r="B335" s="12">
        <v>20</v>
      </c>
      <c r="C335" s="18">
        <v>61655.5703125</v>
      </c>
      <c r="D335" s="18">
        <v>88.7</v>
      </c>
      <c r="E335" s="18">
        <v>87.7</v>
      </c>
      <c r="F335" s="18">
        <v>98.251957219814003</v>
      </c>
      <c r="G335" s="18">
        <v>98.819358015565001</v>
      </c>
      <c r="H335" s="18">
        <v>0.567400795751</v>
      </c>
      <c r="I335" s="19">
        <v>9.7021649230000003E-3</v>
      </c>
      <c r="J335" s="19">
        <v>9.1581564899999995E-3</v>
      </c>
      <c r="K335" s="19">
        <v>1.0660937694E-2</v>
      </c>
      <c r="L335" s="19">
        <v>1.0116929261E-2</v>
      </c>
      <c r="M335" s="26">
        <f t="shared" si="5"/>
        <v>1</v>
      </c>
      <c r="N335" s="34"/>
    </row>
    <row r="336" spans="1:14" ht="13.5" thickBot="1">
      <c r="A336" s="15" t="s">
        <v>31</v>
      </c>
      <c r="B336" s="12">
        <v>21</v>
      </c>
      <c r="C336" s="18">
        <v>59792.52734375</v>
      </c>
      <c r="D336" s="18">
        <v>7.4</v>
      </c>
      <c r="E336" s="18">
        <v>5.0999999999999996</v>
      </c>
      <c r="F336" s="18">
        <v>6.5736971445770003</v>
      </c>
      <c r="G336" s="18">
        <v>7.0665567360850003</v>
      </c>
      <c r="H336" s="18">
        <v>0.49285959150800002</v>
      </c>
      <c r="I336" s="19">
        <v>3.1969632200000002E-4</v>
      </c>
      <c r="J336" s="19">
        <v>7.9223667799999998E-4</v>
      </c>
      <c r="K336" s="19">
        <v>1.8854810500000001E-3</v>
      </c>
      <c r="L336" s="19">
        <v>1.4129406939999999E-3</v>
      </c>
      <c r="M336" s="26">
        <f t="shared" si="5"/>
        <v>1</v>
      </c>
      <c r="N336" s="34"/>
    </row>
    <row r="337" spans="1:14" ht="13.5" thickBot="1">
      <c r="A337" s="15" t="s">
        <v>31</v>
      </c>
      <c r="B337" s="12">
        <v>22</v>
      </c>
      <c r="C337" s="18">
        <v>57580.18359375</v>
      </c>
      <c r="D337" s="18">
        <v>0</v>
      </c>
      <c r="E337" s="18">
        <v>0</v>
      </c>
      <c r="F337" s="18">
        <v>9.9996946751999993E-2</v>
      </c>
      <c r="G337" s="18">
        <v>9.9996946751999993E-2</v>
      </c>
      <c r="H337" s="18">
        <v>0</v>
      </c>
      <c r="I337" s="19">
        <v>9.5874349714354206E-5</v>
      </c>
      <c r="J337" s="19">
        <v>9.5874349714354206E-5</v>
      </c>
      <c r="K337" s="19">
        <v>9.5874349714354206E-5</v>
      </c>
      <c r="L337" s="19">
        <v>9.5874349714354206E-5</v>
      </c>
      <c r="M337" s="26">
        <f t="shared" si="5"/>
        <v>0</v>
      </c>
      <c r="N337" s="34"/>
    </row>
    <row r="338" spans="1:14" ht="13.5" thickBot="1">
      <c r="A338" s="15" t="s">
        <v>31</v>
      </c>
      <c r="B338" s="12">
        <v>23</v>
      </c>
      <c r="C338" s="18">
        <v>53457.87890625</v>
      </c>
      <c r="D338" s="18">
        <v>0</v>
      </c>
      <c r="E338" s="18">
        <v>0</v>
      </c>
      <c r="F338" s="18">
        <v>9.9996946751999993E-2</v>
      </c>
      <c r="G338" s="18">
        <v>9.9996946751999993E-2</v>
      </c>
      <c r="H338" s="18">
        <v>0</v>
      </c>
      <c r="I338" s="19">
        <v>9.5874349714354206E-5</v>
      </c>
      <c r="J338" s="19">
        <v>9.5874349714354206E-5</v>
      </c>
      <c r="K338" s="19">
        <v>9.5874349714354206E-5</v>
      </c>
      <c r="L338" s="19">
        <v>9.5874349714354206E-5</v>
      </c>
      <c r="M338" s="26">
        <f t="shared" si="5"/>
        <v>0</v>
      </c>
      <c r="N338" s="34"/>
    </row>
    <row r="339" spans="1:14" ht="13.5" thickBot="1">
      <c r="A339" s="15" t="s">
        <v>31</v>
      </c>
      <c r="B339" s="12">
        <v>24</v>
      </c>
      <c r="C339" s="18">
        <v>49085.78515625</v>
      </c>
      <c r="D339" s="18">
        <v>0</v>
      </c>
      <c r="E339" s="18">
        <v>0</v>
      </c>
      <c r="F339" s="18">
        <v>9.9996946751999993E-2</v>
      </c>
      <c r="G339" s="18">
        <v>9.9996946751999993E-2</v>
      </c>
      <c r="H339" s="18">
        <v>0</v>
      </c>
      <c r="I339" s="19">
        <v>9.5874349714354206E-5</v>
      </c>
      <c r="J339" s="19">
        <v>9.5874349714354206E-5</v>
      </c>
      <c r="K339" s="19">
        <v>9.5874349714354206E-5</v>
      </c>
      <c r="L339" s="19">
        <v>9.5874349714354206E-5</v>
      </c>
      <c r="M339" s="26">
        <f t="shared" si="5"/>
        <v>0</v>
      </c>
      <c r="N339" s="34"/>
    </row>
    <row r="340" spans="1:14" ht="13.5" thickBot="1">
      <c r="A340" s="15" t="s">
        <v>32</v>
      </c>
      <c r="B340" s="12">
        <v>1</v>
      </c>
      <c r="C340" s="18">
        <v>45599.6953125</v>
      </c>
      <c r="D340" s="18">
        <v>0</v>
      </c>
      <c r="E340" s="18">
        <v>0</v>
      </c>
      <c r="F340" s="18">
        <v>9.9996946751999993E-2</v>
      </c>
      <c r="G340" s="18">
        <v>9.9996946751999993E-2</v>
      </c>
      <c r="H340" s="18">
        <v>0</v>
      </c>
      <c r="I340" s="19">
        <v>9.5874349714354206E-5</v>
      </c>
      <c r="J340" s="19">
        <v>9.5874349714354206E-5</v>
      </c>
      <c r="K340" s="19">
        <v>9.5874349714354206E-5</v>
      </c>
      <c r="L340" s="19">
        <v>9.5874349714354206E-5</v>
      </c>
      <c r="M340" s="26">
        <f t="shared" si="5"/>
        <v>0</v>
      </c>
      <c r="N340" s="34"/>
    </row>
    <row r="341" spans="1:14" ht="13.5" thickBot="1">
      <c r="A341" s="15" t="s">
        <v>32</v>
      </c>
      <c r="B341" s="12">
        <v>2</v>
      </c>
      <c r="C341" s="18">
        <v>43352.81640625</v>
      </c>
      <c r="D341" s="18">
        <v>0</v>
      </c>
      <c r="E341" s="18">
        <v>0</v>
      </c>
      <c r="F341" s="18">
        <v>9.9996946751999993E-2</v>
      </c>
      <c r="G341" s="18">
        <v>9.9996946751999993E-2</v>
      </c>
      <c r="H341" s="18">
        <v>0</v>
      </c>
      <c r="I341" s="19">
        <v>9.5874349714354206E-5</v>
      </c>
      <c r="J341" s="19">
        <v>9.5874349714354206E-5</v>
      </c>
      <c r="K341" s="19">
        <v>9.5874349714354206E-5</v>
      </c>
      <c r="L341" s="19">
        <v>9.5874349714354206E-5</v>
      </c>
      <c r="M341" s="26">
        <f t="shared" si="5"/>
        <v>0</v>
      </c>
      <c r="N341" s="34"/>
    </row>
    <row r="342" spans="1:14" ht="13.5" thickBot="1">
      <c r="A342" s="15" t="s">
        <v>32</v>
      </c>
      <c r="B342" s="12">
        <v>3</v>
      </c>
      <c r="C342" s="18">
        <v>41838.796875</v>
      </c>
      <c r="D342" s="18">
        <v>0</v>
      </c>
      <c r="E342" s="18">
        <v>0</v>
      </c>
      <c r="F342" s="18">
        <v>9.9996946751999993E-2</v>
      </c>
      <c r="G342" s="18">
        <v>9.9996946751999993E-2</v>
      </c>
      <c r="H342" s="18">
        <v>0</v>
      </c>
      <c r="I342" s="19">
        <v>9.5874349714354206E-5</v>
      </c>
      <c r="J342" s="19">
        <v>9.5874349714354206E-5</v>
      </c>
      <c r="K342" s="19">
        <v>9.5874349714354206E-5</v>
      </c>
      <c r="L342" s="19">
        <v>9.5874349714354206E-5</v>
      </c>
      <c r="M342" s="26">
        <f t="shared" si="5"/>
        <v>0</v>
      </c>
      <c r="N342" s="34"/>
    </row>
    <row r="343" spans="1:14" ht="13.5" thickBot="1">
      <c r="A343" s="15" t="s">
        <v>32</v>
      </c>
      <c r="B343" s="12">
        <v>4</v>
      </c>
      <c r="C343" s="18">
        <v>40975.796875</v>
      </c>
      <c r="D343" s="18">
        <v>0</v>
      </c>
      <c r="E343" s="18">
        <v>0</v>
      </c>
      <c r="F343" s="18">
        <v>9.9996946751999993E-2</v>
      </c>
      <c r="G343" s="18">
        <v>9.9996946751999993E-2</v>
      </c>
      <c r="H343" s="18">
        <v>0</v>
      </c>
      <c r="I343" s="19">
        <v>9.5874349714354206E-5</v>
      </c>
      <c r="J343" s="19">
        <v>9.5874349714354206E-5</v>
      </c>
      <c r="K343" s="19">
        <v>9.5874349714354206E-5</v>
      </c>
      <c r="L343" s="19">
        <v>9.5874349714354206E-5</v>
      </c>
      <c r="M343" s="26">
        <f t="shared" si="5"/>
        <v>0</v>
      </c>
      <c r="N343" s="34"/>
    </row>
    <row r="344" spans="1:14" ht="13.5" thickBot="1">
      <c r="A344" s="15" t="s">
        <v>32</v>
      </c>
      <c r="B344" s="12">
        <v>5</v>
      </c>
      <c r="C344" s="18">
        <v>40857.984375</v>
      </c>
      <c r="D344" s="18">
        <v>0</v>
      </c>
      <c r="E344" s="18">
        <v>0</v>
      </c>
      <c r="F344" s="18">
        <v>9.9996946751999993E-2</v>
      </c>
      <c r="G344" s="18">
        <v>9.9996946751999993E-2</v>
      </c>
      <c r="H344" s="18">
        <v>0</v>
      </c>
      <c r="I344" s="19">
        <v>9.5874349714354206E-5</v>
      </c>
      <c r="J344" s="19">
        <v>9.5874349714354206E-5</v>
      </c>
      <c r="K344" s="19">
        <v>9.5874349714354206E-5</v>
      </c>
      <c r="L344" s="19">
        <v>9.5874349714354206E-5</v>
      </c>
      <c r="M344" s="26">
        <f t="shared" si="5"/>
        <v>0</v>
      </c>
      <c r="N344" s="34"/>
    </row>
    <row r="345" spans="1:14" ht="13.5" thickBot="1">
      <c r="A345" s="15" t="s">
        <v>32</v>
      </c>
      <c r="B345" s="12">
        <v>6</v>
      </c>
      <c r="C345" s="18">
        <v>42068.29296875</v>
      </c>
      <c r="D345" s="18">
        <v>0</v>
      </c>
      <c r="E345" s="18">
        <v>0</v>
      </c>
      <c r="F345" s="18">
        <v>9.9996946751999993E-2</v>
      </c>
      <c r="G345" s="18">
        <v>9.9996946751999993E-2</v>
      </c>
      <c r="H345" s="18">
        <v>0</v>
      </c>
      <c r="I345" s="19">
        <v>9.5874349714354206E-5</v>
      </c>
      <c r="J345" s="19">
        <v>9.5874349714354206E-5</v>
      </c>
      <c r="K345" s="19">
        <v>9.5874349714354206E-5</v>
      </c>
      <c r="L345" s="19">
        <v>9.5874349714354206E-5</v>
      </c>
      <c r="M345" s="26">
        <f t="shared" si="5"/>
        <v>0</v>
      </c>
      <c r="N345" s="34"/>
    </row>
    <row r="346" spans="1:14" ht="13.5" thickBot="1">
      <c r="A346" s="15" t="s">
        <v>32</v>
      </c>
      <c r="B346" s="12">
        <v>7</v>
      </c>
      <c r="C346" s="18">
        <v>44231.18359375</v>
      </c>
      <c r="D346" s="18">
        <v>0</v>
      </c>
      <c r="E346" s="18">
        <v>0</v>
      </c>
      <c r="F346" s="18">
        <v>9.9996946751999993E-2</v>
      </c>
      <c r="G346" s="18">
        <v>9.9996946751999993E-2</v>
      </c>
      <c r="H346" s="18">
        <v>0</v>
      </c>
      <c r="I346" s="19">
        <v>9.5874349714354206E-5</v>
      </c>
      <c r="J346" s="19">
        <v>9.5874349714354206E-5</v>
      </c>
      <c r="K346" s="19">
        <v>9.5874349714354206E-5</v>
      </c>
      <c r="L346" s="19">
        <v>9.5874349714354206E-5</v>
      </c>
      <c r="M346" s="26">
        <f t="shared" si="5"/>
        <v>0</v>
      </c>
      <c r="N346" s="34"/>
    </row>
    <row r="347" spans="1:14" ht="13.5" thickBot="1">
      <c r="A347" s="15" t="s">
        <v>32</v>
      </c>
      <c r="B347" s="12">
        <v>8</v>
      </c>
      <c r="C347" s="18">
        <v>44955.5703125</v>
      </c>
      <c r="D347" s="18">
        <v>22.7</v>
      </c>
      <c r="E347" s="18">
        <v>16.3</v>
      </c>
      <c r="F347" s="18">
        <v>16.755449049233999</v>
      </c>
      <c r="G347" s="18">
        <v>17.262257313736001</v>
      </c>
      <c r="H347" s="18">
        <v>0.50680826450200001</v>
      </c>
      <c r="I347" s="19">
        <v>5.2135596219999997E-3</v>
      </c>
      <c r="J347" s="19">
        <v>5.6994735860000003E-3</v>
      </c>
      <c r="K347" s="19">
        <v>9.2258610999999997E-4</v>
      </c>
      <c r="L347" s="19">
        <v>4.36672146E-4</v>
      </c>
      <c r="M347" s="26">
        <f t="shared" si="5"/>
        <v>1</v>
      </c>
      <c r="N347" s="34"/>
    </row>
    <row r="348" spans="1:14" ht="13.5" thickBot="1">
      <c r="A348" s="15" t="s">
        <v>32</v>
      </c>
      <c r="B348" s="12">
        <v>9</v>
      </c>
      <c r="C348" s="18">
        <v>46912.64453125</v>
      </c>
      <c r="D348" s="18">
        <v>234.9</v>
      </c>
      <c r="E348" s="18">
        <v>233.7</v>
      </c>
      <c r="F348" s="18">
        <v>122.650419784478</v>
      </c>
      <c r="G348" s="18">
        <v>123.561339158441</v>
      </c>
      <c r="H348" s="18">
        <v>0.91091937396199996</v>
      </c>
      <c r="I348" s="19">
        <v>0.106748476358</v>
      </c>
      <c r="J348" s="19">
        <v>0.10762184105</v>
      </c>
      <c r="K348" s="19">
        <v>0.105597949033</v>
      </c>
      <c r="L348" s="19">
        <v>0.106471313725</v>
      </c>
      <c r="M348" s="26">
        <f t="shared" si="5"/>
        <v>1</v>
      </c>
      <c r="N348" s="34"/>
    </row>
    <row r="349" spans="1:14" ht="13.5" thickBot="1">
      <c r="A349" s="15" t="s">
        <v>32</v>
      </c>
      <c r="B349" s="12">
        <v>10</v>
      </c>
      <c r="C349" s="18">
        <v>49701.55078125</v>
      </c>
      <c r="D349" s="18">
        <v>465.2</v>
      </c>
      <c r="E349" s="18">
        <v>461.8</v>
      </c>
      <c r="F349" s="18">
        <v>289.32550091625899</v>
      </c>
      <c r="G349" s="18">
        <v>290.14191229517297</v>
      </c>
      <c r="H349" s="18">
        <v>0.81641137891299997</v>
      </c>
      <c r="I349" s="19">
        <v>0.16784092780900001</v>
      </c>
      <c r="J349" s="19">
        <v>0.168623680808</v>
      </c>
      <c r="K349" s="19">
        <v>0.164581100388</v>
      </c>
      <c r="L349" s="19">
        <v>0.165363853388</v>
      </c>
      <c r="M349" s="26">
        <f t="shared" si="5"/>
        <v>1</v>
      </c>
      <c r="N349" s="34"/>
    </row>
    <row r="350" spans="1:14" ht="13.5" thickBot="1">
      <c r="A350" s="15" t="s">
        <v>32</v>
      </c>
      <c r="B350" s="12">
        <v>11</v>
      </c>
      <c r="C350" s="18">
        <v>52737.25</v>
      </c>
      <c r="D350" s="18">
        <v>619</v>
      </c>
      <c r="E350" s="18">
        <v>613.6</v>
      </c>
      <c r="F350" s="18">
        <v>569.35855157395201</v>
      </c>
      <c r="G350" s="18">
        <v>581.69751621107298</v>
      </c>
      <c r="H350" s="18">
        <v>12.33896463712</v>
      </c>
      <c r="I350" s="19">
        <v>3.5764605742000001E-2</v>
      </c>
      <c r="J350" s="19">
        <v>4.7594869056000001E-2</v>
      </c>
      <c r="K350" s="19">
        <v>3.0587232778999999E-2</v>
      </c>
      <c r="L350" s="19">
        <v>4.2417496094000001E-2</v>
      </c>
      <c r="M350" s="26">
        <f t="shared" si="5"/>
        <v>1</v>
      </c>
      <c r="N350" s="34"/>
    </row>
    <row r="351" spans="1:14" ht="13.5" thickBot="1">
      <c r="A351" s="15" t="s">
        <v>32</v>
      </c>
      <c r="B351" s="12">
        <v>12</v>
      </c>
      <c r="C351" s="18">
        <v>55933.05859375</v>
      </c>
      <c r="D351" s="18">
        <v>708.4</v>
      </c>
      <c r="E351" s="18">
        <v>702.1</v>
      </c>
      <c r="F351" s="18">
        <v>715.68203312930098</v>
      </c>
      <c r="G351" s="18">
        <v>723.14320040702796</v>
      </c>
      <c r="H351" s="18">
        <v>7.4611672777270002</v>
      </c>
      <c r="I351" s="19">
        <v>1.4135379105E-2</v>
      </c>
      <c r="J351" s="19">
        <v>6.9818150800000003E-3</v>
      </c>
      <c r="K351" s="19">
        <v>2.0175647561000001E-2</v>
      </c>
      <c r="L351" s="19">
        <v>1.3022083537E-2</v>
      </c>
      <c r="M351" s="26">
        <f t="shared" si="5"/>
        <v>1</v>
      </c>
      <c r="N351" s="34"/>
    </row>
    <row r="352" spans="1:14" ht="13.5" thickBot="1">
      <c r="A352" s="15" t="s">
        <v>32</v>
      </c>
      <c r="B352" s="12">
        <v>13</v>
      </c>
      <c r="C352" s="18">
        <v>59124.609375</v>
      </c>
      <c r="D352" s="18">
        <v>726.2</v>
      </c>
      <c r="E352" s="18">
        <v>719.5</v>
      </c>
      <c r="F352" s="18">
        <v>626.76169588233404</v>
      </c>
      <c r="G352" s="18">
        <v>652.46077065785698</v>
      </c>
      <c r="H352" s="18">
        <v>25.699074775522</v>
      </c>
      <c r="I352" s="19">
        <v>7.0699165236000006E-2</v>
      </c>
      <c r="J352" s="19">
        <v>9.5338738367000006E-2</v>
      </c>
      <c r="K352" s="19">
        <v>6.4275387672000001E-2</v>
      </c>
      <c r="L352" s="19">
        <v>8.8914960803000001E-2</v>
      </c>
      <c r="M352" s="26">
        <f t="shared" si="5"/>
        <v>1</v>
      </c>
      <c r="N352" s="34"/>
    </row>
    <row r="353" spans="1:14" ht="13.5" thickBot="1">
      <c r="A353" s="15" t="s">
        <v>32</v>
      </c>
      <c r="B353" s="12">
        <v>14</v>
      </c>
      <c r="C353" s="18">
        <v>62319.3984375</v>
      </c>
      <c r="D353" s="18">
        <v>733.1</v>
      </c>
      <c r="E353" s="18">
        <v>725.3</v>
      </c>
      <c r="F353" s="18">
        <v>724.34318999581899</v>
      </c>
      <c r="G353" s="18">
        <v>743.26429876009695</v>
      </c>
      <c r="H353" s="18">
        <v>18.921108764277999</v>
      </c>
      <c r="I353" s="19">
        <v>9.7452528849999998E-3</v>
      </c>
      <c r="J353" s="19">
        <v>8.3957909909999993E-3</v>
      </c>
      <c r="K353" s="19">
        <v>1.7223680498000001E-2</v>
      </c>
      <c r="L353" s="19">
        <v>9.1736337800000004E-4</v>
      </c>
      <c r="M353" s="26">
        <f t="shared" si="5"/>
        <v>1</v>
      </c>
      <c r="N353" s="34"/>
    </row>
    <row r="354" spans="1:14" ht="13.5" thickBot="1">
      <c r="A354" s="15" t="s">
        <v>32</v>
      </c>
      <c r="B354" s="12">
        <v>15</v>
      </c>
      <c r="C354" s="18">
        <v>64911.94921875</v>
      </c>
      <c r="D354" s="18">
        <v>710.2</v>
      </c>
      <c r="E354" s="18">
        <v>702.9</v>
      </c>
      <c r="F354" s="18">
        <v>710.57172042687796</v>
      </c>
      <c r="G354" s="18">
        <v>723.680308202373</v>
      </c>
      <c r="H354" s="18">
        <v>13.108587775495</v>
      </c>
      <c r="I354" s="19">
        <v>1.2924552447E-2</v>
      </c>
      <c r="J354" s="19">
        <v>3.5639542300000001E-4</v>
      </c>
      <c r="K354" s="19">
        <v>1.9923593674000002E-2</v>
      </c>
      <c r="L354" s="19">
        <v>7.3554366499999999E-3</v>
      </c>
      <c r="M354" s="26">
        <f t="shared" si="5"/>
        <v>1</v>
      </c>
      <c r="N354" s="34"/>
    </row>
    <row r="355" spans="1:14" ht="13.5" thickBot="1">
      <c r="A355" s="15" t="s">
        <v>32</v>
      </c>
      <c r="B355" s="12">
        <v>16</v>
      </c>
      <c r="C355" s="18">
        <v>66687.9609375</v>
      </c>
      <c r="D355" s="18">
        <v>684.5</v>
      </c>
      <c r="E355" s="18">
        <v>677.2</v>
      </c>
      <c r="F355" s="18">
        <v>501.07240527729198</v>
      </c>
      <c r="G355" s="18">
        <v>512.22194931036904</v>
      </c>
      <c r="H355" s="18">
        <v>11.149544033075999</v>
      </c>
      <c r="I355" s="19">
        <v>0.16517550401600001</v>
      </c>
      <c r="J355" s="19">
        <v>0.175865383243</v>
      </c>
      <c r="K355" s="19">
        <v>0.15817646278899999</v>
      </c>
      <c r="L355" s="19">
        <v>0.16886634201600001</v>
      </c>
      <c r="M355" s="26">
        <f t="shared" si="5"/>
        <v>1</v>
      </c>
      <c r="N355" s="34"/>
    </row>
    <row r="356" spans="1:14" ht="13.5" thickBot="1">
      <c r="A356" s="15" t="s">
        <v>32</v>
      </c>
      <c r="B356" s="12">
        <v>17</v>
      </c>
      <c r="C356" s="18">
        <v>67238.5625</v>
      </c>
      <c r="D356" s="18">
        <v>546.6</v>
      </c>
      <c r="E356" s="18">
        <v>540.79999999999995</v>
      </c>
      <c r="F356" s="18">
        <v>473.09737245440499</v>
      </c>
      <c r="G356" s="18">
        <v>476.40606925076901</v>
      </c>
      <c r="H356" s="18">
        <v>3.3086967963639999</v>
      </c>
      <c r="I356" s="19">
        <v>6.7300029481000001E-2</v>
      </c>
      <c r="J356" s="19">
        <v>7.0472317876000001E-2</v>
      </c>
      <c r="K356" s="19">
        <v>6.173914741E-2</v>
      </c>
      <c r="L356" s="19">
        <v>6.4911435805000001E-2</v>
      </c>
      <c r="M356" s="26">
        <f t="shared" si="5"/>
        <v>1</v>
      </c>
      <c r="N356" s="34"/>
    </row>
    <row r="357" spans="1:14" ht="13.5" thickBot="1">
      <c r="A357" s="15" t="s">
        <v>32</v>
      </c>
      <c r="B357" s="12">
        <v>18</v>
      </c>
      <c r="C357" s="18">
        <v>66976.3515625</v>
      </c>
      <c r="D357" s="18">
        <v>458.1</v>
      </c>
      <c r="E357" s="18">
        <v>453.1</v>
      </c>
      <c r="F357" s="18">
        <v>387.14399154901503</v>
      </c>
      <c r="G357" s="18">
        <v>389.29032265583697</v>
      </c>
      <c r="H357" s="18">
        <v>2.146331106821</v>
      </c>
      <c r="I357" s="19">
        <v>6.5972845008000006E-2</v>
      </c>
      <c r="J357" s="19">
        <v>6.8030688830999997E-2</v>
      </c>
      <c r="K357" s="19">
        <v>6.1178981154000001E-2</v>
      </c>
      <c r="L357" s="19">
        <v>6.3236824976E-2</v>
      </c>
      <c r="M357" s="26">
        <f t="shared" si="5"/>
        <v>1</v>
      </c>
      <c r="N357" s="34"/>
    </row>
    <row r="358" spans="1:14" ht="13.5" thickBot="1">
      <c r="A358" s="15" t="s">
        <v>32</v>
      </c>
      <c r="B358" s="12">
        <v>19</v>
      </c>
      <c r="C358" s="18">
        <v>65505.25390625</v>
      </c>
      <c r="D358" s="18">
        <v>288.5</v>
      </c>
      <c r="E358" s="18">
        <v>284.60000000000002</v>
      </c>
      <c r="F358" s="18">
        <v>332.88556167946899</v>
      </c>
      <c r="G358" s="18">
        <v>334.28539874368198</v>
      </c>
      <c r="H358" s="18">
        <v>1.399837064213</v>
      </c>
      <c r="I358" s="19">
        <v>4.3897793618000003E-2</v>
      </c>
      <c r="J358" s="19">
        <v>4.2555667956999998E-2</v>
      </c>
      <c r="K358" s="19">
        <v>4.7637007423999997E-2</v>
      </c>
      <c r="L358" s="19">
        <v>4.6294881763E-2</v>
      </c>
      <c r="M358" s="26">
        <f t="shared" si="5"/>
        <v>1</v>
      </c>
      <c r="N358" s="34"/>
    </row>
    <row r="359" spans="1:14" ht="13.5" thickBot="1">
      <c r="A359" s="15" t="s">
        <v>32</v>
      </c>
      <c r="B359" s="12">
        <v>20</v>
      </c>
      <c r="C359" s="18">
        <v>63048.49609375</v>
      </c>
      <c r="D359" s="18">
        <v>83.4</v>
      </c>
      <c r="E359" s="18">
        <v>80.2</v>
      </c>
      <c r="F359" s="18">
        <v>100.239435911398</v>
      </c>
      <c r="G359" s="18">
        <v>100.833795145572</v>
      </c>
      <c r="H359" s="18">
        <v>0.59435923417400005</v>
      </c>
      <c r="I359" s="19">
        <v>1.6715048077999999E-2</v>
      </c>
      <c r="J359" s="19">
        <v>1.6145192627999998E-2</v>
      </c>
      <c r="K359" s="19">
        <v>1.9783120944000001E-2</v>
      </c>
      <c r="L359" s="19">
        <v>1.9213265495E-2</v>
      </c>
      <c r="M359" s="26">
        <f t="shared" si="5"/>
        <v>1</v>
      </c>
      <c r="N359" s="34"/>
    </row>
    <row r="360" spans="1:14" ht="13.5" thickBot="1">
      <c r="A360" s="15" t="s">
        <v>32</v>
      </c>
      <c r="B360" s="12">
        <v>21</v>
      </c>
      <c r="C360" s="18">
        <v>61384.9609375</v>
      </c>
      <c r="D360" s="18">
        <v>7.1</v>
      </c>
      <c r="E360" s="18">
        <v>5.0999999999999996</v>
      </c>
      <c r="F360" s="18">
        <v>10.535003625011999</v>
      </c>
      <c r="G360" s="18">
        <v>10.87165323108</v>
      </c>
      <c r="H360" s="18">
        <v>0.33664960606799998</v>
      </c>
      <c r="I360" s="19">
        <v>3.616158419E-3</v>
      </c>
      <c r="J360" s="19">
        <v>3.2933879430000002E-3</v>
      </c>
      <c r="K360" s="19">
        <v>5.5337039599999997E-3</v>
      </c>
      <c r="L360" s="19">
        <v>5.2109334850000003E-3</v>
      </c>
      <c r="M360" s="26">
        <f t="shared" si="5"/>
        <v>1</v>
      </c>
      <c r="N360" s="34"/>
    </row>
    <row r="361" spans="1:14" ht="13.5" thickBot="1">
      <c r="A361" s="15" t="s">
        <v>32</v>
      </c>
      <c r="B361" s="12">
        <v>22</v>
      </c>
      <c r="C361" s="18">
        <v>59031.14453125</v>
      </c>
      <c r="D361" s="18">
        <v>0</v>
      </c>
      <c r="E361" s="18">
        <v>0</v>
      </c>
      <c r="F361" s="18">
        <v>0</v>
      </c>
      <c r="G361" s="18">
        <v>0</v>
      </c>
      <c r="H361" s="18">
        <v>0</v>
      </c>
      <c r="I361" s="19">
        <v>0</v>
      </c>
      <c r="J361" s="19">
        <v>0</v>
      </c>
      <c r="K361" s="19">
        <v>0</v>
      </c>
      <c r="L361" s="19">
        <v>0</v>
      </c>
      <c r="M361" s="26">
        <f t="shared" si="5"/>
        <v>0</v>
      </c>
      <c r="N361" s="34"/>
    </row>
    <row r="362" spans="1:14" ht="13.5" thickBot="1">
      <c r="A362" s="15" t="s">
        <v>32</v>
      </c>
      <c r="B362" s="12">
        <v>23</v>
      </c>
      <c r="C362" s="18">
        <v>55008.02734375</v>
      </c>
      <c r="D362" s="18">
        <v>0</v>
      </c>
      <c r="E362" s="18">
        <v>0</v>
      </c>
      <c r="F362" s="18">
        <v>0</v>
      </c>
      <c r="G362" s="18">
        <v>0</v>
      </c>
      <c r="H362" s="18">
        <v>0</v>
      </c>
      <c r="I362" s="19">
        <v>0</v>
      </c>
      <c r="J362" s="19">
        <v>0</v>
      </c>
      <c r="K362" s="19">
        <v>0</v>
      </c>
      <c r="L362" s="19">
        <v>0</v>
      </c>
      <c r="M362" s="26">
        <f t="shared" si="5"/>
        <v>0</v>
      </c>
      <c r="N362" s="34"/>
    </row>
    <row r="363" spans="1:14" ht="13.5" thickBot="1">
      <c r="A363" s="15" t="s">
        <v>32</v>
      </c>
      <c r="B363" s="12">
        <v>24</v>
      </c>
      <c r="C363" s="18">
        <v>51048.44921875</v>
      </c>
      <c r="D363" s="18">
        <v>0</v>
      </c>
      <c r="E363" s="18">
        <v>0</v>
      </c>
      <c r="F363" s="18">
        <v>0</v>
      </c>
      <c r="G363" s="18">
        <v>0</v>
      </c>
      <c r="H363" s="18">
        <v>0</v>
      </c>
      <c r="I363" s="19">
        <v>0</v>
      </c>
      <c r="J363" s="19">
        <v>0</v>
      </c>
      <c r="K363" s="19">
        <v>0</v>
      </c>
      <c r="L363" s="19">
        <v>0</v>
      </c>
      <c r="M363" s="26">
        <f t="shared" si="5"/>
        <v>0</v>
      </c>
      <c r="N363" s="34"/>
    </row>
    <row r="364" spans="1:14" ht="13.5" thickBot="1">
      <c r="A364" s="15" t="s">
        <v>33</v>
      </c>
      <c r="B364" s="12">
        <v>1</v>
      </c>
      <c r="C364" s="18">
        <v>47345.6171875</v>
      </c>
      <c r="D364" s="18">
        <v>0</v>
      </c>
      <c r="E364" s="18">
        <v>0</v>
      </c>
      <c r="F364" s="18">
        <v>0</v>
      </c>
      <c r="G364" s="18">
        <v>0</v>
      </c>
      <c r="H364" s="18">
        <v>0</v>
      </c>
      <c r="I364" s="19">
        <v>0</v>
      </c>
      <c r="J364" s="19">
        <v>0</v>
      </c>
      <c r="K364" s="19">
        <v>0</v>
      </c>
      <c r="L364" s="19">
        <v>0</v>
      </c>
      <c r="M364" s="26">
        <f t="shared" si="5"/>
        <v>0</v>
      </c>
      <c r="N364" s="34"/>
    </row>
    <row r="365" spans="1:14" ht="13.5" thickBot="1">
      <c r="A365" s="15" t="s">
        <v>33</v>
      </c>
      <c r="B365" s="12">
        <v>2</v>
      </c>
      <c r="C365" s="18">
        <v>45164.78125</v>
      </c>
      <c r="D365" s="18">
        <v>0</v>
      </c>
      <c r="E365" s="18">
        <v>0</v>
      </c>
      <c r="F365" s="18">
        <v>0</v>
      </c>
      <c r="G365" s="18">
        <v>0</v>
      </c>
      <c r="H365" s="18">
        <v>0</v>
      </c>
      <c r="I365" s="19">
        <v>0</v>
      </c>
      <c r="J365" s="19">
        <v>0</v>
      </c>
      <c r="K365" s="19">
        <v>0</v>
      </c>
      <c r="L365" s="19">
        <v>0</v>
      </c>
      <c r="M365" s="26">
        <f t="shared" si="5"/>
        <v>0</v>
      </c>
      <c r="N365" s="34"/>
    </row>
    <row r="366" spans="1:14" ht="13.5" thickBot="1">
      <c r="A366" s="15" t="s">
        <v>33</v>
      </c>
      <c r="B366" s="12">
        <v>3</v>
      </c>
      <c r="C366" s="18">
        <v>43662.62109375</v>
      </c>
      <c r="D366" s="18">
        <v>0</v>
      </c>
      <c r="E366" s="18">
        <v>0</v>
      </c>
      <c r="F366" s="18">
        <v>0</v>
      </c>
      <c r="G366" s="18">
        <v>0</v>
      </c>
      <c r="H366" s="18">
        <v>0</v>
      </c>
      <c r="I366" s="19">
        <v>0</v>
      </c>
      <c r="J366" s="19">
        <v>0</v>
      </c>
      <c r="K366" s="19">
        <v>0</v>
      </c>
      <c r="L366" s="19">
        <v>0</v>
      </c>
      <c r="M366" s="26">
        <f t="shared" si="5"/>
        <v>0</v>
      </c>
      <c r="N366" s="34"/>
    </row>
    <row r="367" spans="1:14" ht="13.5" thickBot="1">
      <c r="A367" s="15" t="s">
        <v>33</v>
      </c>
      <c r="B367" s="12">
        <v>4</v>
      </c>
      <c r="C367" s="18">
        <v>42665.390625</v>
      </c>
      <c r="D367" s="18">
        <v>0</v>
      </c>
      <c r="E367" s="18">
        <v>0</v>
      </c>
      <c r="F367" s="18">
        <v>0</v>
      </c>
      <c r="G367" s="18">
        <v>0</v>
      </c>
      <c r="H367" s="18">
        <v>0</v>
      </c>
      <c r="I367" s="19">
        <v>0</v>
      </c>
      <c r="J367" s="19">
        <v>0</v>
      </c>
      <c r="K367" s="19">
        <v>0</v>
      </c>
      <c r="L367" s="19">
        <v>0</v>
      </c>
      <c r="M367" s="26">
        <f t="shared" si="5"/>
        <v>0</v>
      </c>
      <c r="N367" s="34"/>
    </row>
    <row r="368" spans="1:14" ht="13.5" thickBot="1">
      <c r="A368" s="15" t="s">
        <v>33</v>
      </c>
      <c r="B368" s="12">
        <v>5</v>
      </c>
      <c r="C368" s="18">
        <v>42537.94921875</v>
      </c>
      <c r="D368" s="18">
        <v>0</v>
      </c>
      <c r="E368" s="18">
        <v>0</v>
      </c>
      <c r="F368" s="18">
        <v>0</v>
      </c>
      <c r="G368" s="18">
        <v>0</v>
      </c>
      <c r="H368" s="18">
        <v>0</v>
      </c>
      <c r="I368" s="19">
        <v>0</v>
      </c>
      <c r="J368" s="19">
        <v>0</v>
      </c>
      <c r="K368" s="19">
        <v>0</v>
      </c>
      <c r="L368" s="19">
        <v>0</v>
      </c>
      <c r="M368" s="26">
        <f t="shared" si="5"/>
        <v>0</v>
      </c>
      <c r="N368" s="34"/>
    </row>
    <row r="369" spans="1:14" ht="13.5" thickBot="1">
      <c r="A369" s="15" t="s">
        <v>33</v>
      </c>
      <c r="B369" s="12">
        <v>6</v>
      </c>
      <c r="C369" s="18">
        <v>43645.4140625</v>
      </c>
      <c r="D369" s="18">
        <v>0</v>
      </c>
      <c r="E369" s="18">
        <v>0</v>
      </c>
      <c r="F369" s="18">
        <v>0</v>
      </c>
      <c r="G369" s="18">
        <v>0</v>
      </c>
      <c r="H369" s="18">
        <v>0</v>
      </c>
      <c r="I369" s="19">
        <v>0</v>
      </c>
      <c r="J369" s="19">
        <v>0</v>
      </c>
      <c r="K369" s="19">
        <v>0</v>
      </c>
      <c r="L369" s="19">
        <v>0</v>
      </c>
      <c r="M369" s="26">
        <f t="shared" si="5"/>
        <v>0</v>
      </c>
      <c r="N369" s="34"/>
    </row>
    <row r="370" spans="1:14" ht="13.5" thickBot="1">
      <c r="A370" s="15" t="s">
        <v>33</v>
      </c>
      <c r="B370" s="12">
        <v>7</v>
      </c>
      <c r="C370" s="18">
        <v>45825.48828125</v>
      </c>
      <c r="D370" s="18">
        <v>0</v>
      </c>
      <c r="E370" s="18">
        <v>0</v>
      </c>
      <c r="F370" s="18">
        <v>3.1179743569999998E-3</v>
      </c>
      <c r="G370" s="18">
        <v>3.1179743569999998E-3</v>
      </c>
      <c r="H370" s="18">
        <v>0</v>
      </c>
      <c r="I370" s="19">
        <v>2.9894289137666299E-6</v>
      </c>
      <c r="J370" s="19">
        <v>2.9894289137666299E-6</v>
      </c>
      <c r="K370" s="19">
        <v>2.9894289137666299E-6</v>
      </c>
      <c r="L370" s="19">
        <v>2.9894289137666299E-6</v>
      </c>
      <c r="M370" s="26">
        <f t="shared" si="5"/>
        <v>0</v>
      </c>
      <c r="N370" s="34"/>
    </row>
    <row r="371" spans="1:14" ht="13.5" thickBot="1">
      <c r="A371" s="15" t="s">
        <v>33</v>
      </c>
      <c r="B371" s="12">
        <v>8</v>
      </c>
      <c r="C371" s="18">
        <v>46436.08203125</v>
      </c>
      <c r="D371" s="18">
        <v>24.6</v>
      </c>
      <c r="E371" s="18">
        <v>18</v>
      </c>
      <c r="F371" s="18">
        <v>22.000002726843</v>
      </c>
      <c r="G371" s="18">
        <v>23.389013281316998</v>
      </c>
      <c r="H371" s="18">
        <v>1.389010554473</v>
      </c>
      <c r="I371" s="19">
        <v>1.161061091E-3</v>
      </c>
      <c r="J371" s="19">
        <v>2.492806589E-3</v>
      </c>
      <c r="K371" s="19">
        <v>5.166839195E-3</v>
      </c>
      <c r="L371" s="19">
        <v>3.8350936970000002E-3</v>
      </c>
      <c r="M371" s="26">
        <f t="shared" si="5"/>
        <v>1</v>
      </c>
      <c r="N371" s="34"/>
    </row>
    <row r="372" spans="1:14" ht="13.5" thickBot="1">
      <c r="A372" s="15" t="s">
        <v>33</v>
      </c>
      <c r="B372" s="12">
        <v>9</v>
      </c>
      <c r="C372" s="18">
        <v>48364.47265625</v>
      </c>
      <c r="D372" s="18">
        <v>323.89999999999998</v>
      </c>
      <c r="E372" s="18">
        <v>321.5</v>
      </c>
      <c r="F372" s="18">
        <v>351.04201117216701</v>
      </c>
      <c r="G372" s="18">
        <v>353.45969936124999</v>
      </c>
      <c r="H372" s="18">
        <v>2.4176881890819999</v>
      </c>
      <c r="I372" s="19">
        <v>2.8341034862E-2</v>
      </c>
      <c r="J372" s="19">
        <v>2.6023021258E-2</v>
      </c>
      <c r="K372" s="19">
        <v>3.0642089511999999E-2</v>
      </c>
      <c r="L372" s="19">
        <v>2.8324075907999999E-2</v>
      </c>
      <c r="M372" s="26">
        <f t="shared" si="5"/>
        <v>1</v>
      </c>
      <c r="N372" s="34"/>
    </row>
    <row r="373" spans="1:14" ht="13.5" thickBot="1">
      <c r="A373" s="15" t="s">
        <v>33</v>
      </c>
      <c r="B373" s="12">
        <v>10</v>
      </c>
      <c r="C373" s="18">
        <v>51470.921875</v>
      </c>
      <c r="D373" s="18">
        <v>647.70000000000005</v>
      </c>
      <c r="E373" s="18">
        <v>643.5</v>
      </c>
      <c r="F373" s="18">
        <v>677.64514587553799</v>
      </c>
      <c r="G373" s="18">
        <v>684.31565471443901</v>
      </c>
      <c r="H373" s="18">
        <v>6.6705088389</v>
      </c>
      <c r="I373" s="19">
        <v>3.5106092727E-2</v>
      </c>
      <c r="J373" s="19">
        <v>2.8710590484000001E-2</v>
      </c>
      <c r="K373" s="19">
        <v>3.9132938364000003E-2</v>
      </c>
      <c r="L373" s="19">
        <v>3.2737436122000002E-2</v>
      </c>
      <c r="M373" s="26">
        <f t="shared" si="5"/>
        <v>1</v>
      </c>
      <c r="N373" s="34"/>
    </row>
    <row r="374" spans="1:14" ht="13.5" thickBot="1">
      <c r="A374" s="15" t="s">
        <v>33</v>
      </c>
      <c r="B374" s="12">
        <v>11</v>
      </c>
      <c r="C374" s="18">
        <v>55026.5703125</v>
      </c>
      <c r="D374" s="18">
        <v>782.8</v>
      </c>
      <c r="E374" s="18">
        <v>775.5</v>
      </c>
      <c r="F374" s="18">
        <v>806.77556010841499</v>
      </c>
      <c r="G374" s="18">
        <v>829.34156347195301</v>
      </c>
      <c r="H374" s="18">
        <v>22.566003363537</v>
      </c>
      <c r="I374" s="19">
        <v>4.4622783769000002E-2</v>
      </c>
      <c r="J374" s="19">
        <v>2.2987114196999999E-2</v>
      </c>
      <c r="K374" s="19">
        <v>5.1621824997E-2</v>
      </c>
      <c r="L374" s="19">
        <v>2.9986155425000001E-2</v>
      </c>
      <c r="M374" s="26">
        <f t="shared" si="5"/>
        <v>1</v>
      </c>
      <c r="N374" s="34"/>
    </row>
    <row r="375" spans="1:14" ht="13.5" thickBot="1">
      <c r="A375" s="15" t="s">
        <v>33</v>
      </c>
      <c r="B375" s="12">
        <v>12</v>
      </c>
      <c r="C375" s="18">
        <v>58466.16015625</v>
      </c>
      <c r="D375" s="18">
        <v>807.1</v>
      </c>
      <c r="E375" s="18">
        <v>799.7</v>
      </c>
      <c r="F375" s="18">
        <v>882.81060173073502</v>
      </c>
      <c r="G375" s="18">
        <v>911.51286049895702</v>
      </c>
      <c r="H375" s="18">
        <v>28.702258768221999</v>
      </c>
      <c r="I375" s="19">
        <v>0.100108207573</v>
      </c>
      <c r="J375" s="19">
        <v>7.2589263404000001E-2</v>
      </c>
      <c r="K375" s="19">
        <v>0.107203126077</v>
      </c>
      <c r="L375" s="19">
        <v>7.9684181908000001E-2</v>
      </c>
      <c r="M375" s="26">
        <f t="shared" si="5"/>
        <v>1</v>
      </c>
      <c r="N375" s="34"/>
    </row>
    <row r="376" spans="1:14" ht="13.5" thickBot="1">
      <c r="A376" s="15" t="s">
        <v>33</v>
      </c>
      <c r="B376" s="12">
        <v>13</v>
      </c>
      <c r="C376" s="18">
        <v>61505.98046875</v>
      </c>
      <c r="D376" s="18">
        <v>844.1</v>
      </c>
      <c r="E376" s="18">
        <v>835.9</v>
      </c>
      <c r="F376" s="18">
        <v>930.20027519901498</v>
      </c>
      <c r="G376" s="18">
        <v>953.61750467141405</v>
      </c>
      <c r="H376" s="18">
        <v>23.417229472397999</v>
      </c>
      <c r="I376" s="19">
        <v>0.10500240141</v>
      </c>
      <c r="J376" s="19">
        <v>8.2550599422999998E-2</v>
      </c>
      <c r="K376" s="19">
        <v>0.112864338131</v>
      </c>
      <c r="L376" s="19">
        <v>9.0412536143999994E-2</v>
      </c>
      <c r="M376" s="26">
        <f t="shared" si="5"/>
        <v>1</v>
      </c>
      <c r="N376" s="34"/>
    </row>
    <row r="377" spans="1:14" ht="13.5" thickBot="1">
      <c r="A377" s="15" t="s">
        <v>33</v>
      </c>
      <c r="B377" s="12">
        <v>14</v>
      </c>
      <c r="C377" s="18">
        <v>64202.75</v>
      </c>
      <c r="D377" s="18">
        <v>804.5</v>
      </c>
      <c r="E377" s="18">
        <v>796.2</v>
      </c>
      <c r="F377" s="18">
        <v>910.54061716144304</v>
      </c>
      <c r="G377" s="18">
        <v>933.69864275826296</v>
      </c>
      <c r="H377" s="18">
        <v>23.15802559682</v>
      </c>
      <c r="I377" s="19">
        <v>0.12387214070700001</v>
      </c>
      <c r="J377" s="19">
        <v>0.101668856338</v>
      </c>
      <c r="K377" s="19">
        <v>0.131829954705</v>
      </c>
      <c r="L377" s="19">
        <v>0.109626670336</v>
      </c>
      <c r="M377" s="26">
        <f t="shared" si="5"/>
        <v>1</v>
      </c>
      <c r="N377" s="34"/>
    </row>
    <row r="378" spans="1:14" ht="13.5" thickBot="1">
      <c r="A378" s="15" t="s">
        <v>33</v>
      </c>
      <c r="B378" s="12">
        <v>15</v>
      </c>
      <c r="C378" s="18">
        <v>65959.9921875</v>
      </c>
      <c r="D378" s="18">
        <v>827.3</v>
      </c>
      <c r="E378" s="18">
        <v>819.1</v>
      </c>
      <c r="F378" s="18">
        <v>908.51045863284003</v>
      </c>
      <c r="G378" s="18">
        <v>921.02832102126604</v>
      </c>
      <c r="H378" s="18">
        <v>12.517862388425</v>
      </c>
      <c r="I378" s="19">
        <v>8.9864162051999999E-2</v>
      </c>
      <c r="J378" s="19">
        <v>7.7862376445000006E-2</v>
      </c>
      <c r="K378" s="19">
        <v>9.7726098772999995E-2</v>
      </c>
      <c r="L378" s="19">
        <v>8.5724313166000002E-2</v>
      </c>
      <c r="M378" s="26">
        <f t="shared" si="5"/>
        <v>1</v>
      </c>
      <c r="N378" s="34"/>
    </row>
    <row r="379" spans="1:14" ht="13.5" thickBot="1">
      <c r="A379" s="15" t="s">
        <v>33</v>
      </c>
      <c r="B379" s="12">
        <v>16</v>
      </c>
      <c r="C379" s="18">
        <v>67229.59375</v>
      </c>
      <c r="D379" s="18">
        <v>828.9</v>
      </c>
      <c r="E379" s="18">
        <v>820.5</v>
      </c>
      <c r="F379" s="18">
        <v>864.97770516230298</v>
      </c>
      <c r="G379" s="18">
        <v>901.26839668088599</v>
      </c>
      <c r="H379" s="18">
        <v>36.290691518582001</v>
      </c>
      <c r="I379" s="19">
        <v>6.9384848206999999E-2</v>
      </c>
      <c r="J379" s="19">
        <v>3.4590321344000002E-2</v>
      </c>
      <c r="K379" s="19">
        <v>7.7438539483000002E-2</v>
      </c>
      <c r="L379" s="19">
        <v>4.2644012618999999E-2</v>
      </c>
      <c r="M379" s="26">
        <f t="shared" si="5"/>
        <v>1</v>
      </c>
      <c r="N379" s="34"/>
    </row>
    <row r="380" spans="1:14" ht="13.5" thickBot="1">
      <c r="A380" s="15" t="s">
        <v>33</v>
      </c>
      <c r="B380" s="12">
        <v>17</v>
      </c>
      <c r="C380" s="18">
        <v>67956.4296875</v>
      </c>
      <c r="D380" s="18">
        <v>744.8</v>
      </c>
      <c r="E380" s="18">
        <v>737.4</v>
      </c>
      <c r="F380" s="18">
        <v>674.51931958079297</v>
      </c>
      <c r="G380" s="18">
        <v>680.847895328204</v>
      </c>
      <c r="H380" s="18">
        <v>6.3285757474100004</v>
      </c>
      <c r="I380" s="19">
        <v>6.1315536598000001E-2</v>
      </c>
      <c r="J380" s="19">
        <v>6.7383202702000003E-2</v>
      </c>
      <c r="K380" s="19">
        <v>5.4220618093000002E-2</v>
      </c>
      <c r="L380" s="19">
        <v>6.0288284198000003E-2</v>
      </c>
      <c r="M380" s="26">
        <f t="shared" si="5"/>
        <v>1</v>
      </c>
      <c r="N380" s="34"/>
    </row>
    <row r="381" spans="1:14" ht="13.5" thickBot="1">
      <c r="A381" s="15" t="s">
        <v>33</v>
      </c>
      <c r="B381" s="12">
        <v>18</v>
      </c>
      <c r="C381" s="18">
        <v>67807.1796875</v>
      </c>
      <c r="D381" s="18">
        <v>675</v>
      </c>
      <c r="E381" s="18">
        <v>667.7</v>
      </c>
      <c r="F381" s="18">
        <v>568.91581102179202</v>
      </c>
      <c r="G381" s="18">
        <v>569.52004527376801</v>
      </c>
      <c r="H381" s="18">
        <v>0.60423425197500003</v>
      </c>
      <c r="I381" s="19">
        <v>0.101131308462</v>
      </c>
      <c r="J381" s="19">
        <v>0.10171063180999999</v>
      </c>
      <c r="K381" s="19">
        <v>9.4132267234999997E-2</v>
      </c>
      <c r="L381" s="19">
        <v>9.4711590582999994E-2</v>
      </c>
      <c r="M381" s="26">
        <f t="shared" si="5"/>
        <v>1</v>
      </c>
      <c r="N381" s="34"/>
    </row>
    <row r="382" spans="1:14" ht="13.5" thickBot="1">
      <c r="A382" s="15" t="s">
        <v>33</v>
      </c>
      <c r="B382" s="12">
        <v>19</v>
      </c>
      <c r="C382" s="18">
        <v>66514.109375</v>
      </c>
      <c r="D382" s="18">
        <v>479</v>
      </c>
      <c r="E382" s="18">
        <v>474.1</v>
      </c>
      <c r="F382" s="18">
        <v>548.03415328479502</v>
      </c>
      <c r="G382" s="18">
        <v>550.95971477909302</v>
      </c>
      <c r="H382" s="18">
        <v>2.9255614942979999</v>
      </c>
      <c r="I382" s="19">
        <v>6.8993015128000004E-2</v>
      </c>
      <c r="J382" s="19">
        <v>6.6188066428E-2</v>
      </c>
      <c r="K382" s="19">
        <v>7.3691001704999995E-2</v>
      </c>
      <c r="L382" s="19">
        <v>7.0886053005000005E-2</v>
      </c>
      <c r="M382" s="26">
        <f t="shared" si="5"/>
        <v>1</v>
      </c>
      <c r="N382" s="34"/>
    </row>
    <row r="383" spans="1:14" ht="13.5" thickBot="1">
      <c r="A383" s="15" t="s">
        <v>33</v>
      </c>
      <c r="B383" s="12">
        <v>20</v>
      </c>
      <c r="C383" s="18">
        <v>63978.796875</v>
      </c>
      <c r="D383" s="18">
        <v>157.9</v>
      </c>
      <c r="E383" s="18">
        <v>155</v>
      </c>
      <c r="F383" s="18">
        <v>232.07865560083999</v>
      </c>
      <c r="G383" s="18">
        <v>234.57445677839399</v>
      </c>
      <c r="H383" s="18">
        <v>2.4958011775540001</v>
      </c>
      <c r="I383" s="19">
        <v>7.3513381379000001E-2</v>
      </c>
      <c r="J383" s="19">
        <v>7.1120475168000005E-2</v>
      </c>
      <c r="K383" s="19">
        <v>7.6293822413999998E-2</v>
      </c>
      <c r="L383" s="19">
        <v>7.3900916203999995E-2</v>
      </c>
      <c r="M383" s="26">
        <f t="shared" si="5"/>
        <v>1</v>
      </c>
      <c r="N383" s="34"/>
    </row>
    <row r="384" spans="1:14" ht="13.5" thickBot="1">
      <c r="A384" s="15" t="s">
        <v>33</v>
      </c>
      <c r="B384" s="12">
        <v>21</v>
      </c>
      <c r="C384" s="18">
        <v>62397</v>
      </c>
      <c r="D384" s="18">
        <v>11.1</v>
      </c>
      <c r="E384" s="18">
        <v>8.6</v>
      </c>
      <c r="F384" s="18">
        <v>14.69105392741</v>
      </c>
      <c r="G384" s="18">
        <v>15.229990892117</v>
      </c>
      <c r="H384" s="18">
        <v>0.53893696470600005</v>
      </c>
      <c r="I384" s="19">
        <v>3.9597228110000004E-3</v>
      </c>
      <c r="J384" s="19">
        <v>3.4430047240000001E-3</v>
      </c>
      <c r="K384" s="19">
        <v>6.3566547380000003E-3</v>
      </c>
      <c r="L384" s="19">
        <v>5.839936651E-3</v>
      </c>
      <c r="M384" s="26">
        <f t="shared" si="5"/>
        <v>1</v>
      </c>
      <c r="N384" s="34"/>
    </row>
    <row r="385" spans="1:14" ht="13.5" thickBot="1">
      <c r="A385" s="15" t="s">
        <v>33</v>
      </c>
      <c r="B385" s="12">
        <v>22</v>
      </c>
      <c r="C385" s="18">
        <v>59900.06640625</v>
      </c>
      <c r="D385" s="18">
        <v>0</v>
      </c>
      <c r="E385" s="18">
        <v>0</v>
      </c>
      <c r="F385" s="18">
        <v>0.19999389350399999</v>
      </c>
      <c r="G385" s="18">
        <v>0.19999389350399999</v>
      </c>
      <c r="H385" s="18">
        <v>0</v>
      </c>
      <c r="I385" s="19">
        <v>1.9174869899999999E-4</v>
      </c>
      <c r="J385" s="19">
        <v>1.9174869899999999E-4</v>
      </c>
      <c r="K385" s="19">
        <v>1.9174869899999999E-4</v>
      </c>
      <c r="L385" s="19">
        <v>1.9174869899999999E-4</v>
      </c>
      <c r="M385" s="26">
        <f t="shared" si="5"/>
        <v>0</v>
      </c>
      <c r="N385" s="34"/>
    </row>
    <row r="386" spans="1:14" ht="13.5" thickBot="1">
      <c r="A386" s="15" t="s">
        <v>33</v>
      </c>
      <c r="B386" s="12">
        <v>23</v>
      </c>
      <c r="C386" s="18">
        <v>55906.77734375</v>
      </c>
      <c r="D386" s="18">
        <v>0</v>
      </c>
      <c r="E386" s="18">
        <v>0</v>
      </c>
      <c r="F386" s="18">
        <v>0.19999389350399999</v>
      </c>
      <c r="G386" s="18">
        <v>0.19999389350399999</v>
      </c>
      <c r="H386" s="18">
        <v>0</v>
      </c>
      <c r="I386" s="19">
        <v>1.9174869899999999E-4</v>
      </c>
      <c r="J386" s="19">
        <v>1.9174869899999999E-4</v>
      </c>
      <c r="K386" s="19">
        <v>1.9174869899999999E-4</v>
      </c>
      <c r="L386" s="19">
        <v>1.9174869899999999E-4</v>
      </c>
      <c r="M386" s="26">
        <f t="shared" si="5"/>
        <v>0</v>
      </c>
      <c r="N386" s="34"/>
    </row>
    <row r="387" spans="1:14" ht="13.5" thickBot="1">
      <c r="A387" s="15" t="s">
        <v>33</v>
      </c>
      <c r="B387" s="12">
        <v>24</v>
      </c>
      <c r="C387" s="18">
        <v>51772.3046875</v>
      </c>
      <c r="D387" s="18">
        <v>0</v>
      </c>
      <c r="E387" s="18">
        <v>0</v>
      </c>
      <c r="F387" s="18">
        <v>0.19999389350399999</v>
      </c>
      <c r="G387" s="18">
        <v>0.19999389350399999</v>
      </c>
      <c r="H387" s="18">
        <v>0</v>
      </c>
      <c r="I387" s="19">
        <v>1.9174869899999999E-4</v>
      </c>
      <c r="J387" s="19">
        <v>1.9174869899999999E-4</v>
      </c>
      <c r="K387" s="19">
        <v>1.9174869899999999E-4</v>
      </c>
      <c r="L387" s="19">
        <v>1.9174869899999999E-4</v>
      </c>
      <c r="M387" s="26">
        <f t="shared" si="5"/>
        <v>0</v>
      </c>
      <c r="N387" s="34"/>
    </row>
    <row r="388" spans="1:14" ht="13.5" thickBot="1">
      <c r="A388" s="15" t="s">
        <v>34</v>
      </c>
      <c r="B388" s="12">
        <v>1</v>
      </c>
      <c r="C388" s="18">
        <v>48567.3984375</v>
      </c>
      <c r="D388" s="18">
        <v>0</v>
      </c>
      <c r="E388" s="18">
        <v>0</v>
      </c>
      <c r="F388" s="18">
        <v>0.19999389350399999</v>
      </c>
      <c r="G388" s="18">
        <v>0.19999389350399999</v>
      </c>
      <c r="H388" s="18">
        <v>0</v>
      </c>
      <c r="I388" s="19">
        <v>1.9174869899999999E-4</v>
      </c>
      <c r="J388" s="19">
        <v>1.9174869899999999E-4</v>
      </c>
      <c r="K388" s="19">
        <v>1.9174869899999999E-4</v>
      </c>
      <c r="L388" s="19">
        <v>1.9174869899999999E-4</v>
      </c>
      <c r="M388" s="26">
        <f t="shared" si="5"/>
        <v>0</v>
      </c>
      <c r="N388" s="34"/>
    </row>
    <row r="389" spans="1:14" ht="13.5" thickBot="1">
      <c r="A389" s="15" t="s">
        <v>34</v>
      </c>
      <c r="B389" s="12">
        <v>2</v>
      </c>
      <c r="C389" s="18">
        <v>46378.71484375</v>
      </c>
      <c r="D389" s="18">
        <v>0</v>
      </c>
      <c r="E389" s="18">
        <v>0</v>
      </c>
      <c r="F389" s="18">
        <v>0.19999389350399999</v>
      </c>
      <c r="G389" s="18">
        <v>0.19999389350399999</v>
      </c>
      <c r="H389" s="18">
        <v>0</v>
      </c>
      <c r="I389" s="19">
        <v>1.9174869899999999E-4</v>
      </c>
      <c r="J389" s="19">
        <v>1.9174869899999999E-4</v>
      </c>
      <c r="K389" s="19">
        <v>1.9174869899999999E-4</v>
      </c>
      <c r="L389" s="19">
        <v>1.9174869899999999E-4</v>
      </c>
      <c r="M389" s="26">
        <f t="shared" ref="M389:M452" si="6">IF(G389&gt;5,1,0)</f>
        <v>0</v>
      </c>
      <c r="N389" s="34"/>
    </row>
    <row r="390" spans="1:14" ht="13.5" thickBot="1">
      <c r="A390" s="15" t="s">
        <v>34</v>
      </c>
      <c r="B390" s="12">
        <v>3</v>
      </c>
      <c r="C390" s="18">
        <v>44707.7890625</v>
      </c>
      <c r="D390" s="18">
        <v>0</v>
      </c>
      <c r="E390" s="18">
        <v>0</v>
      </c>
      <c r="F390" s="18">
        <v>0.19999389350399999</v>
      </c>
      <c r="G390" s="18">
        <v>0.19999389350399999</v>
      </c>
      <c r="H390" s="18">
        <v>0</v>
      </c>
      <c r="I390" s="19">
        <v>1.9174869899999999E-4</v>
      </c>
      <c r="J390" s="19">
        <v>1.9174869899999999E-4</v>
      </c>
      <c r="K390" s="19">
        <v>1.9174869899999999E-4</v>
      </c>
      <c r="L390" s="19">
        <v>1.9174869899999999E-4</v>
      </c>
      <c r="M390" s="26">
        <f t="shared" si="6"/>
        <v>0</v>
      </c>
      <c r="N390" s="34"/>
    </row>
    <row r="391" spans="1:14" ht="13.5" thickBot="1">
      <c r="A391" s="15" t="s">
        <v>34</v>
      </c>
      <c r="B391" s="12">
        <v>4</v>
      </c>
      <c r="C391" s="18">
        <v>43669.01171875</v>
      </c>
      <c r="D391" s="18">
        <v>0</v>
      </c>
      <c r="E391" s="18">
        <v>0</v>
      </c>
      <c r="F391" s="18">
        <v>0.19999389350399999</v>
      </c>
      <c r="G391" s="18">
        <v>0.19999389350399999</v>
      </c>
      <c r="H391" s="18">
        <v>0</v>
      </c>
      <c r="I391" s="19">
        <v>1.9174869899999999E-4</v>
      </c>
      <c r="J391" s="19">
        <v>1.9174869899999999E-4</v>
      </c>
      <c r="K391" s="19">
        <v>1.9174869899999999E-4</v>
      </c>
      <c r="L391" s="19">
        <v>1.9174869899999999E-4</v>
      </c>
      <c r="M391" s="26">
        <f t="shared" si="6"/>
        <v>0</v>
      </c>
      <c r="N391" s="34"/>
    </row>
    <row r="392" spans="1:14" ht="13.5" thickBot="1">
      <c r="A392" s="15" t="s">
        <v>34</v>
      </c>
      <c r="B392" s="12">
        <v>5</v>
      </c>
      <c r="C392" s="18">
        <v>43416.94921875</v>
      </c>
      <c r="D392" s="18">
        <v>0</v>
      </c>
      <c r="E392" s="18">
        <v>0</v>
      </c>
      <c r="F392" s="18">
        <v>0.19999389350399999</v>
      </c>
      <c r="G392" s="18">
        <v>0.19999389350399999</v>
      </c>
      <c r="H392" s="18">
        <v>0</v>
      </c>
      <c r="I392" s="19">
        <v>1.9174869899999999E-4</v>
      </c>
      <c r="J392" s="19">
        <v>1.9174869899999999E-4</v>
      </c>
      <c r="K392" s="19">
        <v>1.9174869899999999E-4</v>
      </c>
      <c r="L392" s="19">
        <v>1.9174869899999999E-4</v>
      </c>
      <c r="M392" s="26">
        <f t="shared" si="6"/>
        <v>0</v>
      </c>
      <c r="N392" s="34"/>
    </row>
    <row r="393" spans="1:14" ht="13.5" thickBot="1">
      <c r="A393" s="15" t="s">
        <v>34</v>
      </c>
      <c r="B393" s="12">
        <v>6</v>
      </c>
      <c r="C393" s="18">
        <v>44293.96875</v>
      </c>
      <c r="D393" s="18">
        <v>0</v>
      </c>
      <c r="E393" s="18">
        <v>0</v>
      </c>
      <c r="F393" s="18">
        <v>0.19999389350399999</v>
      </c>
      <c r="G393" s="18">
        <v>0.19999389350399999</v>
      </c>
      <c r="H393" s="18">
        <v>0</v>
      </c>
      <c r="I393" s="19">
        <v>1.9174869899999999E-4</v>
      </c>
      <c r="J393" s="19">
        <v>1.9174869899999999E-4</v>
      </c>
      <c r="K393" s="19">
        <v>1.9174869899999999E-4</v>
      </c>
      <c r="L393" s="19">
        <v>1.9174869899999999E-4</v>
      </c>
      <c r="M393" s="26">
        <f t="shared" si="6"/>
        <v>0</v>
      </c>
      <c r="N393" s="34"/>
    </row>
    <row r="394" spans="1:14" ht="13.5" thickBot="1">
      <c r="A394" s="15" t="s">
        <v>34</v>
      </c>
      <c r="B394" s="12">
        <v>7</v>
      </c>
      <c r="C394" s="18">
        <v>45957.00390625</v>
      </c>
      <c r="D394" s="18">
        <v>0</v>
      </c>
      <c r="E394" s="18">
        <v>0</v>
      </c>
      <c r="F394" s="18">
        <v>0.19999389350399999</v>
      </c>
      <c r="G394" s="18">
        <v>0.19999389350399999</v>
      </c>
      <c r="H394" s="18">
        <v>0</v>
      </c>
      <c r="I394" s="19">
        <v>1.9174869899999999E-4</v>
      </c>
      <c r="J394" s="19">
        <v>1.9174869899999999E-4</v>
      </c>
      <c r="K394" s="19">
        <v>1.9174869899999999E-4</v>
      </c>
      <c r="L394" s="19">
        <v>1.9174869899999999E-4</v>
      </c>
      <c r="M394" s="26">
        <f t="shared" si="6"/>
        <v>0</v>
      </c>
      <c r="N394" s="34"/>
    </row>
    <row r="395" spans="1:14" ht="13.5" thickBot="1">
      <c r="A395" s="15" t="s">
        <v>34</v>
      </c>
      <c r="B395" s="12">
        <v>8</v>
      </c>
      <c r="C395" s="18">
        <v>46157.98828125</v>
      </c>
      <c r="D395" s="18">
        <v>24.9</v>
      </c>
      <c r="E395" s="18">
        <v>21.8</v>
      </c>
      <c r="F395" s="18">
        <v>21.485391567210002</v>
      </c>
      <c r="G395" s="18">
        <v>21.918744844889002</v>
      </c>
      <c r="H395" s="18">
        <v>0.433353277679</v>
      </c>
      <c r="I395" s="19">
        <v>2.8583462650000001E-3</v>
      </c>
      <c r="J395" s="19">
        <v>3.2738335880000001E-3</v>
      </c>
      <c r="K395" s="19">
        <v>1.13849323E-4</v>
      </c>
      <c r="L395" s="19">
        <v>3.0163799800000002E-4</v>
      </c>
      <c r="M395" s="26">
        <f t="shared" si="6"/>
        <v>1</v>
      </c>
      <c r="N395" s="34"/>
    </row>
    <row r="396" spans="1:14" ht="13.5" thickBot="1">
      <c r="A396" s="15" t="s">
        <v>34</v>
      </c>
      <c r="B396" s="12">
        <v>9</v>
      </c>
      <c r="C396" s="18">
        <v>47228.69921875</v>
      </c>
      <c r="D396" s="18">
        <v>320.8</v>
      </c>
      <c r="E396" s="18">
        <v>318.10000000000002</v>
      </c>
      <c r="F396" s="18">
        <v>323.62903898337697</v>
      </c>
      <c r="G396" s="18">
        <v>326.46128852154698</v>
      </c>
      <c r="H396" s="18">
        <v>2.8322495381700001</v>
      </c>
      <c r="I396" s="19">
        <v>5.4278892819999997E-3</v>
      </c>
      <c r="J396" s="19">
        <v>2.7124055440000002E-3</v>
      </c>
      <c r="K396" s="19">
        <v>8.0165757629999997E-3</v>
      </c>
      <c r="L396" s="19">
        <v>5.3010920260000002E-3</v>
      </c>
      <c r="M396" s="26">
        <f t="shared" si="6"/>
        <v>1</v>
      </c>
      <c r="N396" s="34"/>
    </row>
    <row r="397" spans="1:14" ht="13.5" thickBot="1">
      <c r="A397" s="15" t="s">
        <v>34</v>
      </c>
      <c r="B397" s="12">
        <v>10</v>
      </c>
      <c r="C397" s="18">
        <v>49677.375</v>
      </c>
      <c r="D397" s="18">
        <v>653</v>
      </c>
      <c r="E397" s="18">
        <v>647</v>
      </c>
      <c r="F397" s="18">
        <v>557.397101825145</v>
      </c>
      <c r="G397" s="18">
        <v>573.85490009069497</v>
      </c>
      <c r="H397" s="18">
        <v>16.45779826555</v>
      </c>
      <c r="I397" s="19">
        <v>7.5882166739000001E-2</v>
      </c>
      <c r="J397" s="19">
        <v>9.1661455584000004E-2</v>
      </c>
      <c r="K397" s="19">
        <v>7.0129530113999999E-2</v>
      </c>
      <c r="L397" s="19">
        <v>8.5908818959000002E-2</v>
      </c>
      <c r="M397" s="26">
        <f t="shared" si="6"/>
        <v>1</v>
      </c>
      <c r="N397" s="34"/>
    </row>
    <row r="398" spans="1:14" ht="13.5" thickBot="1">
      <c r="A398" s="15" t="s">
        <v>34</v>
      </c>
      <c r="B398" s="12">
        <v>11</v>
      </c>
      <c r="C398" s="18">
        <v>53242.88671875</v>
      </c>
      <c r="D398" s="18">
        <v>770.3</v>
      </c>
      <c r="E398" s="18">
        <v>762.1</v>
      </c>
      <c r="F398" s="18">
        <v>642.15340439044803</v>
      </c>
      <c r="G398" s="18">
        <v>668.10368841250704</v>
      </c>
      <c r="H398" s="18">
        <v>25.950284022059002</v>
      </c>
      <c r="I398" s="19">
        <v>9.7983040830999998E-2</v>
      </c>
      <c r="J398" s="19">
        <v>0.12286346654700001</v>
      </c>
      <c r="K398" s="19">
        <v>9.0121104110000003E-2</v>
      </c>
      <c r="L398" s="19">
        <v>0.115001529826</v>
      </c>
      <c r="M398" s="26">
        <f t="shared" si="6"/>
        <v>1</v>
      </c>
      <c r="N398" s="34"/>
    </row>
    <row r="399" spans="1:14" ht="13.5" thickBot="1">
      <c r="A399" s="15" t="s">
        <v>34</v>
      </c>
      <c r="B399" s="12">
        <v>12</v>
      </c>
      <c r="C399" s="18">
        <v>57082.7890625</v>
      </c>
      <c r="D399" s="18">
        <v>789.6</v>
      </c>
      <c r="E399" s="18">
        <v>781.7</v>
      </c>
      <c r="F399" s="18">
        <v>760.21971081939</v>
      </c>
      <c r="G399" s="18">
        <v>794.33535973760797</v>
      </c>
      <c r="H399" s="18">
        <v>34.115648918218</v>
      </c>
      <c r="I399" s="19">
        <v>4.5401339759999996E-3</v>
      </c>
      <c r="J399" s="19">
        <v>2.8169021265999999E-2</v>
      </c>
      <c r="K399" s="19">
        <v>1.2114438866000001E-2</v>
      </c>
      <c r="L399" s="19">
        <v>2.0594716376000001E-2</v>
      </c>
      <c r="M399" s="26">
        <f t="shared" si="6"/>
        <v>1</v>
      </c>
      <c r="N399" s="34"/>
    </row>
    <row r="400" spans="1:14" ht="13.5" thickBot="1">
      <c r="A400" s="15" t="s">
        <v>34</v>
      </c>
      <c r="B400" s="12">
        <v>13</v>
      </c>
      <c r="C400" s="18">
        <v>60318.26953125</v>
      </c>
      <c r="D400" s="18">
        <v>837.5</v>
      </c>
      <c r="E400" s="18">
        <v>830</v>
      </c>
      <c r="F400" s="18">
        <v>788.89367657366699</v>
      </c>
      <c r="G400" s="18">
        <v>831.13737511687805</v>
      </c>
      <c r="H400" s="18">
        <v>42.243698543211003</v>
      </c>
      <c r="I400" s="19">
        <v>6.100311489E-3</v>
      </c>
      <c r="J400" s="19">
        <v>4.6602419392000001E-2</v>
      </c>
      <c r="K400" s="19">
        <v>1.090484292E-3</v>
      </c>
      <c r="L400" s="19">
        <v>3.9411623611E-2</v>
      </c>
      <c r="M400" s="26">
        <f t="shared" si="6"/>
        <v>1</v>
      </c>
      <c r="N400" s="34"/>
    </row>
    <row r="401" spans="1:14" ht="13.5" thickBot="1">
      <c r="A401" s="15" t="s">
        <v>34</v>
      </c>
      <c r="B401" s="12">
        <v>14</v>
      </c>
      <c r="C401" s="18">
        <v>63266.2734375</v>
      </c>
      <c r="D401" s="18">
        <v>752.7</v>
      </c>
      <c r="E401" s="18">
        <v>745.6</v>
      </c>
      <c r="F401" s="18">
        <v>701.48008891036102</v>
      </c>
      <c r="G401" s="18">
        <v>743.55968321694297</v>
      </c>
      <c r="H401" s="18">
        <v>42.079594306581001</v>
      </c>
      <c r="I401" s="19">
        <v>8.7634868479999992E-3</v>
      </c>
      <c r="J401" s="19">
        <v>4.9108256077999998E-2</v>
      </c>
      <c r="K401" s="19">
        <v>1.9562001750000001E-3</v>
      </c>
      <c r="L401" s="19">
        <v>4.2300969405E-2</v>
      </c>
      <c r="M401" s="26">
        <f t="shared" si="6"/>
        <v>1</v>
      </c>
      <c r="N401" s="34"/>
    </row>
    <row r="402" spans="1:14" ht="13.5" thickBot="1">
      <c r="A402" s="15" t="s">
        <v>34</v>
      </c>
      <c r="B402" s="12">
        <v>15</v>
      </c>
      <c r="C402" s="18">
        <v>65246.9375</v>
      </c>
      <c r="D402" s="18">
        <v>802.8</v>
      </c>
      <c r="E402" s="18">
        <v>795.1</v>
      </c>
      <c r="F402" s="18">
        <v>762.64814231668902</v>
      </c>
      <c r="G402" s="18">
        <v>772.19076593614295</v>
      </c>
      <c r="H402" s="18">
        <v>9.5426236194529999</v>
      </c>
      <c r="I402" s="19">
        <v>2.9347300157E-2</v>
      </c>
      <c r="J402" s="19">
        <v>3.8496507845E-2</v>
      </c>
      <c r="K402" s="19">
        <v>2.1964749820999999E-2</v>
      </c>
      <c r="L402" s="19">
        <v>3.1113957510000002E-2</v>
      </c>
      <c r="M402" s="26">
        <f t="shared" si="6"/>
        <v>1</v>
      </c>
      <c r="N402" s="34"/>
    </row>
    <row r="403" spans="1:14" ht="13.5" thickBot="1">
      <c r="A403" s="15" t="s">
        <v>34</v>
      </c>
      <c r="B403" s="12">
        <v>16</v>
      </c>
      <c r="C403" s="18">
        <v>66231.625</v>
      </c>
      <c r="D403" s="18">
        <v>787.7</v>
      </c>
      <c r="E403" s="18">
        <v>780.1</v>
      </c>
      <c r="F403" s="18">
        <v>722.45850394532101</v>
      </c>
      <c r="G403" s="18">
        <v>722.97638752584703</v>
      </c>
      <c r="H403" s="18">
        <v>0.51788358052500005</v>
      </c>
      <c r="I403" s="19">
        <v>6.2055237270999999E-2</v>
      </c>
      <c r="J403" s="19">
        <v>6.2551769945999994E-2</v>
      </c>
      <c r="K403" s="19">
        <v>5.4768564212E-2</v>
      </c>
      <c r="L403" s="19">
        <v>5.5265096888E-2</v>
      </c>
      <c r="M403" s="26">
        <f t="shared" si="6"/>
        <v>1</v>
      </c>
      <c r="N403" s="34"/>
    </row>
    <row r="404" spans="1:14" ht="13.5" thickBot="1">
      <c r="A404" s="15" t="s">
        <v>34</v>
      </c>
      <c r="B404" s="12">
        <v>17</v>
      </c>
      <c r="C404" s="18">
        <v>66042.921875</v>
      </c>
      <c r="D404" s="18">
        <v>695.9</v>
      </c>
      <c r="E404" s="18">
        <v>690.1</v>
      </c>
      <c r="F404" s="18">
        <v>728.70380252858001</v>
      </c>
      <c r="G404" s="18">
        <v>731.63143879910297</v>
      </c>
      <c r="H404" s="18">
        <v>2.927636270522</v>
      </c>
      <c r="I404" s="19">
        <v>3.4258330582999999E-2</v>
      </c>
      <c r="J404" s="19">
        <v>3.1451392644000001E-2</v>
      </c>
      <c r="K404" s="19">
        <v>3.9819212654E-2</v>
      </c>
      <c r="L404" s="19">
        <v>3.7012274715000001E-2</v>
      </c>
      <c r="M404" s="26">
        <f t="shared" si="6"/>
        <v>1</v>
      </c>
      <c r="N404" s="34"/>
    </row>
    <row r="405" spans="1:14" ht="13.5" thickBot="1">
      <c r="A405" s="15" t="s">
        <v>34</v>
      </c>
      <c r="B405" s="12">
        <v>18</v>
      </c>
      <c r="C405" s="18">
        <v>65052.9140625</v>
      </c>
      <c r="D405" s="18">
        <v>625.29999999999995</v>
      </c>
      <c r="E405" s="18">
        <v>620.70000000000005</v>
      </c>
      <c r="F405" s="18">
        <v>607.47717307905396</v>
      </c>
      <c r="G405" s="18">
        <v>608.07526270144501</v>
      </c>
      <c r="H405" s="18">
        <v>0.59808962239100005</v>
      </c>
      <c r="I405" s="19">
        <v>1.6514609106E-2</v>
      </c>
      <c r="J405" s="19">
        <v>1.7088041150999999E-2</v>
      </c>
      <c r="K405" s="19">
        <v>1.2104254361000001E-2</v>
      </c>
      <c r="L405" s="19">
        <v>1.2677686404999999E-2</v>
      </c>
      <c r="M405" s="26">
        <f t="shared" si="6"/>
        <v>1</v>
      </c>
      <c r="N405" s="34"/>
    </row>
    <row r="406" spans="1:14" ht="13.5" thickBot="1">
      <c r="A406" s="15" t="s">
        <v>34</v>
      </c>
      <c r="B406" s="12">
        <v>19</v>
      </c>
      <c r="C406" s="18">
        <v>62974.86328125</v>
      </c>
      <c r="D406" s="18">
        <v>446.7</v>
      </c>
      <c r="E406" s="18">
        <v>443.9</v>
      </c>
      <c r="F406" s="18">
        <v>365.12562099662102</v>
      </c>
      <c r="G406" s="18">
        <v>365.574245620966</v>
      </c>
      <c r="H406" s="18">
        <v>0.448624624345</v>
      </c>
      <c r="I406" s="19">
        <v>7.7781164313000001E-2</v>
      </c>
      <c r="J406" s="19">
        <v>7.8211293387000003E-2</v>
      </c>
      <c r="K406" s="19">
        <v>7.5096600555000004E-2</v>
      </c>
      <c r="L406" s="19">
        <v>7.5526729629000006E-2</v>
      </c>
      <c r="M406" s="26">
        <f t="shared" si="6"/>
        <v>1</v>
      </c>
      <c r="N406" s="34"/>
    </row>
    <row r="407" spans="1:14" ht="13.5" thickBot="1">
      <c r="A407" s="15" t="s">
        <v>34</v>
      </c>
      <c r="B407" s="12">
        <v>20</v>
      </c>
      <c r="C407" s="18">
        <v>60161.34375</v>
      </c>
      <c r="D407" s="18">
        <v>141.6</v>
      </c>
      <c r="E407" s="18">
        <v>139.1</v>
      </c>
      <c r="F407" s="18">
        <v>149.63896190615</v>
      </c>
      <c r="G407" s="18">
        <v>149.88982605958799</v>
      </c>
      <c r="H407" s="18">
        <v>0.250864153438</v>
      </c>
      <c r="I407" s="19">
        <v>7.9480595010000005E-3</v>
      </c>
      <c r="J407" s="19">
        <v>7.7075377810000003E-3</v>
      </c>
      <c r="K407" s="19">
        <v>1.0344991428E-2</v>
      </c>
      <c r="L407" s="19">
        <v>1.0104469708E-2</v>
      </c>
      <c r="M407" s="26">
        <f t="shared" si="6"/>
        <v>1</v>
      </c>
      <c r="N407" s="34"/>
    </row>
    <row r="408" spans="1:14" ht="13.5" thickBot="1">
      <c r="A408" s="15" t="s">
        <v>34</v>
      </c>
      <c r="B408" s="12">
        <v>21</v>
      </c>
      <c r="C408" s="18">
        <v>58573.046875</v>
      </c>
      <c r="D408" s="18">
        <v>9.9</v>
      </c>
      <c r="E408" s="18">
        <v>7.2</v>
      </c>
      <c r="F408" s="18">
        <v>10.953281168663</v>
      </c>
      <c r="G408" s="18">
        <v>11.602331611665001</v>
      </c>
      <c r="H408" s="18">
        <v>0.64905044300100001</v>
      </c>
      <c r="I408" s="19">
        <v>1.6321491959999999E-3</v>
      </c>
      <c r="J408" s="19">
        <v>1.0098573039999999E-3</v>
      </c>
      <c r="K408" s="19">
        <v>4.2208356770000004E-3</v>
      </c>
      <c r="L408" s="19">
        <v>3.598543785E-3</v>
      </c>
      <c r="M408" s="26">
        <f t="shared" si="6"/>
        <v>1</v>
      </c>
      <c r="N408" s="34"/>
    </row>
    <row r="409" spans="1:14" ht="13.5" thickBot="1">
      <c r="A409" s="15" t="s">
        <v>34</v>
      </c>
      <c r="B409" s="12">
        <v>22</v>
      </c>
      <c r="C409" s="18">
        <v>56101.25</v>
      </c>
      <c r="D409" s="18">
        <v>0</v>
      </c>
      <c r="E409" s="18">
        <v>0</v>
      </c>
      <c r="F409" s="18">
        <v>0.39998778700799997</v>
      </c>
      <c r="G409" s="18">
        <v>0.39998778700799997</v>
      </c>
      <c r="H409" s="18">
        <v>0</v>
      </c>
      <c r="I409" s="19">
        <v>3.8349739799999999E-4</v>
      </c>
      <c r="J409" s="19">
        <v>3.8349739799999999E-4</v>
      </c>
      <c r="K409" s="19">
        <v>3.8349739799999999E-4</v>
      </c>
      <c r="L409" s="19">
        <v>3.8349739799999999E-4</v>
      </c>
      <c r="M409" s="26">
        <f t="shared" si="6"/>
        <v>0</v>
      </c>
      <c r="N409" s="34"/>
    </row>
    <row r="410" spans="1:14" ht="13.5" thickBot="1">
      <c r="A410" s="15" t="s">
        <v>34</v>
      </c>
      <c r="B410" s="12">
        <v>23</v>
      </c>
      <c r="C410" s="18">
        <v>52172.546875</v>
      </c>
      <c r="D410" s="18">
        <v>0</v>
      </c>
      <c r="E410" s="18">
        <v>0</v>
      </c>
      <c r="F410" s="18">
        <v>0.136525511775</v>
      </c>
      <c r="G410" s="18">
        <v>0.136525511775</v>
      </c>
      <c r="H410" s="18">
        <v>0</v>
      </c>
      <c r="I410" s="19">
        <v>1.30896943E-4</v>
      </c>
      <c r="J410" s="19">
        <v>1.30896943E-4</v>
      </c>
      <c r="K410" s="19">
        <v>1.30896943E-4</v>
      </c>
      <c r="L410" s="19">
        <v>1.30896943E-4</v>
      </c>
      <c r="M410" s="26">
        <f t="shared" si="6"/>
        <v>0</v>
      </c>
      <c r="N410" s="34"/>
    </row>
    <row r="411" spans="1:14" ht="13.5" thickBot="1">
      <c r="A411" s="15" t="s">
        <v>34</v>
      </c>
      <c r="B411" s="12">
        <v>24</v>
      </c>
      <c r="C411" s="18">
        <v>47980.30859375</v>
      </c>
      <c r="D411" s="18">
        <v>0</v>
      </c>
      <c r="E411" s="18">
        <v>0</v>
      </c>
      <c r="F411" s="18">
        <v>0</v>
      </c>
      <c r="G411" s="18">
        <v>0</v>
      </c>
      <c r="H411" s="18">
        <v>0</v>
      </c>
      <c r="I411" s="19">
        <v>0</v>
      </c>
      <c r="J411" s="19">
        <v>0</v>
      </c>
      <c r="K411" s="19">
        <v>0</v>
      </c>
      <c r="L411" s="19">
        <v>0</v>
      </c>
      <c r="M411" s="26">
        <f t="shared" si="6"/>
        <v>0</v>
      </c>
      <c r="N411" s="34"/>
    </row>
    <row r="412" spans="1:14" ht="13.5" thickBot="1">
      <c r="A412" s="15" t="s">
        <v>35</v>
      </c>
      <c r="B412" s="12">
        <v>1</v>
      </c>
      <c r="C412" s="18">
        <v>44610.05859375</v>
      </c>
      <c r="D412" s="18">
        <v>0</v>
      </c>
      <c r="E412" s="18">
        <v>0</v>
      </c>
      <c r="F412" s="18">
        <v>0</v>
      </c>
      <c r="G412" s="18">
        <v>0</v>
      </c>
      <c r="H412" s="18">
        <v>0</v>
      </c>
      <c r="I412" s="19">
        <v>0</v>
      </c>
      <c r="J412" s="19">
        <v>0</v>
      </c>
      <c r="K412" s="19">
        <v>0</v>
      </c>
      <c r="L412" s="19">
        <v>0</v>
      </c>
      <c r="M412" s="26">
        <f t="shared" si="6"/>
        <v>0</v>
      </c>
      <c r="N412" s="34"/>
    </row>
    <row r="413" spans="1:14" ht="13.5" thickBot="1">
      <c r="A413" s="15" t="s">
        <v>35</v>
      </c>
      <c r="B413" s="12">
        <v>2</v>
      </c>
      <c r="C413" s="18">
        <v>42288.94921875</v>
      </c>
      <c r="D413" s="18">
        <v>0</v>
      </c>
      <c r="E413" s="18">
        <v>0</v>
      </c>
      <c r="F413" s="18">
        <v>0</v>
      </c>
      <c r="G413" s="18">
        <v>0</v>
      </c>
      <c r="H413" s="18">
        <v>0</v>
      </c>
      <c r="I413" s="19">
        <v>0</v>
      </c>
      <c r="J413" s="19">
        <v>0</v>
      </c>
      <c r="K413" s="19">
        <v>0</v>
      </c>
      <c r="L413" s="19">
        <v>0</v>
      </c>
      <c r="M413" s="26">
        <f t="shared" si="6"/>
        <v>0</v>
      </c>
      <c r="N413" s="34"/>
    </row>
    <row r="414" spans="1:14" ht="13.5" thickBot="1">
      <c r="A414" s="15" t="s">
        <v>35</v>
      </c>
      <c r="B414" s="12">
        <v>3</v>
      </c>
      <c r="C414" s="18">
        <v>40689.66796875</v>
      </c>
      <c r="D414" s="18">
        <v>0</v>
      </c>
      <c r="E414" s="18">
        <v>0</v>
      </c>
      <c r="F414" s="18">
        <v>0</v>
      </c>
      <c r="G414" s="18">
        <v>0</v>
      </c>
      <c r="H414" s="18">
        <v>0</v>
      </c>
      <c r="I414" s="19">
        <v>0</v>
      </c>
      <c r="J414" s="19">
        <v>0</v>
      </c>
      <c r="K414" s="19">
        <v>0</v>
      </c>
      <c r="L414" s="19">
        <v>0</v>
      </c>
      <c r="M414" s="26">
        <f t="shared" si="6"/>
        <v>0</v>
      </c>
      <c r="N414" s="34"/>
    </row>
    <row r="415" spans="1:14" ht="13.5" thickBot="1">
      <c r="A415" s="15" t="s">
        <v>35</v>
      </c>
      <c r="B415" s="12">
        <v>4</v>
      </c>
      <c r="C415" s="18">
        <v>39757.21484375</v>
      </c>
      <c r="D415" s="18">
        <v>0</v>
      </c>
      <c r="E415" s="18">
        <v>0</v>
      </c>
      <c r="F415" s="18">
        <v>0</v>
      </c>
      <c r="G415" s="18">
        <v>0</v>
      </c>
      <c r="H415" s="18">
        <v>0</v>
      </c>
      <c r="I415" s="19">
        <v>0</v>
      </c>
      <c r="J415" s="19">
        <v>0</v>
      </c>
      <c r="K415" s="19">
        <v>0</v>
      </c>
      <c r="L415" s="19">
        <v>0</v>
      </c>
      <c r="M415" s="26">
        <f t="shared" si="6"/>
        <v>0</v>
      </c>
      <c r="N415" s="34"/>
    </row>
    <row r="416" spans="1:14" ht="13.5" thickBot="1">
      <c r="A416" s="15" t="s">
        <v>35</v>
      </c>
      <c r="B416" s="12">
        <v>5</v>
      </c>
      <c r="C416" s="18">
        <v>39632.98828125</v>
      </c>
      <c r="D416" s="18">
        <v>0</v>
      </c>
      <c r="E416" s="18">
        <v>0</v>
      </c>
      <c r="F416" s="18">
        <v>0</v>
      </c>
      <c r="G416" s="18">
        <v>0</v>
      </c>
      <c r="H416" s="18">
        <v>0</v>
      </c>
      <c r="I416" s="19">
        <v>0</v>
      </c>
      <c r="J416" s="19">
        <v>0</v>
      </c>
      <c r="K416" s="19">
        <v>0</v>
      </c>
      <c r="L416" s="19">
        <v>0</v>
      </c>
      <c r="M416" s="26">
        <f t="shared" si="6"/>
        <v>0</v>
      </c>
      <c r="N416" s="34"/>
    </row>
    <row r="417" spans="1:14" ht="13.5" thickBot="1">
      <c r="A417" s="15" t="s">
        <v>35</v>
      </c>
      <c r="B417" s="12">
        <v>6</v>
      </c>
      <c r="C417" s="18">
        <v>40807.16015625</v>
      </c>
      <c r="D417" s="18">
        <v>0</v>
      </c>
      <c r="E417" s="18">
        <v>0</v>
      </c>
      <c r="F417" s="18">
        <v>0</v>
      </c>
      <c r="G417" s="18">
        <v>0</v>
      </c>
      <c r="H417" s="18">
        <v>0</v>
      </c>
      <c r="I417" s="19">
        <v>0</v>
      </c>
      <c r="J417" s="19">
        <v>0</v>
      </c>
      <c r="K417" s="19">
        <v>0</v>
      </c>
      <c r="L417" s="19">
        <v>0</v>
      </c>
      <c r="M417" s="26">
        <f t="shared" si="6"/>
        <v>0</v>
      </c>
      <c r="N417" s="34"/>
    </row>
    <row r="418" spans="1:14" ht="13.5" thickBot="1">
      <c r="A418" s="15" t="s">
        <v>35</v>
      </c>
      <c r="B418" s="12">
        <v>7</v>
      </c>
      <c r="C418" s="18">
        <v>43127.52734375</v>
      </c>
      <c r="D418" s="18">
        <v>0</v>
      </c>
      <c r="E418" s="18">
        <v>0</v>
      </c>
      <c r="F418" s="18">
        <v>0</v>
      </c>
      <c r="G418" s="18">
        <v>0</v>
      </c>
      <c r="H418" s="18">
        <v>0</v>
      </c>
      <c r="I418" s="19">
        <v>0</v>
      </c>
      <c r="J418" s="19">
        <v>0</v>
      </c>
      <c r="K418" s="19">
        <v>0</v>
      </c>
      <c r="L418" s="19">
        <v>0</v>
      </c>
      <c r="M418" s="26">
        <f t="shared" si="6"/>
        <v>0</v>
      </c>
      <c r="N418" s="34"/>
    </row>
    <row r="419" spans="1:14" ht="13.5" thickBot="1">
      <c r="A419" s="15" t="s">
        <v>35</v>
      </c>
      <c r="B419" s="12">
        <v>8</v>
      </c>
      <c r="C419" s="18">
        <v>43977.9453125</v>
      </c>
      <c r="D419" s="18">
        <v>24.9</v>
      </c>
      <c r="E419" s="18">
        <v>20.9</v>
      </c>
      <c r="F419" s="18">
        <v>31.830543822894001</v>
      </c>
      <c r="G419" s="18">
        <v>32.287068204548</v>
      </c>
      <c r="H419" s="18">
        <v>0.456524381654</v>
      </c>
      <c r="I419" s="19">
        <v>7.0825198499999999E-3</v>
      </c>
      <c r="J419" s="19">
        <v>6.6448167040000002E-3</v>
      </c>
      <c r="K419" s="19">
        <v>1.0917610934E-2</v>
      </c>
      <c r="L419" s="19">
        <v>1.0479907788E-2</v>
      </c>
      <c r="M419" s="26">
        <f t="shared" si="6"/>
        <v>1</v>
      </c>
      <c r="N419" s="34"/>
    </row>
    <row r="420" spans="1:14" ht="13.5" thickBot="1">
      <c r="A420" s="15" t="s">
        <v>35</v>
      </c>
      <c r="B420" s="12">
        <v>9</v>
      </c>
      <c r="C420" s="18">
        <v>46067.54296875</v>
      </c>
      <c r="D420" s="18">
        <v>338.2</v>
      </c>
      <c r="E420" s="18">
        <v>337.1</v>
      </c>
      <c r="F420" s="18">
        <v>278.04737495044901</v>
      </c>
      <c r="G420" s="18">
        <v>278.89528846409598</v>
      </c>
      <c r="H420" s="18">
        <v>0.84791351364699996</v>
      </c>
      <c r="I420" s="19">
        <v>5.6859742603000002E-2</v>
      </c>
      <c r="J420" s="19">
        <v>5.7672698991999997E-2</v>
      </c>
      <c r="K420" s="19">
        <v>5.5805092554999998E-2</v>
      </c>
      <c r="L420" s="19">
        <v>5.6618048944E-2</v>
      </c>
      <c r="M420" s="26">
        <f t="shared" si="6"/>
        <v>1</v>
      </c>
      <c r="N420" s="34"/>
    </row>
    <row r="421" spans="1:14" ht="13.5" thickBot="1">
      <c r="A421" s="15" t="s">
        <v>35</v>
      </c>
      <c r="B421" s="12">
        <v>10</v>
      </c>
      <c r="C421" s="18">
        <v>49305.78515625</v>
      </c>
      <c r="D421" s="18">
        <v>671.2</v>
      </c>
      <c r="E421" s="18">
        <v>666.3</v>
      </c>
      <c r="F421" s="18">
        <v>571.983609208134</v>
      </c>
      <c r="G421" s="18">
        <v>573.12341900891704</v>
      </c>
      <c r="H421" s="18">
        <v>1.139809800783</v>
      </c>
      <c r="I421" s="19">
        <v>9.4033155312000002E-2</v>
      </c>
      <c r="J421" s="19">
        <v>9.5125973912999998E-2</v>
      </c>
      <c r="K421" s="19">
        <v>8.9335168734999998E-2</v>
      </c>
      <c r="L421" s="19">
        <v>9.0427987336000007E-2</v>
      </c>
      <c r="M421" s="26">
        <f t="shared" si="6"/>
        <v>1</v>
      </c>
      <c r="N421" s="34"/>
    </row>
    <row r="422" spans="1:14" ht="13.5" thickBot="1">
      <c r="A422" s="15" t="s">
        <v>35</v>
      </c>
      <c r="B422" s="12">
        <v>11</v>
      </c>
      <c r="C422" s="18">
        <v>53108.703125</v>
      </c>
      <c r="D422" s="18">
        <v>787.3</v>
      </c>
      <c r="E422" s="18">
        <v>779</v>
      </c>
      <c r="F422" s="18">
        <v>698.82379910641203</v>
      </c>
      <c r="G422" s="18">
        <v>700.16442225628396</v>
      </c>
      <c r="H422" s="18">
        <v>1.340623149871</v>
      </c>
      <c r="I422" s="19">
        <v>8.3543219313000003E-2</v>
      </c>
      <c r="J422" s="19">
        <v>8.4828572285000001E-2</v>
      </c>
      <c r="K422" s="19">
        <v>7.5585405315000007E-2</v>
      </c>
      <c r="L422" s="19">
        <v>7.6870758287000004E-2</v>
      </c>
      <c r="M422" s="26">
        <f t="shared" si="6"/>
        <v>1</v>
      </c>
      <c r="N422" s="34"/>
    </row>
    <row r="423" spans="1:14" ht="13.5" thickBot="1">
      <c r="A423" s="15" t="s">
        <v>35</v>
      </c>
      <c r="B423" s="12">
        <v>12</v>
      </c>
      <c r="C423" s="18">
        <v>56974.953125</v>
      </c>
      <c r="D423" s="18">
        <v>843.2</v>
      </c>
      <c r="E423" s="18">
        <v>835.1</v>
      </c>
      <c r="F423" s="18">
        <v>700.16966071857303</v>
      </c>
      <c r="G423" s="18">
        <v>702.88937552332902</v>
      </c>
      <c r="H423" s="18">
        <v>2.7197148047550002</v>
      </c>
      <c r="I423" s="19">
        <v>0.13452600620899999</v>
      </c>
      <c r="J423" s="19">
        <v>0.13713359470799999</v>
      </c>
      <c r="K423" s="19">
        <v>0.12675994676499999</v>
      </c>
      <c r="L423" s="19">
        <v>0.129367535265</v>
      </c>
      <c r="M423" s="26">
        <f t="shared" si="6"/>
        <v>1</v>
      </c>
      <c r="N423" s="34"/>
    </row>
    <row r="424" spans="1:14" ht="13.5" thickBot="1">
      <c r="A424" s="15" t="s">
        <v>35</v>
      </c>
      <c r="B424" s="12">
        <v>13</v>
      </c>
      <c r="C424" s="18">
        <v>60465.9765625</v>
      </c>
      <c r="D424" s="18">
        <v>857.6</v>
      </c>
      <c r="E424" s="18">
        <v>849.5</v>
      </c>
      <c r="F424" s="18">
        <v>876.97889910300603</v>
      </c>
      <c r="G424" s="18">
        <v>884.85808708641298</v>
      </c>
      <c r="H424" s="18">
        <v>7.8791879834070002</v>
      </c>
      <c r="I424" s="19">
        <v>2.6134311683999999E-2</v>
      </c>
      <c r="J424" s="19">
        <v>1.8579960789E-2</v>
      </c>
      <c r="K424" s="19">
        <v>3.3900371126999999E-2</v>
      </c>
      <c r="L424" s="19">
        <v>2.6346020232E-2</v>
      </c>
      <c r="M424" s="26">
        <f t="shared" si="6"/>
        <v>1</v>
      </c>
      <c r="N424" s="34"/>
    </row>
    <row r="425" spans="1:14" ht="13.5" thickBot="1">
      <c r="A425" s="15" t="s">
        <v>35</v>
      </c>
      <c r="B425" s="12">
        <v>14</v>
      </c>
      <c r="C425" s="18">
        <v>63194.53125</v>
      </c>
      <c r="D425" s="18">
        <v>843.8</v>
      </c>
      <c r="E425" s="18">
        <v>835.9</v>
      </c>
      <c r="F425" s="18">
        <v>858.794471240044</v>
      </c>
      <c r="G425" s="18">
        <v>860.56400479899503</v>
      </c>
      <c r="H425" s="18">
        <v>1.7695335589500001</v>
      </c>
      <c r="I425" s="19">
        <v>1.6072871331000001E-2</v>
      </c>
      <c r="J425" s="19">
        <v>1.4376290738E-2</v>
      </c>
      <c r="K425" s="19">
        <v>2.3647176220999998E-2</v>
      </c>
      <c r="L425" s="19">
        <v>2.1950595627999999E-2</v>
      </c>
      <c r="M425" s="26">
        <f t="shared" si="6"/>
        <v>1</v>
      </c>
      <c r="N425" s="34"/>
    </row>
    <row r="426" spans="1:14" ht="13.5" thickBot="1">
      <c r="A426" s="15" t="s">
        <v>35</v>
      </c>
      <c r="B426" s="12">
        <v>15</v>
      </c>
      <c r="C426" s="18">
        <v>64738.05078125</v>
      </c>
      <c r="D426" s="18">
        <v>840.4</v>
      </c>
      <c r="E426" s="18">
        <v>832.3</v>
      </c>
      <c r="F426" s="18">
        <v>788.54587290382801</v>
      </c>
      <c r="G426" s="18">
        <v>790.94134634670104</v>
      </c>
      <c r="H426" s="18">
        <v>2.395473442873</v>
      </c>
      <c r="I426" s="19">
        <v>4.7419610405E-2</v>
      </c>
      <c r="J426" s="19">
        <v>4.9716325116E-2</v>
      </c>
      <c r="K426" s="19">
        <v>3.9653550960999998E-2</v>
      </c>
      <c r="L426" s="19">
        <v>4.1950265671999998E-2</v>
      </c>
      <c r="M426" s="26">
        <f t="shared" si="6"/>
        <v>1</v>
      </c>
      <c r="N426" s="34"/>
    </row>
    <row r="427" spans="1:14" ht="13.5" thickBot="1">
      <c r="A427" s="15" t="s">
        <v>35</v>
      </c>
      <c r="B427" s="12">
        <v>16</v>
      </c>
      <c r="C427" s="18">
        <v>65179.5859375</v>
      </c>
      <c r="D427" s="18">
        <v>822.3</v>
      </c>
      <c r="E427" s="18">
        <v>814.3</v>
      </c>
      <c r="F427" s="18">
        <v>548.70730749755296</v>
      </c>
      <c r="G427" s="18">
        <v>551.95835512667099</v>
      </c>
      <c r="H427" s="18">
        <v>3.2510476291180002</v>
      </c>
      <c r="I427" s="19">
        <v>0.25919620793199999</v>
      </c>
      <c r="J427" s="19">
        <v>0.262313223875</v>
      </c>
      <c r="K427" s="19">
        <v>0.25152602576499999</v>
      </c>
      <c r="L427" s="19">
        <v>0.25464304170800001</v>
      </c>
      <c r="M427" s="26">
        <f t="shared" si="6"/>
        <v>1</v>
      </c>
      <c r="N427" s="34"/>
    </row>
    <row r="428" spans="1:14" ht="13.5" thickBot="1">
      <c r="A428" s="15" t="s">
        <v>35</v>
      </c>
      <c r="B428" s="12">
        <v>17</v>
      </c>
      <c r="C428" s="18">
        <v>65267.078125</v>
      </c>
      <c r="D428" s="18">
        <v>739.2</v>
      </c>
      <c r="E428" s="18">
        <v>732.6</v>
      </c>
      <c r="F428" s="18">
        <v>392.70756734652701</v>
      </c>
      <c r="G428" s="18">
        <v>394.85658589035302</v>
      </c>
      <c r="H428" s="18">
        <v>2.1490185438260001</v>
      </c>
      <c r="I428" s="19">
        <v>0.33014708927000003</v>
      </c>
      <c r="J428" s="19">
        <v>0.33220750973399998</v>
      </c>
      <c r="K428" s="19">
        <v>0.32381918898299999</v>
      </c>
      <c r="L428" s="19">
        <v>0.32587960944700001</v>
      </c>
      <c r="M428" s="26">
        <f t="shared" si="6"/>
        <v>1</v>
      </c>
      <c r="N428" s="34"/>
    </row>
    <row r="429" spans="1:14" ht="13.5" thickBot="1">
      <c r="A429" s="15" t="s">
        <v>35</v>
      </c>
      <c r="B429" s="12">
        <v>18</v>
      </c>
      <c r="C429" s="18">
        <v>64865.62109375</v>
      </c>
      <c r="D429" s="18">
        <v>682.4</v>
      </c>
      <c r="E429" s="18">
        <v>676.8</v>
      </c>
      <c r="F429" s="18">
        <v>341.471944618002</v>
      </c>
      <c r="G429" s="18">
        <v>343.33640670787099</v>
      </c>
      <c r="H429" s="18">
        <v>1.8644620898690001</v>
      </c>
      <c r="I429" s="19">
        <v>0.32508494083599998</v>
      </c>
      <c r="J429" s="19">
        <v>0.32687253632000002</v>
      </c>
      <c r="K429" s="19">
        <v>0.31971581331900001</v>
      </c>
      <c r="L429" s="19">
        <v>0.32150340880299999</v>
      </c>
      <c r="M429" s="26">
        <f t="shared" si="6"/>
        <v>1</v>
      </c>
      <c r="N429" s="34"/>
    </row>
    <row r="430" spans="1:14" ht="13.5" thickBot="1">
      <c r="A430" s="15" t="s">
        <v>35</v>
      </c>
      <c r="B430" s="12">
        <v>19</v>
      </c>
      <c r="C430" s="18">
        <v>63232.125</v>
      </c>
      <c r="D430" s="18">
        <v>513</v>
      </c>
      <c r="E430" s="18">
        <v>509</v>
      </c>
      <c r="F430" s="18">
        <v>267.97529646894202</v>
      </c>
      <c r="G430" s="18">
        <v>268.24914259785601</v>
      </c>
      <c r="H430" s="18">
        <v>0.27384612891400001</v>
      </c>
      <c r="I430" s="19">
        <v>0.23466045771999999</v>
      </c>
      <c r="J430" s="19">
        <v>0.23492301393100001</v>
      </c>
      <c r="K430" s="19">
        <v>0.23082536663600001</v>
      </c>
      <c r="L430" s="19">
        <v>0.231087922848</v>
      </c>
      <c r="M430" s="26">
        <f t="shared" si="6"/>
        <v>1</v>
      </c>
      <c r="N430" s="34"/>
    </row>
    <row r="431" spans="1:14" ht="13.5" thickBot="1">
      <c r="A431" s="15" t="s">
        <v>35</v>
      </c>
      <c r="B431" s="12">
        <v>20</v>
      </c>
      <c r="C431" s="18">
        <v>61037.76171875</v>
      </c>
      <c r="D431" s="18">
        <v>131.1</v>
      </c>
      <c r="E431" s="18">
        <v>130.30000000000001</v>
      </c>
      <c r="F431" s="18">
        <v>104.277041096575</v>
      </c>
      <c r="G431" s="18">
        <v>104.586124977225</v>
      </c>
      <c r="H431" s="18">
        <v>0.309083880649</v>
      </c>
      <c r="I431" s="19">
        <v>2.5420781420999999E-2</v>
      </c>
      <c r="J431" s="19">
        <v>2.5717122629999999E-2</v>
      </c>
      <c r="K431" s="19">
        <v>2.4653763204E-2</v>
      </c>
      <c r="L431" s="19">
        <v>2.4950104413E-2</v>
      </c>
      <c r="M431" s="26">
        <f t="shared" si="6"/>
        <v>1</v>
      </c>
      <c r="N431" s="34"/>
    </row>
    <row r="432" spans="1:14" ht="13.5" thickBot="1">
      <c r="A432" s="15" t="s">
        <v>35</v>
      </c>
      <c r="B432" s="12">
        <v>21</v>
      </c>
      <c r="C432" s="18">
        <v>59243.84375</v>
      </c>
      <c r="D432" s="18">
        <v>9</v>
      </c>
      <c r="E432" s="18">
        <v>6.2</v>
      </c>
      <c r="F432" s="18">
        <v>5.2571371950810004</v>
      </c>
      <c r="G432" s="18">
        <v>5.6997022490539999</v>
      </c>
      <c r="H432" s="18">
        <v>0.442565053973</v>
      </c>
      <c r="I432" s="19">
        <v>3.1642356190000002E-3</v>
      </c>
      <c r="J432" s="19">
        <v>3.588554942E-3</v>
      </c>
      <c r="K432" s="19">
        <v>4.7967186000000001E-4</v>
      </c>
      <c r="L432" s="19">
        <v>9.0399118399999995E-4</v>
      </c>
      <c r="M432" s="26">
        <f t="shared" si="6"/>
        <v>1</v>
      </c>
      <c r="N432" s="34"/>
    </row>
    <row r="433" spans="1:14" ht="13.5" thickBot="1">
      <c r="A433" s="15" t="s">
        <v>35</v>
      </c>
      <c r="B433" s="12">
        <v>22</v>
      </c>
      <c r="C433" s="18">
        <v>56822.375</v>
      </c>
      <c r="D433" s="18">
        <v>0</v>
      </c>
      <c r="E433" s="18">
        <v>0</v>
      </c>
      <c r="F433" s="18">
        <v>0.69997864961599998</v>
      </c>
      <c r="G433" s="18">
        <v>0.69997864961599998</v>
      </c>
      <c r="H433" s="18">
        <v>0</v>
      </c>
      <c r="I433" s="19">
        <v>6.7112046899999995E-4</v>
      </c>
      <c r="J433" s="19">
        <v>6.7112046899999995E-4</v>
      </c>
      <c r="K433" s="19">
        <v>6.7112046899999995E-4</v>
      </c>
      <c r="L433" s="19">
        <v>6.7112046899999995E-4</v>
      </c>
      <c r="M433" s="26">
        <f t="shared" si="6"/>
        <v>0</v>
      </c>
      <c r="N433" s="34"/>
    </row>
    <row r="434" spans="1:14" ht="13.5" thickBot="1">
      <c r="A434" s="15" t="s">
        <v>35</v>
      </c>
      <c r="B434" s="12">
        <v>23</v>
      </c>
      <c r="C434" s="18">
        <v>53449.25</v>
      </c>
      <c r="D434" s="18">
        <v>0</v>
      </c>
      <c r="E434" s="18">
        <v>0</v>
      </c>
      <c r="F434" s="18">
        <v>0.69997864961599998</v>
      </c>
      <c r="G434" s="18">
        <v>0.69997864961599998</v>
      </c>
      <c r="H434" s="18">
        <v>0</v>
      </c>
      <c r="I434" s="19">
        <v>6.7112046899999995E-4</v>
      </c>
      <c r="J434" s="19">
        <v>6.7112046899999995E-4</v>
      </c>
      <c r="K434" s="19">
        <v>6.7112046899999995E-4</v>
      </c>
      <c r="L434" s="19">
        <v>6.7112046899999995E-4</v>
      </c>
      <c r="M434" s="26">
        <f t="shared" si="6"/>
        <v>0</v>
      </c>
      <c r="N434" s="34"/>
    </row>
    <row r="435" spans="1:14" ht="13.5" thickBot="1">
      <c r="A435" s="15" t="s">
        <v>35</v>
      </c>
      <c r="B435" s="12">
        <v>24</v>
      </c>
      <c r="C435" s="18">
        <v>49803.52734375</v>
      </c>
      <c r="D435" s="18">
        <v>0</v>
      </c>
      <c r="E435" s="18">
        <v>0</v>
      </c>
      <c r="F435" s="18">
        <v>0.69997864961599998</v>
      </c>
      <c r="G435" s="18">
        <v>0.69997864961599998</v>
      </c>
      <c r="H435" s="18">
        <v>0</v>
      </c>
      <c r="I435" s="19">
        <v>6.7112046899999995E-4</v>
      </c>
      <c r="J435" s="19">
        <v>6.7112046899999995E-4</v>
      </c>
      <c r="K435" s="19">
        <v>6.7112046899999995E-4</v>
      </c>
      <c r="L435" s="19">
        <v>6.7112046899999995E-4</v>
      </c>
      <c r="M435" s="26">
        <f t="shared" si="6"/>
        <v>0</v>
      </c>
      <c r="N435" s="34"/>
    </row>
    <row r="436" spans="1:14" ht="13.5" thickBot="1">
      <c r="A436" s="15" t="s">
        <v>36</v>
      </c>
      <c r="B436" s="12">
        <v>1</v>
      </c>
      <c r="C436" s="18">
        <v>46596.28515625</v>
      </c>
      <c r="D436" s="18">
        <v>0</v>
      </c>
      <c r="E436" s="18">
        <v>0</v>
      </c>
      <c r="F436" s="18">
        <v>0.69997864961599998</v>
      </c>
      <c r="G436" s="18">
        <v>0.69997864961599998</v>
      </c>
      <c r="H436" s="18">
        <v>0</v>
      </c>
      <c r="I436" s="19">
        <v>6.7112046899999995E-4</v>
      </c>
      <c r="J436" s="19">
        <v>6.7112046899999995E-4</v>
      </c>
      <c r="K436" s="19">
        <v>6.7112046899999995E-4</v>
      </c>
      <c r="L436" s="19">
        <v>6.7112046899999995E-4</v>
      </c>
      <c r="M436" s="26">
        <f t="shared" si="6"/>
        <v>0</v>
      </c>
      <c r="N436" s="34"/>
    </row>
    <row r="437" spans="1:14" ht="13.5" thickBot="1">
      <c r="A437" s="15" t="s">
        <v>36</v>
      </c>
      <c r="B437" s="12">
        <v>2</v>
      </c>
      <c r="C437" s="18">
        <v>44015.68359375</v>
      </c>
      <c r="D437" s="18">
        <v>0</v>
      </c>
      <c r="E437" s="18">
        <v>0</v>
      </c>
      <c r="F437" s="18">
        <v>0.69997864961599998</v>
      </c>
      <c r="G437" s="18">
        <v>0.69997864961599998</v>
      </c>
      <c r="H437" s="18">
        <v>0</v>
      </c>
      <c r="I437" s="19">
        <v>6.7112046899999995E-4</v>
      </c>
      <c r="J437" s="19">
        <v>6.7112046899999995E-4</v>
      </c>
      <c r="K437" s="19">
        <v>6.7112046899999995E-4</v>
      </c>
      <c r="L437" s="19">
        <v>6.7112046899999995E-4</v>
      </c>
      <c r="M437" s="26">
        <f t="shared" si="6"/>
        <v>0</v>
      </c>
      <c r="N437" s="34"/>
    </row>
    <row r="438" spans="1:14" ht="13.5" thickBot="1">
      <c r="A438" s="15" t="s">
        <v>36</v>
      </c>
      <c r="B438" s="12">
        <v>3</v>
      </c>
      <c r="C438" s="18">
        <v>42043.09375</v>
      </c>
      <c r="D438" s="18">
        <v>0</v>
      </c>
      <c r="E438" s="18">
        <v>0</v>
      </c>
      <c r="F438" s="18">
        <v>0.69997864961599998</v>
      </c>
      <c r="G438" s="18">
        <v>0.69997864961599998</v>
      </c>
      <c r="H438" s="18">
        <v>0</v>
      </c>
      <c r="I438" s="19">
        <v>6.7112046899999995E-4</v>
      </c>
      <c r="J438" s="19">
        <v>6.7112046899999995E-4</v>
      </c>
      <c r="K438" s="19">
        <v>6.7112046899999995E-4</v>
      </c>
      <c r="L438" s="19">
        <v>6.7112046899999995E-4</v>
      </c>
      <c r="M438" s="26">
        <f t="shared" si="6"/>
        <v>0</v>
      </c>
      <c r="N438" s="34"/>
    </row>
    <row r="439" spans="1:14" ht="13.5" thickBot="1">
      <c r="A439" s="15" t="s">
        <v>36</v>
      </c>
      <c r="B439" s="12">
        <v>4</v>
      </c>
      <c r="C439" s="18">
        <v>40566.76953125</v>
      </c>
      <c r="D439" s="18">
        <v>0</v>
      </c>
      <c r="E439" s="18">
        <v>0</v>
      </c>
      <c r="F439" s="18">
        <v>0.69997864961599998</v>
      </c>
      <c r="G439" s="18">
        <v>0.69997864961599998</v>
      </c>
      <c r="H439" s="18">
        <v>0</v>
      </c>
      <c r="I439" s="19">
        <v>6.7112046899999995E-4</v>
      </c>
      <c r="J439" s="19">
        <v>6.7112046899999995E-4</v>
      </c>
      <c r="K439" s="19">
        <v>6.7112046899999995E-4</v>
      </c>
      <c r="L439" s="19">
        <v>6.7112046899999995E-4</v>
      </c>
      <c r="M439" s="26">
        <f t="shared" si="6"/>
        <v>0</v>
      </c>
      <c r="N439" s="34"/>
    </row>
    <row r="440" spans="1:14" ht="13.5" thickBot="1">
      <c r="A440" s="15" t="s">
        <v>36</v>
      </c>
      <c r="B440" s="12">
        <v>5</v>
      </c>
      <c r="C440" s="18">
        <v>39679.4921875</v>
      </c>
      <c r="D440" s="18">
        <v>0</v>
      </c>
      <c r="E440" s="18">
        <v>0</v>
      </c>
      <c r="F440" s="18">
        <v>0.69997864961599998</v>
      </c>
      <c r="G440" s="18">
        <v>0.69997864961599998</v>
      </c>
      <c r="H440" s="18">
        <v>0</v>
      </c>
      <c r="I440" s="19">
        <v>6.7112046899999995E-4</v>
      </c>
      <c r="J440" s="19">
        <v>6.7112046899999995E-4</v>
      </c>
      <c r="K440" s="19">
        <v>6.7112046899999995E-4</v>
      </c>
      <c r="L440" s="19">
        <v>6.7112046899999995E-4</v>
      </c>
      <c r="M440" s="26">
        <f t="shared" si="6"/>
        <v>0</v>
      </c>
      <c r="N440" s="34"/>
    </row>
    <row r="441" spans="1:14" ht="13.5" thickBot="1">
      <c r="A441" s="15" t="s">
        <v>36</v>
      </c>
      <c r="B441" s="12">
        <v>6</v>
      </c>
      <c r="C441" s="18">
        <v>39527.01171875</v>
      </c>
      <c r="D441" s="18">
        <v>0</v>
      </c>
      <c r="E441" s="18">
        <v>0</v>
      </c>
      <c r="F441" s="18">
        <v>0.69997864961599998</v>
      </c>
      <c r="G441" s="18">
        <v>0.69997864961599998</v>
      </c>
      <c r="H441" s="18">
        <v>0</v>
      </c>
      <c r="I441" s="19">
        <v>6.7112046899999995E-4</v>
      </c>
      <c r="J441" s="19">
        <v>6.7112046899999995E-4</v>
      </c>
      <c r="K441" s="19">
        <v>6.7112046899999995E-4</v>
      </c>
      <c r="L441" s="19">
        <v>6.7112046899999995E-4</v>
      </c>
      <c r="M441" s="26">
        <f t="shared" si="6"/>
        <v>0</v>
      </c>
      <c r="N441" s="34"/>
    </row>
    <row r="442" spans="1:14" ht="13.5" thickBot="1">
      <c r="A442" s="15" t="s">
        <v>36</v>
      </c>
      <c r="B442" s="12">
        <v>7</v>
      </c>
      <c r="C442" s="18">
        <v>40021.42578125</v>
      </c>
      <c r="D442" s="18">
        <v>0</v>
      </c>
      <c r="E442" s="18">
        <v>0</v>
      </c>
      <c r="F442" s="18">
        <v>0.69997864961599998</v>
      </c>
      <c r="G442" s="18">
        <v>0.69997864961599998</v>
      </c>
      <c r="H442" s="18">
        <v>0</v>
      </c>
      <c r="I442" s="19">
        <v>6.7112046899999995E-4</v>
      </c>
      <c r="J442" s="19">
        <v>6.7112046899999995E-4</v>
      </c>
      <c r="K442" s="19">
        <v>6.7112046899999995E-4</v>
      </c>
      <c r="L442" s="19">
        <v>6.7112046899999995E-4</v>
      </c>
      <c r="M442" s="26">
        <f t="shared" si="6"/>
        <v>0</v>
      </c>
      <c r="N442" s="34"/>
    </row>
    <row r="443" spans="1:14" ht="13.5" thickBot="1">
      <c r="A443" s="15" t="s">
        <v>36</v>
      </c>
      <c r="B443" s="12">
        <v>8</v>
      </c>
      <c r="C443" s="18">
        <v>40404.47265625</v>
      </c>
      <c r="D443" s="18">
        <v>25.8</v>
      </c>
      <c r="E443" s="18">
        <v>21.7</v>
      </c>
      <c r="F443" s="18">
        <v>37.177207525645997</v>
      </c>
      <c r="G443" s="18">
        <v>38.480287800310997</v>
      </c>
      <c r="H443" s="18">
        <v>1.3030802746650001</v>
      </c>
      <c r="I443" s="19">
        <v>1.2157514669000001E-2</v>
      </c>
      <c r="J443" s="19">
        <v>1.0908156783E-2</v>
      </c>
      <c r="K443" s="19">
        <v>1.608848303E-2</v>
      </c>
      <c r="L443" s="19">
        <v>1.4839125143999999E-2</v>
      </c>
      <c r="M443" s="26">
        <f t="shared" si="6"/>
        <v>1</v>
      </c>
      <c r="N443" s="34"/>
    </row>
    <row r="444" spans="1:14" ht="13.5" thickBot="1">
      <c r="A444" s="15" t="s">
        <v>36</v>
      </c>
      <c r="B444" s="12">
        <v>9</v>
      </c>
      <c r="C444" s="18">
        <v>43580.54296875</v>
      </c>
      <c r="D444" s="18">
        <v>355.4</v>
      </c>
      <c r="E444" s="18">
        <v>352.9</v>
      </c>
      <c r="F444" s="18">
        <v>428.04122492156102</v>
      </c>
      <c r="G444" s="18">
        <v>430.86968369114697</v>
      </c>
      <c r="H444" s="18">
        <v>2.8284587695860002</v>
      </c>
      <c r="I444" s="19">
        <v>7.2358277747000002E-2</v>
      </c>
      <c r="J444" s="19">
        <v>6.9646428496000001E-2</v>
      </c>
      <c r="K444" s="19">
        <v>7.4755209675000003E-2</v>
      </c>
      <c r="L444" s="19">
        <v>7.2043360422999997E-2</v>
      </c>
      <c r="M444" s="26">
        <f t="shared" si="6"/>
        <v>1</v>
      </c>
      <c r="N444" s="34"/>
    </row>
    <row r="445" spans="1:14" ht="13.5" thickBot="1">
      <c r="A445" s="15" t="s">
        <v>36</v>
      </c>
      <c r="B445" s="12">
        <v>10</v>
      </c>
      <c r="C445" s="18">
        <v>47759.328125</v>
      </c>
      <c r="D445" s="18">
        <v>688.5</v>
      </c>
      <c r="E445" s="18">
        <v>681.6</v>
      </c>
      <c r="F445" s="18">
        <v>801.12840563542397</v>
      </c>
      <c r="G445" s="18">
        <v>802.42829699920298</v>
      </c>
      <c r="H445" s="18">
        <v>1.2998913637789999</v>
      </c>
      <c r="I445" s="19">
        <v>0.109231348992</v>
      </c>
      <c r="J445" s="19">
        <v>0.107985048547</v>
      </c>
      <c r="K445" s="19">
        <v>0.115846881111</v>
      </c>
      <c r="L445" s="19">
        <v>0.114600580666</v>
      </c>
      <c r="M445" s="26">
        <f t="shared" si="6"/>
        <v>1</v>
      </c>
      <c r="N445" s="34"/>
    </row>
    <row r="446" spans="1:14" ht="13.5" thickBot="1">
      <c r="A446" s="15" t="s">
        <v>36</v>
      </c>
      <c r="B446" s="12">
        <v>11</v>
      </c>
      <c r="C446" s="18">
        <v>52262.703125</v>
      </c>
      <c r="D446" s="18">
        <v>820.1</v>
      </c>
      <c r="E446" s="18">
        <v>811.4</v>
      </c>
      <c r="F446" s="18">
        <v>911.88545792818002</v>
      </c>
      <c r="G446" s="18">
        <v>922.50226485225903</v>
      </c>
      <c r="H446" s="18">
        <v>10.616806924078</v>
      </c>
      <c r="I446" s="19">
        <v>9.8180503214000001E-2</v>
      </c>
      <c r="J446" s="19">
        <v>8.8001397820999999E-2</v>
      </c>
      <c r="K446" s="19">
        <v>0.10652182632</v>
      </c>
      <c r="L446" s="19">
        <v>9.6342720928000003E-2</v>
      </c>
      <c r="M446" s="26">
        <f t="shared" si="6"/>
        <v>1</v>
      </c>
      <c r="N446" s="34"/>
    </row>
    <row r="447" spans="1:14" ht="13.5" thickBot="1">
      <c r="A447" s="15" t="s">
        <v>36</v>
      </c>
      <c r="B447" s="12">
        <v>12</v>
      </c>
      <c r="C447" s="18">
        <v>56516.21484375</v>
      </c>
      <c r="D447" s="18">
        <v>862.3</v>
      </c>
      <c r="E447" s="18">
        <v>853.8</v>
      </c>
      <c r="F447" s="18">
        <v>921.22946310414295</v>
      </c>
      <c r="G447" s="18">
        <v>935.57206613010896</v>
      </c>
      <c r="H447" s="18">
        <v>14.342603025964999</v>
      </c>
      <c r="I447" s="19">
        <v>7.0251261869000006E-2</v>
      </c>
      <c r="J447" s="19">
        <v>5.6499964625000003E-2</v>
      </c>
      <c r="K447" s="19">
        <v>7.8400830421000003E-2</v>
      </c>
      <c r="L447" s="19">
        <v>6.4649533176999993E-2</v>
      </c>
      <c r="M447" s="26">
        <f t="shared" si="6"/>
        <v>1</v>
      </c>
      <c r="N447" s="34"/>
    </row>
    <row r="448" spans="1:14" ht="13.5" thickBot="1">
      <c r="A448" s="15" t="s">
        <v>36</v>
      </c>
      <c r="B448" s="12">
        <v>13</v>
      </c>
      <c r="C448" s="18">
        <v>60169.1328125</v>
      </c>
      <c r="D448" s="18">
        <v>884.7</v>
      </c>
      <c r="E448" s="18">
        <v>876.2</v>
      </c>
      <c r="F448" s="18">
        <v>942.60708755321002</v>
      </c>
      <c r="G448" s="18">
        <v>959.57655678219203</v>
      </c>
      <c r="H448" s="18">
        <v>16.969469228982</v>
      </c>
      <c r="I448" s="19">
        <v>7.1789603817999995E-2</v>
      </c>
      <c r="J448" s="19">
        <v>5.5519738785000002E-2</v>
      </c>
      <c r="K448" s="19">
        <v>7.9939172370000006E-2</v>
      </c>
      <c r="L448" s="19">
        <v>6.3669307337000006E-2</v>
      </c>
      <c r="M448" s="26">
        <f t="shared" si="6"/>
        <v>1</v>
      </c>
      <c r="N448" s="34"/>
    </row>
    <row r="449" spans="1:14" ht="13.5" thickBot="1">
      <c r="A449" s="15" t="s">
        <v>36</v>
      </c>
      <c r="B449" s="12">
        <v>14</v>
      </c>
      <c r="C449" s="18">
        <v>63058.47265625</v>
      </c>
      <c r="D449" s="18">
        <v>851.5</v>
      </c>
      <c r="E449" s="18">
        <v>844</v>
      </c>
      <c r="F449" s="18">
        <v>937.18540600094502</v>
      </c>
      <c r="G449" s="18">
        <v>952.47432303746598</v>
      </c>
      <c r="H449" s="18">
        <v>15.288917036519999</v>
      </c>
      <c r="I449" s="19">
        <v>9.6811431483000004E-2</v>
      </c>
      <c r="J449" s="19">
        <v>8.2152834132999994E-2</v>
      </c>
      <c r="K449" s="19">
        <v>0.104002227265</v>
      </c>
      <c r="L449" s="19">
        <v>8.9343629913999995E-2</v>
      </c>
      <c r="M449" s="26">
        <f t="shared" si="6"/>
        <v>1</v>
      </c>
      <c r="N449" s="34"/>
    </row>
    <row r="450" spans="1:14" ht="13.5" thickBot="1">
      <c r="A450" s="15" t="s">
        <v>36</v>
      </c>
      <c r="B450" s="12">
        <v>15</v>
      </c>
      <c r="C450" s="18">
        <v>65321.015625</v>
      </c>
      <c r="D450" s="18">
        <v>841.7</v>
      </c>
      <c r="E450" s="18">
        <v>833.5</v>
      </c>
      <c r="F450" s="18">
        <v>900.87502831061602</v>
      </c>
      <c r="G450" s="18">
        <v>910.17863252215898</v>
      </c>
      <c r="H450" s="18">
        <v>9.303604211543</v>
      </c>
      <c r="I450" s="19">
        <v>6.5655448246999995E-2</v>
      </c>
      <c r="J450" s="19">
        <v>5.6735405858E-2</v>
      </c>
      <c r="K450" s="19">
        <v>7.3517384968000005E-2</v>
      </c>
      <c r="L450" s="19">
        <v>6.4597342579000003E-2</v>
      </c>
      <c r="M450" s="26">
        <f t="shared" si="6"/>
        <v>1</v>
      </c>
      <c r="N450" s="34"/>
    </row>
    <row r="451" spans="1:14" ht="13.5" thickBot="1">
      <c r="A451" s="15" t="s">
        <v>36</v>
      </c>
      <c r="B451" s="12">
        <v>16</v>
      </c>
      <c r="C451" s="18">
        <v>66686.15625</v>
      </c>
      <c r="D451" s="18">
        <v>840.9</v>
      </c>
      <c r="E451" s="18">
        <v>832.7</v>
      </c>
      <c r="F451" s="18">
        <v>805.18006780478595</v>
      </c>
      <c r="G451" s="18">
        <v>805.56776610970496</v>
      </c>
      <c r="H451" s="18">
        <v>0.387698304918</v>
      </c>
      <c r="I451" s="19">
        <v>3.3875583787000001E-2</v>
      </c>
      <c r="J451" s="19">
        <v>3.4247298364999998E-2</v>
      </c>
      <c r="K451" s="19">
        <v>2.6013647066000001E-2</v>
      </c>
      <c r="L451" s="19">
        <v>2.6385361643999999E-2</v>
      </c>
      <c r="M451" s="26">
        <f t="shared" si="6"/>
        <v>1</v>
      </c>
      <c r="N451" s="34"/>
    </row>
    <row r="452" spans="1:14" ht="13.5" thickBot="1">
      <c r="A452" s="15" t="s">
        <v>36</v>
      </c>
      <c r="B452" s="12">
        <v>17</v>
      </c>
      <c r="C452" s="18">
        <v>67154.3671875</v>
      </c>
      <c r="D452" s="18">
        <v>720</v>
      </c>
      <c r="E452" s="18">
        <v>713</v>
      </c>
      <c r="F452" s="18">
        <v>835.551497307354</v>
      </c>
      <c r="G452" s="18">
        <v>838.85265646245796</v>
      </c>
      <c r="H452" s="18">
        <v>3.301159155103</v>
      </c>
      <c r="I452" s="19">
        <v>0.113952690759</v>
      </c>
      <c r="J452" s="19">
        <v>0.110787629249</v>
      </c>
      <c r="K452" s="19">
        <v>0.120664100155</v>
      </c>
      <c r="L452" s="19">
        <v>0.117499038645</v>
      </c>
      <c r="M452" s="26">
        <f t="shared" si="6"/>
        <v>1</v>
      </c>
      <c r="N452" s="34"/>
    </row>
    <row r="453" spans="1:14" ht="13.5" thickBot="1">
      <c r="A453" s="15" t="s">
        <v>36</v>
      </c>
      <c r="B453" s="12">
        <v>18</v>
      </c>
      <c r="C453" s="18">
        <v>66286.8671875</v>
      </c>
      <c r="D453" s="18">
        <v>654.4</v>
      </c>
      <c r="E453" s="18">
        <v>648.6</v>
      </c>
      <c r="F453" s="18">
        <v>805.39113276131104</v>
      </c>
      <c r="G453" s="18">
        <v>805.73839816166799</v>
      </c>
      <c r="H453" s="18">
        <v>0.34726540035600001</v>
      </c>
      <c r="I453" s="19">
        <v>0.145099135341</v>
      </c>
      <c r="J453" s="19">
        <v>0.144766186731</v>
      </c>
      <c r="K453" s="19">
        <v>0.150660017412</v>
      </c>
      <c r="L453" s="19">
        <v>0.150327068802</v>
      </c>
      <c r="M453" s="26">
        <f t="shared" ref="M453:M516" si="7">IF(G453&gt;5,1,0)</f>
        <v>1</v>
      </c>
      <c r="N453" s="34"/>
    </row>
    <row r="454" spans="1:14" ht="13.5" thickBot="1">
      <c r="A454" s="15" t="s">
        <v>36</v>
      </c>
      <c r="B454" s="12">
        <v>19</v>
      </c>
      <c r="C454" s="18">
        <v>64287.859375</v>
      </c>
      <c r="D454" s="18">
        <v>507</v>
      </c>
      <c r="E454" s="18">
        <v>502.9</v>
      </c>
      <c r="F454" s="18">
        <v>603.72280876504897</v>
      </c>
      <c r="G454" s="18">
        <v>605.33464839009002</v>
      </c>
      <c r="H454" s="18">
        <v>1.6118396250410001</v>
      </c>
      <c r="I454" s="19">
        <v>9.4280583306999996E-2</v>
      </c>
      <c r="J454" s="19">
        <v>9.2735195364000003E-2</v>
      </c>
      <c r="K454" s="19">
        <v>9.8211551667999997E-2</v>
      </c>
      <c r="L454" s="19">
        <v>9.6666163723999998E-2</v>
      </c>
      <c r="M454" s="26">
        <f t="shared" si="7"/>
        <v>1</v>
      </c>
      <c r="N454" s="34"/>
    </row>
    <row r="455" spans="1:14" ht="13.5" thickBot="1">
      <c r="A455" s="15" t="s">
        <v>36</v>
      </c>
      <c r="B455" s="12">
        <v>20</v>
      </c>
      <c r="C455" s="18">
        <v>61661.98046875</v>
      </c>
      <c r="D455" s="18">
        <v>153.4</v>
      </c>
      <c r="E455" s="18">
        <v>150.69999999999999</v>
      </c>
      <c r="F455" s="18">
        <v>174.87030803896701</v>
      </c>
      <c r="G455" s="18">
        <v>175.537471300264</v>
      </c>
      <c r="H455" s="18">
        <v>0.66716326129600001</v>
      </c>
      <c r="I455" s="19">
        <v>2.1224804698000001E-2</v>
      </c>
      <c r="J455" s="19">
        <v>2.0585146729000001E-2</v>
      </c>
      <c r="K455" s="19">
        <v>2.3813491179000001E-2</v>
      </c>
      <c r="L455" s="19">
        <v>2.3173833210000001E-2</v>
      </c>
      <c r="M455" s="26">
        <f t="shared" si="7"/>
        <v>1</v>
      </c>
      <c r="N455" s="34"/>
    </row>
    <row r="456" spans="1:14" ht="13.5" thickBot="1">
      <c r="A456" s="15" t="s">
        <v>36</v>
      </c>
      <c r="B456" s="12">
        <v>21</v>
      </c>
      <c r="C456" s="18">
        <v>59827.6875</v>
      </c>
      <c r="D456" s="18">
        <v>11</v>
      </c>
      <c r="E456" s="18">
        <v>8.3000000000000007</v>
      </c>
      <c r="F456" s="18">
        <v>1.064204332556</v>
      </c>
      <c r="G456" s="18">
        <v>1.0656921099459999</v>
      </c>
      <c r="H456" s="18">
        <v>1.48777739E-3</v>
      </c>
      <c r="I456" s="19">
        <v>9.5247439019999994E-3</v>
      </c>
      <c r="J456" s="19">
        <v>9.526170342E-3</v>
      </c>
      <c r="K456" s="19">
        <v>6.9360574199999999E-3</v>
      </c>
      <c r="L456" s="19">
        <v>6.937483861E-3</v>
      </c>
      <c r="M456" s="26">
        <f t="shared" si="7"/>
        <v>0</v>
      </c>
      <c r="N456" s="34"/>
    </row>
    <row r="457" spans="1:14" ht="13.5" thickBot="1">
      <c r="A457" s="15" t="s">
        <v>36</v>
      </c>
      <c r="B457" s="12">
        <v>22</v>
      </c>
      <c r="C457" s="18">
        <v>57399.61328125</v>
      </c>
      <c r="D457" s="18">
        <v>0</v>
      </c>
      <c r="E457" s="18">
        <v>0</v>
      </c>
      <c r="F457" s="18">
        <v>0</v>
      </c>
      <c r="G457" s="18">
        <v>0</v>
      </c>
      <c r="H457" s="18">
        <v>0</v>
      </c>
      <c r="I457" s="19">
        <v>0</v>
      </c>
      <c r="J457" s="19">
        <v>0</v>
      </c>
      <c r="K457" s="19">
        <v>0</v>
      </c>
      <c r="L457" s="19">
        <v>0</v>
      </c>
      <c r="M457" s="26">
        <f t="shared" si="7"/>
        <v>0</v>
      </c>
      <c r="N457" s="34"/>
    </row>
    <row r="458" spans="1:14" ht="13.5" thickBot="1">
      <c r="A458" s="15" t="s">
        <v>36</v>
      </c>
      <c r="B458" s="12">
        <v>23</v>
      </c>
      <c r="C458" s="18">
        <v>54011.296875</v>
      </c>
      <c r="D458" s="18">
        <v>0</v>
      </c>
      <c r="E458" s="18">
        <v>0</v>
      </c>
      <c r="F458" s="18">
        <v>0</v>
      </c>
      <c r="G458" s="18">
        <v>0</v>
      </c>
      <c r="H458" s="18">
        <v>0</v>
      </c>
      <c r="I458" s="19">
        <v>0</v>
      </c>
      <c r="J458" s="19">
        <v>0</v>
      </c>
      <c r="K458" s="19">
        <v>0</v>
      </c>
      <c r="L458" s="19">
        <v>0</v>
      </c>
      <c r="M458" s="26">
        <f t="shared" si="7"/>
        <v>0</v>
      </c>
      <c r="N458" s="34"/>
    </row>
    <row r="459" spans="1:14" ht="13.5" thickBot="1">
      <c r="A459" s="15" t="s">
        <v>36</v>
      </c>
      <c r="B459" s="12">
        <v>24</v>
      </c>
      <c r="C459" s="18">
        <v>50506.37109375</v>
      </c>
      <c r="D459" s="18">
        <v>0</v>
      </c>
      <c r="E459" s="18">
        <v>0</v>
      </c>
      <c r="F459" s="18">
        <v>0</v>
      </c>
      <c r="G459" s="18">
        <v>0</v>
      </c>
      <c r="H459" s="18">
        <v>0</v>
      </c>
      <c r="I459" s="19">
        <v>0</v>
      </c>
      <c r="J459" s="19">
        <v>0</v>
      </c>
      <c r="K459" s="19">
        <v>0</v>
      </c>
      <c r="L459" s="19">
        <v>0</v>
      </c>
      <c r="M459" s="26">
        <f t="shared" si="7"/>
        <v>0</v>
      </c>
      <c r="N459" s="34"/>
    </row>
    <row r="460" spans="1:14" ht="13.5" thickBot="1">
      <c r="A460" s="15" t="s">
        <v>37</v>
      </c>
      <c r="B460" s="12">
        <v>1</v>
      </c>
      <c r="C460" s="18">
        <v>47379.6796875</v>
      </c>
      <c r="D460" s="18">
        <v>0</v>
      </c>
      <c r="E460" s="18">
        <v>0</v>
      </c>
      <c r="F460" s="18">
        <v>0</v>
      </c>
      <c r="G460" s="18">
        <v>0</v>
      </c>
      <c r="H460" s="18">
        <v>0</v>
      </c>
      <c r="I460" s="19">
        <v>0</v>
      </c>
      <c r="J460" s="19">
        <v>0</v>
      </c>
      <c r="K460" s="19">
        <v>0</v>
      </c>
      <c r="L460" s="19">
        <v>0</v>
      </c>
      <c r="M460" s="26">
        <f t="shared" si="7"/>
        <v>0</v>
      </c>
      <c r="N460" s="34"/>
    </row>
    <row r="461" spans="1:14" ht="13.5" thickBot="1">
      <c r="A461" s="15" t="s">
        <v>37</v>
      </c>
      <c r="B461" s="12">
        <v>2</v>
      </c>
      <c r="C461" s="18">
        <v>44874.63671875</v>
      </c>
      <c r="D461" s="18">
        <v>0</v>
      </c>
      <c r="E461" s="18">
        <v>0</v>
      </c>
      <c r="F461" s="18">
        <v>0</v>
      </c>
      <c r="G461" s="18">
        <v>0</v>
      </c>
      <c r="H461" s="18">
        <v>0</v>
      </c>
      <c r="I461" s="19">
        <v>0</v>
      </c>
      <c r="J461" s="19">
        <v>0</v>
      </c>
      <c r="K461" s="19">
        <v>0</v>
      </c>
      <c r="L461" s="19">
        <v>0</v>
      </c>
      <c r="M461" s="26">
        <f t="shared" si="7"/>
        <v>0</v>
      </c>
      <c r="N461" s="34"/>
    </row>
    <row r="462" spans="1:14" ht="13.5" thickBot="1">
      <c r="A462" s="15" t="s">
        <v>37</v>
      </c>
      <c r="B462" s="12">
        <v>3</v>
      </c>
      <c r="C462" s="18">
        <v>42659.22265625</v>
      </c>
      <c r="D462" s="18">
        <v>0</v>
      </c>
      <c r="E462" s="18">
        <v>0</v>
      </c>
      <c r="F462" s="18">
        <v>0</v>
      </c>
      <c r="G462" s="18">
        <v>0</v>
      </c>
      <c r="H462" s="18">
        <v>0</v>
      </c>
      <c r="I462" s="19">
        <v>0</v>
      </c>
      <c r="J462" s="19">
        <v>0</v>
      </c>
      <c r="K462" s="19">
        <v>0</v>
      </c>
      <c r="L462" s="19">
        <v>0</v>
      </c>
      <c r="M462" s="26">
        <f t="shared" si="7"/>
        <v>0</v>
      </c>
      <c r="N462" s="34"/>
    </row>
    <row r="463" spans="1:14" ht="13.5" thickBot="1">
      <c r="A463" s="15" t="s">
        <v>37</v>
      </c>
      <c r="B463" s="12">
        <v>4</v>
      </c>
      <c r="C463" s="18">
        <v>40901.078125</v>
      </c>
      <c r="D463" s="18">
        <v>0</v>
      </c>
      <c r="E463" s="18">
        <v>0</v>
      </c>
      <c r="F463" s="18">
        <v>0</v>
      </c>
      <c r="G463" s="18">
        <v>0</v>
      </c>
      <c r="H463" s="18">
        <v>0</v>
      </c>
      <c r="I463" s="19">
        <v>0</v>
      </c>
      <c r="J463" s="19">
        <v>0</v>
      </c>
      <c r="K463" s="19">
        <v>0</v>
      </c>
      <c r="L463" s="19">
        <v>0</v>
      </c>
      <c r="M463" s="26">
        <f t="shared" si="7"/>
        <v>0</v>
      </c>
      <c r="N463" s="34"/>
    </row>
    <row r="464" spans="1:14" ht="13.5" thickBot="1">
      <c r="A464" s="15" t="s">
        <v>37</v>
      </c>
      <c r="B464" s="12">
        <v>5</v>
      </c>
      <c r="C464" s="18">
        <v>39815.79296875</v>
      </c>
      <c r="D464" s="18">
        <v>0</v>
      </c>
      <c r="E464" s="18">
        <v>0</v>
      </c>
      <c r="F464" s="18">
        <v>0</v>
      </c>
      <c r="G464" s="18">
        <v>0</v>
      </c>
      <c r="H464" s="18">
        <v>0</v>
      </c>
      <c r="I464" s="19">
        <v>0</v>
      </c>
      <c r="J464" s="19">
        <v>0</v>
      </c>
      <c r="K464" s="19">
        <v>0</v>
      </c>
      <c r="L464" s="19">
        <v>0</v>
      </c>
      <c r="M464" s="26">
        <f t="shared" si="7"/>
        <v>0</v>
      </c>
      <c r="N464" s="34"/>
    </row>
    <row r="465" spans="1:14" ht="13.5" thickBot="1">
      <c r="A465" s="15" t="s">
        <v>37</v>
      </c>
      <c r="B465" s="12">
        <v>6</v>
      </c>
      <c r="C465" s="18">
        <v>39289.3046875</v>
      </c>
      <c r="D465" s="18">
        <v>0</v>
      </c>
      <c r="E465" s="18">
        <v>0</v>
      </c>
      <c r="F465" s="18">
        <v>0</v>
      </c>
      <c r="G465" s="18">
        <v>0</v>
      </c>
      <c r="H465" s="18">
        <v>0</v>
      </c>
      <c r="I465" s="19">
        <v>0</v>
      </c>
      <c r="J465" s="19">
        <v>0</v>
      </c>
      <c r="K465" s="19">
        <v>0</v>
      </c>
      <c r="L465" s="19">
        <v>0</v>
      </c>
      <c r="M465" s="26">
        <f t="shared" si="7"/>
        <v>0</v>
      </c>
      <c r="N465" s="34"/>
    </row>
    <row r="466" spans="1:14" ht="13.5" thickBot="1">
      <c r="A466" s="15" t="s">
        <v>37</v>
      </c>
      <c r="B466" s="12">
        <v>7</v>
      </c>
      <c r="C466" s="18">
        <v>39152.671875</v>
      </c>
      <c r="D466" s="18">
        <v>0</v>
      </c>
      <c r="E466" s="18">
        <v>0</v>
      </c>
      <c r="F466" s="18">
        <v>0</v>
      </c>
      <c r="G466" s="18">
        <v>0</v>
      </c>
      <c r="H466" s="18">
        <v>0</v>
      </c>
      <c r="I466" s="19">
        <v>0</v>
      </c>
      <c r="J466" s="19">
        <v>0</v>
      </c>
      <c r="K466" s="19">
        <v>0</v>
      </c>
      <c r="L466" s="19">
        <v>0</v>
      </c>
      <c r="M466" s="26">
        <f t="shared" si="7"/>
        <v>0</v>
      </c>
      <c r="N466" s="34"/>
    </row>
    <row r="467" spans="1:14" ht="13.5" thickBot="1">
      <c r="A467" s="15" t="s">
        <v>37</v>
      </c>
      <c r="B467" s="12">
        <v>8</v>
      </c>
      <c r="C467" s="18">
        <v>38891.609375</v>
      </c>
      <c r="D467" s="18">
        <v>29.7</v>
      </c>
      <c r="E467" s="18">
        <v>25.1</v>
      </c>
      <c r="F467" s="18">
        <v>36.23551320816</v>
      </c>
      <c r="G467" s="18">
        <v>36.788533382258002</v>
      </c>
      <c r="H467" s="18">
        <v>0.55302017409699999</v>
      </c>
      <c r="I467" s="19">
        <v>6.7962927920000001E-3</v>
      </c>
      <c r="J467" s="19">
        <v>6.2660721070000001E-3</v>
      </c>
      <c r="K467" s="19">
        <v>1.1206647538000001E-2</v>
      </c>
      <c r="L467" s="19">
        <v>1.0676426853E-2</v>
      </c>
      <c r="M467" s="26">
        <f t="shared" si="7"/>
        <v>1</v>
      </c>
      <c r="N467" s="34"/>
    </row>
    <row r="468" spans="1:14" ht="13.5" thickBot="1">
      <c r="A468" s="15" t="s">
        <v>37</v>
      </c>
      <c r="B468" s="12">
        <v>9</v>
      </c>
      <c r="C468" s="18">
        <v>41669.765625</v>
      </c>
      <c r="D468" s="18">
        <v>352.4</v>
      </c>
      <c r="E468" s="18">
        <v>349.4</v>
      </c>
      <c r="F468" s="18">
        <v>346.48044078480899</v>
      </c>
      <c r="G468" s="18">
        <v>349.68352835507898</v>
      </c>
      <c r="H468" s="18">
        <v>3.203087570269</v>
      </c>
      <c r="I468" s="19">
        <v>2.6044790450000001E-3</v>
      </c>
      <c r="J468" s="19">
        <v>5.6755121899999999E-3</v>
      </c>
      <c r="K468" s="19">
        <v>2.7183926599999998E-4</v>
      </c>
      <c r="L468" s="19">
        <v>2.7991938780000001E-3</v>
      </c>
      <c r="M468" s="26">
        <f t="shared" si="7"/>
        <v>1</v>
      </c>
      <c r="N468" s="34"/>
    </row>
    <row r="469" spans="1:14" ht="13.5" thickBot="1">
      <c r="A469" s="15" t="s">
        <v>37</v>
      </c>
      <c r="B469" s="12">
        <v>10</v>
      </c>
      <c r="C469" s="18">
        <v>45883.3828125</v>
      </c>
      <c r="D469" s="18">
        <v>697.4</v>
      </c>
      <c r="E469" s="18">
        <v>691.2</v>
      </c>
      <c r="F469" s="18">
        <v>767.81861622598501</v>
      </c>
      <c r="G469" s="18">
        <v>771.25947394423997</v>
      </c>
      <c r="H469" s="18">
        <v>3.4408577182550002</v>
      </c>
      <c r="I469" s="19">
        <v>7.0814452486999996E-2</v>
      </c>
      <c r="J469" s="19">
        <v>6.7515451798000004E-2</v>
      </c>
      <c r="K469" s="19">
        <v>7.6758843665999998E-2</v>
      </c>
      <c r="L469" s="19">
        <v>7.3459842977000006E-2</v>
      </c>
      <c r="M469" s="26">
        <f t="shared" si="7"/>
        <v>1</v>
      </c>
      <c r="N469" s="34"/>
    </row>
    <row r="470" spans="1:14" ht="13.5" thickBot="1">
      <c r="A470" s="15" t="s">
        <v>37</v>
      </c>
      <c r="B470" s="12">
        <v>11</v>
      </c>
      <c r="C470" s="18">
        <v>50324.90234375</v>
      </c>
      <c r="D470" s="18">
        <v>835.1</v>
      </c>
      <c r="E470" s="18">
        <v>826.7</v>
      </c>
      <c r="F470" s="18">
        <v>932.88951582660297</v>
      </c>
      <c r="G470" s="18">
        <v>944.36758205137301</v>
      </c>
      <c r="H470" s="18">
        <v>11.47806622477</v>
      </c>
      <c r="I470" s="19">
        <v>0.104762782407</v>
      </c>
      <c r="J470" s="19">
        <v>9.3757925049000004E-2</v>
      </c>
      <c r="K470" s="19">
        <v>0.112816473683</v>
      </c>
      <c r="L470" s="19">
        <v>0.101811616324</v>
      </c>
      <c r="M470" s="26">
        <f t="shared" si="7"/>
        <v>1</v>
      </c>
      <c r="N470" s="34"/>
    </row>
    <row r="471" spans="1:14" ht="13.5" thickBot="1">
      <c r="A471" s="15" t="s">
        <v>37</v>
      </c>
      <c r="B471" s="12">
        <v>12</v>
      </c>
      <c r="C471" s="18">
        <v>54613.640625</v>
      </c>
      <c r="D471" s="18">
        <v>857.3</v>
      </c>
      <c r="E471" s="18">
        <v>849.1</v>
      </c>
      <c r="F471" s="18">
        <v>949.30272537556004</v>
      </c>
      <c r="G471" s="18">
        <v>966.33509065257203</v>
      </c>
      <c r="H471" s="18">
        <v>17.032365277012001</v>
      </c>
      <c r="I471" s="19">
        <v>0.104539875985</v>
      </c>
      <c r="J471" s="19">
        <v>8.8209707934000001E-2</v>
      </c>
      <c r="K471" s="19">
        <v>0.112401812706</v>
      </c>
      <c r="L471" s="19">
        <v>9.6071644654999996E-2</v>
      </c>
      <c r="M471" s="26">
        <f t="shared" si="7"/>
        <v>1</v>
      </c>
      <c r="N471" s="34"/>
    </row>
    <row r="472" spans="1:14" ht="13.5" thickBot="1">
      <c r="A472" s="15" t="s">
        <v>37</v>
      </c>
      <c r="B472" s="12">
        <v>13</v>
      </c>
      <c r="C472" s="18">
        <v>58545.5078125</v>
      </c>
      <c r="D472" s="18">
        <v>877.5</v>
      </c>
      <c r="E472" s="18">
        <v>869.3</v>
      </c>
      <c r="F472" s="18">
        <v>943.16411244749997</v>
      </c>
      <c r="G472" s="18">
        <v>950.78359765900495</v>
      </c>
      <c r="H472" s="18">
        <v>7.6194852115040002</v>
      </c>
      <c r="I472" s="19">
        <v>7.0262317985000003E-2</v>
      </c>
      <c r="J472" s="19">
        <v>6.2956963035999999E-2</v>
      </c>
      <c r="K472" s="19">
        <v>7.8124254705999999E-2</v>
      </c>
      <c r="L472" s="19">
        <v>7.0818899756999995E-2</v>
      </c>
      <c r="M472" s="26">
        <f t="shared" si="7"/>
        <v>1</v>
      </c>
      <c r="N472" s="34"/>
    </row>
    <row r="473" spans="1:14" ht="13.5" thickBot="1">
      <c r="A473" s="15" t="s">
        <v>37</v>
      </c>
      <c r="B473" s="12">
        <v>14</v>
      </c>
      <c r="C473" s="18">
        <v>61775.2890625</v>
      </c>
      <c r="D473" s="18">
        <v>853.2</v>
      </c>
      <c r="E473" s="18">
        <v>845.6</v>
      </c>
      <c r="F473" s="18">
        <v>870.04206927683697</v>
      </c>
      <c r="G473" s="18">
        <v>872.30294908695805</v>
      </c>
      <c r="H473" s="18">
        <v>2.2608798101210001</v>
      </c>
      <c r="I473" s="19">
        <v>1.8315387427E-2</v>
      </c>
      <c r="J473" s="19">
        <v>1.6147717427E-2</v>
      </c>
      <c r="K473" s="19">
        <v>2.5602060486E-2</v>
      </c>
      <c r="L473" s="19">
        <v>2.3434390485000001E-2</v>
      </c>
      <c r="M473" s="26">
        <f t="shared" si="7"/>
        <v>1</v>
      </c>
      <c r="N473" s="34"/>
    </row>
    <row r="474" spans="1:14" ht="13.5" thickBot="1">
      <c r="A474" s="15" t="s">
        <v>37</v>
      </c>
      <c r="B474" s="12">
        <v>15</v>
      </c>
      <c r="C474" s="18">
        <v>63958.57421875</v>
      </c>
      <c r="D474" s="18">
        <v>853.3</v>
      </c>
      <c r="E474" s="18">
        <v>845.5</v>
      </c>
      <c r="F474" s="18">
        <v>778.42267147650296</v>
      </c>
      <c r="G474" s="18">
        <v>779.32095496021998</v>
      </c>
      <c r="H474" s="18">
        <v>0.89828348371599998</v>
      </c>
      <c r="I474" s="19">
        <v>7.0929093996999995E-2</v>
      </c>
      <c r="J474" s="19">
        <v>7.1790343741999996E-2</v>
      </c>
      <c r="K474" s="19">
        <v>6.3450666385000007E-2</v>
      </c>
      <c r="L474" s="19">
        <v>6.4311916129000002E-2</v>
      </c>
      <c r="M474" s="26">
        <f t="shared" si="7"/>
        <v>1</v>
      </c>
      <c r="N474" s="34"/>
    </row>
    <row r="475" spans="1:14" ht="13.5" thickBot="1">
      <c r="A475" s="15" t="s">
        <v>37</v>
      </c>
      <c r="B475" s="12">
        <v>16</v>
      </c>
      <c r="C475" s="18">
        <v>65063.8828125</v>
      </c>
      <c r="D475" s="18">
        <v>850.4</v>
      </c>
      <c r="E475" s="18">
        <v>842.7</v>
      </c>
      <c r="F475" s="18">
        <v>783.21597443196401</v>
      </c>
      <c r="G475" s="18">
        <v>785.36454292429698</v>
      </c>
      <c r="H475" s="18">
        <v>2.1485684923320001</v>
      </c>
      <c r="I475" s="19">
        <v>6.2354225383999998E-2</v>
      </c>
      <c r="J475" s="19">
        <v>6.4414214349999999E-2</v>
      </c>
      <c r="K475" s="19">
        <v>5.4971675047999997E-2</v>
      </c>
      <c r="L475" s="19">
        <v>5.7031664014999997E-2</v>
      </c>
      <c r="M475" s="26">
        <f t="shared" si="7"/>
        <v>1</v>
      </c>
      <c r="N475" s="34"/>
    </row>
    <row r="476" spans="1:14" ht="13.5" thickBot="1">
      <c r="A476" s="15" t="s">
        <v>37</v>
      </c>
      <c r="B476" s="12">
        <v>17</v>
      </c>
      <c r="C476" s="18">
        <v>65532.21484375</v>
      </c>
      <c r="D476" s="18">
        <v>769.1</v>
      </c>
      <c r="E476" s="18">
        <v>762.6</v>
      </c>
      <c r="F476" s="18">
        <v>695.32054573795995</v>
      </c>
      <c r="G476" s="18">
        <v>695.70070417071702</v>
      </c>
      <c r="H476" s="18">
        <v>0.38015843275700001</v>
      </c>
      <c r="I476" s="19">
        <v>7.0373246240000006E-2</v>
      </c>
      <c r="J476" s="19">
        <v>7.0737731794000003E-2</v>
      </c>
      <c r="K476" s="19">
        <v>6.4141223230000002E-2</v>
      </c>
      <c r="L476" s="19">
        <v>6.4505708783999999E-2</v>
      </c>
      <c r="M476" s="26">
        <f t="shared" si="7"/>
        <v>1</v>
      </c>
      <c r="N476" s="34"/>
    </row>
    <row r="477" spans="1:14" ht="13.5" thickBot="1">
      <c r="A477" s="15" t="s">
        <v>37</v>
      </c>
      <c r="B477" s="12">
        <v>18</v>
      </c>
      <c r="C477" s="18">
        <v>65529.97265625</v>
      </c>
      <c r="D477" s="18">
        <v>732.7</v>
      </c>
      <c r="E477" s="18">
        <v>726.7</v>
      </c>
      <c r="F477" s="18">
        <v>594.85950122714905</v>
      </c>
      <c r="G477" s="18">
        <v>597.05251133270599</v>
      </c>
      <c r="H477" s="18">
        <v>2.1930101055560001</v>
      </c>
      <c r="I477" s="19">
        <v>0.13005511856800001</v>
      </c>
      <c r="J477" s="19">
        <v>0.132157716944</v>
      </c>
      <c r="K477" s="19">
        <v>0.124302481943</v>
      </c>
      <c r="L477" s="19">
        <v>0.126405080319</v>
      </c>
      <c r="M477" s="26">
        <f t="shared" si="7"/>
        <v>1</v>
      </c>
      <c r="N477" s="34"/>
    </row>
    <row r="478" spans="1:14" ht="13.5" thickBot="1">
      <c r="A478" s="15" t="s">
        <v>37</v>
      </c>
      <c r="B478" s="12">
        <v>19</v>
      </c>
      <c r="C478" s="18">
        <v>64393.26953125</v>
      </c>
      <c r="D478" s="18">
        <v>554.1</v>
      </c>
      <c r="E478" s="18">
        <v>549.6</v>
      </c>
      <c r="F478" s="18">
        <v>265.16042069129702</v>
      </c>
      <c r="G478" s="18">
        <v>265.22006959185802</v>
      </c>
      <c r="H478" s="18">
        <v>5.9648900561000001E-2</v>
      </c>
      <c r="I478" s="19">
        <v>0.27697021132100003</v>
      </c>
      <c r="J478" s="19">
        <v>0.27702740106200002</v>
      </c>
      <c r="K478" s="19">
        <v>0.27265573385199998</v>
      </c>
      <c r="L478" s="19">
        <v>0.27271292359400001</v>
      </c>
      <c r="M478" s="26">
        <f t="shared" si="7"/>
        <v>1</v>
      </c>
      <c r="N478" s="34"/>
    </row>
    <row r="479" spans="1:14" ht="13.5" thickBot="1">
      <c r="A479" s="15" t="s">
        <v>37</v>
      </c>
      <c r="B479" s="12">
        <v>20</v>
      </c>
      <c r="C479" s="18">
        <v>62244.2734375</v>
      </c>
      <c r="D479" s="18">
        <v>148.5</v>
      </c>
      <c r="E479" s="18">
        <v>145.1</v>
      </c>
      <c r="F479" s="18">
        <v>59.217459503196999</v>
      </c>
      <c r="G479" s="18">
        <v>59.228778398815003</v>
      </c>
      <c r="H479" s="18">
        <v>1.1318895618000001E-2</v>
      </c>
      <c r="I479" s="19">
        <v>8.5590816491999996E-2</v>
      </c>
      <c r="J479" s="19">
        <v>8.5601668739999998E-2</v>
      </c>
      <c r="K479" s="19">
        <v>8.2330989071000005E-2</v>
      </c>
      <c r="L479" s="19">
        <v>8.2341841319999998E-2</v>
      </c>
      <c r="M479" s="26">
        <f t="shared" si="7"/>
        <v>1</v>
      </c>
      <c r="N479" s="34"/>
    </row>
    <row r="480" spans="1:14" ht="13.5" thickBot="1">
      <c r="A480" s="15" t="s">
        <v>37</v>
      </c>
      <c r="B480" s="12">
        <v>21</v>
      </c>
      <c r="C480" s="18">
        <v>60594.51953125</v>
      </c>
      <c r="D480" s="18">
        <v>8.6999999999999993</v>
      </c>
      <c r="E480" s="18">
        <v>6.3</v>
      </c>
      <c r="F480" s="18">
        <v>1.9128413811880001</v>
      </c>
      <c r="G480" s="18">
        <v>1.9143558256969999</v>
      </c>
      <c r="H480" s="18">
        <v>1.5144445079999999E-3</v>
      </c>
      <c r="I480" s="19">
        <v>6.5058908669999999E-3</v>
      </c>
      <c r="J480" s="19">
        <v>6.5073428749999997E-3</v>
      </c>
      <c r="K480" s="19">
        <v>4.204836216E-3</v>
      </c>
      <c r="L480" s="19">
        <v>4.2062882250000003E-3</v>
      </c>
      <c r="M480" s="26">
        <f t="shared" si="7"/>
        <v>0</v>
      </c>
      <c r="N480" s="34"/>
    </row>
    <row r="481" spans="1:14" ht="13.5" thickBot="1">
      <c r="A481" s="15" t="s">
        <v>37</v>
      </c>
      <c r="B481" s="12">
        <v>22</v>
      </c>
      <c r="C481" s="18">
        <v>58213.0859375</v>
      </c>
      <c r="D481" s="18">
        <v>0</v>
      </c>
      <c r="E481" s="18">
        <v>0</v>
      </c>
      <c r="F481" s="18">
        <v>0.89997249841600002</v>
      </c>
      <c r="G481" s="18">
        <v>0.89997249841600002</v>
      </c>
      <c r="H481" s="18">
        <v>0</v>
      </c>
      <c r="I481" s="19">
        <v>8.6286912499999998E-4</v>
      </c>
      <c r="J481" s="19">
        <v>8.6286912499999998E-4</v>
      </c>
      <c r="K481" s="19">
        <v>8.6286912499999998E-4</v>
      </c>
      <c r="L481" s="19">
        <v>8.6286912499999998E-4</v>
      </c>
      <c r="M481" s="26">
        <f t="shared" si="7"/>
        <v>0</v>
      </c>
      <c r="N481" s="34"/>
    </row>
    <row r="482" spans="1:14" ht="13.5" thickBot="1">
      <c r="A482" s="15" t="s">
        <v>37</v>
      </c>
      <c r="B482" s="12">
        <v>23</v>
      </c>
      <c r="C482" s="18">
        <v>54167.46875</v>
      </c>
      <c r="D482" s="18">
        <v>0</v>
      </c>
      <c r="E482" s="18">
        <v>0</v>
      </c>
      <c r="F482" s="18">
        <v>0.89997249841600002</v>
      </c>
      <c r="G482" s="18">
        <v>0.89997249841600002</v>
      </c>
      <c r="H482" s="18">
        <v>0</v>
      </c>
      <c r="I482" s="19">
        <v>8.6286912499999998E-4</v>
      </c>
      <c r="J482" s="19">
        <v>8.6286912499999998E-4</v>
      </c>
      <c r="K482" s="19">
        <v>8.6286912499999998E-4</v>
      </c>
      <c r="L482" s="19">
        <v>8.6286912499999998E-4</v>
      </c>
      <c r="M482" s="26">
        <f t="shared" si="7"/>
        <v>0</v>
      </c>
      <c r="N482" s="34"/>
    </row>
    <row r="483" spans="1:14" ht="13.5" thickBot="1">
      <c r="A483" s="15" t="s">
        <v>37</v>
      </c>
      <c r="B483" s="12">
        <v>24</v>
      </c>
      <c r="C483" s="18">
        <v>49934.65625</v>
      </c>
      <c r="D483" s="18">
        <v>0</v>
      </c>
      <c r="E483" s="18">
        <v>0</v>
      </c>
      <c r="F483" s="18">
        <v>0.89997249841600002</v>
      </c>
      <c r="G483" s="18">
        <v>0.89997249841600002</v>
      </c>
      <c r="H483" s="18">
        <v>0</v>
      </c>
      <c r="I483" s="19">
        <v>8.6286912499999998E-4</v>
      </c>
      <c r="J483" s="19">
        <v>8.6286912499999998E-4</v>
      </c>
      <c r="K483" s="19">
        <v>8.6286912499999998E-4</v>
      </c>
      <c r="L483" s="19">
        <v>8.6286912499999998E-4</v>
      </c>
      <c r="M483" s="26">
        <f t="shared" si="7"/>
        <v>0</v>
      </c>
      <c r="N483" s="34"/>
    </row>
    <row r="484" spans="1:14" ht="13.5" thickBot="1">
      <c r="A484" s="15" t="s">
        <v>38</v>
      </c>
      <c r="B484" s="12">
        <v>1</v>
      </c>
      <c r="C484" s="18">
        <v>46451.74609375</v>
      </c>
      <c r="D484" s="18">
        <v>0</v>
      </c>
      <c r="E484" s="18">
        <v>0</v>
      </c>
      <c r="F484" s="18">
        <v>0.89997249841600002</v>
      </c>
      <c r="G484" s="18">
        <v>0.89997249841600002</v>
      </c>
      <c r="H484" s="18">
        <v>0</v>
      </c>
      <c r="I484" s="19">
        <v>8.6286912499999998E-4</v>
      </c>
      <c r="J484" s="19">
        <v>8.6286912499999998E-4</v>
      </c>
      <c r="K484" s="19">
        <v>8.6286912499999998E-4</v>
      </c>
      <c r="L484" s="19">
        <v>8.6286912499999998E-4</v>
      </c>
      <c r="M484" s="26">
        <f t="shared" si="7"/>
        <v>0</v>
      </c>
      <c r="N484" s="34"/>
    </row>
    <row r="485" spans="1:14" ht="13.5" thickBot="1">
      <c r="A485" s="15" t="s">
        <v>38</v>
      </c>
      <c r="B485" s="12">
        <v>2</v>
      </c>
      <c r="C485" s="18">
        <v>43766.4765625</v>
      </c>
      <c r="D485" s="18">
        <v>0</v>
      </c>
      <c r="E485" s="18">
        <v>0</v>
      </c>
      <c r="F485" s="18">
        <v>0.89997249841600002</v>
      </c>
      <c r="G485" s="18">
        <v>0.89997249841600002</v>
      </c>
      <c r="H485" s="18">
        <v>0</v>
      </c>
      <c r="I485" s="19">
        <v>8.6286912499999998E-4</v>
      </c>
      <c r="J485" s="19">
        <v>8.6286912499999998E-4</v>
      </c>
      <c r="K485" s="19">
        <v>8.6286912499999998E-4</v>
      </c>
      <c r="L485" s="19">
        <v>8.6286912499999998E-4</v>
      </c>
      <c r="M485" s="26">
        <f t="shared" si="7"/>
        <v>0</v>
      </c>
      <c r="N485" s="34"/>
    </row>
    <row r="486" spans="1:14" ht="13.5" thickBot="1">
      <c r="A486" s="15" t="s">
        <v>38</v>
      </c>
      <c r="B486" s="12">
        <v>3</v>
      </c>
      <c r="C486" s="18">
        <v>41877.85546875</v>
      </c>
      <c r="D486" s="18">
        <v>0</v>
      </c>
      <c r="E486" s="18">
        <v>0</v>
      </c>
      <c r="F486" s="18">
        <v>0.89997249841600002</v>
      </c>
      <c r="G486" s="18">
        <v>0.89997249841600002</v>
      </c>
      <c r="H486" s="18">
        <v>0</v>
      </c>
      <c r="I486" s="19">
        <v>8.6286912499999998E-4</v>
      </c>
      <c r="J486" s="19">
        <v>8.6286912499999998E-4</v>
      </c>
      <c r="K486" s="19">
        <v>8.6286912499999998E-4</v>
      </c>
      <c r="L486" s="19">
        <v>8.6286912499999998E-4</v>
      </c>
      <c r="M486" s="26">
        <f t="shared" si="7"/>
        <v>0</v>
      </c>
      <c r="N486" s="34"/>
    </row>
    <row r="487" spans="1:14" ht="13.5" thickBot="1">
      <c r="A487" s="15" t="s">
        <v>38</v>
      </c>
      <c r="B487" s="12">
        <v>4</v>
      </c>
      <c r="C487" s="18">
        <v>40736.98046875</v>
      </c>
      <c r="D487" s="18">
        <v>0</v>
      </c>
      <c r="E487" s="18">
        <v>0</v>
      </c>
      <c r="F487" s="18">
        <v>0.89997249841600002</v>
      </c>
      <c r="G487" s="18">
        <v>0.89997249841600002</v>
      </c>
      <c r="H487" s="18">
        <v>0</v>
      </c>
      <c r="I487" s="19">
        <v>8.6286912499999998E-4</v>
      </c>
      <c r="J487" s="19">
        <v>8.6286912499999998E-4</v>
      </c>
      <c r="K487" s="19">
        <v>8.6286912499999998E-4</v>
      </c>
      <c r="L487" s="19">
        <v>8.6286912499999998E-4</v>
      </c>
      <c r="M487" s="26">
        <f t="shared" si="7"/>
        <v>0</v>
      </c>
      <c r="N487" s="34"/>
    </row>
    <row r="488" spans="1:14" ht="13.5" thickBot="1">
      <c r="A488" s="15" t="s">
        <v>38</v>
      </c>
      <c r="B488" s="12">
        <v>5</v>
      </c>
      <c r="C488" s="18">
        <v>40592.3671875</v>
      </c>
      <c r="D488" s="18">
        <v>0</v>
      </c>
      <c r="E488" s="18">
        <v>0</v>
      </c>
      <c r="F488" s="18">
        <v>0.89997249841600002</v>
      </c>
      <c r="G488" s="18">
        <v>0.89997249841600002</v>
      </c>
      <c r="H488" s="18">
        <v>0</v>
      </c>
      <c r="I488" s="19">
        <v>8.6286912499999998E-4</v>
      </c>
      <c r="J488" s="19">
        <v>8.6286912499999998E-4</v>
      </c>
      <c r="K488" s="19">
        <v>8.6286912499999998E-4</v>
      </c>
      <c r="L488" s="19">
        <v>8.6286912499999998E-4</v>
      </c>
      <c r="M488" s="26">
        <f t="shared" si="7"/>
        <v>0</v>
      </c>
      <c r="N488" s="34"/>
    </row>
    <row r="489" spans="1:14" ht="13.5" thickBot="1">
      <c r="A489" s="15" t="s">
        <v>38</v>
      </c>
      <c r="B489" s="12">
        <v>6</v>
      </c>
      <c r="C489" s="18">
        <v>41961.7265625</v>
      </c>
      <c r="D489" s="18">
        <v>0</v>
      </c>
      <c r="E489" s="18">
        <v>0</v>
      </c>
      <c r="F489" s="18">
        <v>0.89997249841600002</v>
      </c>
      <c r="G489" s="18">
        <v>0.89997249841600002</v>
      </c>
      <c r="H489" s="18">
        <v>0</v>
      </c>
      <c r="I489" s="19">
        <v>8.6286912499999998E-4</v>
      </c>
      <c r="J489" s="19">
        <v>8.6286912499999998E-4</v>
      </c>
      <c r="K489" s="19">
        <v>8.6286912499999998E-4</v>
      </c>
      <c r="L489" s="19">
        <v>8.6286912499999998E-4</v>
      </c>
      <c r="M489" s="26">
        <f t="shared" si="7"/>
        <v>0</v>
      </c>
      <c r="N489" s="34"/>
    </row>
    <row r="490" spans="1:14" ht="13.5" thickBot="1">
      <c r="A490" s="15" t="s">
        <v>38</v>
      </c>
      <c r="B490" s="12">
        <v>7</v>
      </c>
      <c r="C490" s="18">
        <v>44208.33984375</v>
      </c>
      <c r="D490" s="18">
        <v>0</v>
      </c>
      <c r="E490" s="18">
        <v>0</v>
      </c>
      <c r="F490" s="18">
        <v>0.89997249841600002</v>
      </c>
      <c r="G490" s="18">
        <v>0.89997249841600002</v>
      </c>
      <c r="H490" s="18">
        <v>0</v>
      </c>
      <c r="I490" s="19">
        <v>8.6286912499999998E-4</v>
      </c>
      <c r="J490" s="19">
        <v>8.6286912499999998E-4</v>
      </c>
      <c r="K490" s="19">
        <v>8.6286912499999998E-4</v>
      </c>
      <c r="L490" s="19">
        <v>8.6286912499999998E-4</v>
      </c>
      <c r="M490" s="26">
        <f t="shared" si="7"/>
        <v>0</v>
      </c>
      <c r="N490" s="34"/>
    </row>
    <row r="491" spans="1:14" ht="13.5" thickBot="1">
      <c r="A491" s="15" t="s">
        <v>38</v>
      </c>
      <c r="B491" s="12">
        <v>8</v>
      </c>
      <c r="C491" s="18">
        <v>44701.65234375</v>
      </c>
      <c r="D491" s="18">
        <v>23.3</v>
      </c>
      <c r="E491" s="18">
        <v>16.899999999999999</v>
      </c>
      <c r="F491" s="18">
        <v>26.280048109553999</v>
      </c>
      <c r="G491" s="18">
        <v>27.644202861703999</v>
      </c>
      <c r="H491" s="18">
        <v>1.3641547521499999</v>
      </c>
      <c r="I491" s="19">
        <v>4.1651034139999999E-3</v>
      </c>
      <c r="J491" s="19">
        <v>2.8571889830000001E-3</v>
      </c>
      <c r="K491" s="19">
        <v>1.0301249148E-2</v>
      </c>
      <c r="L491" s="19">
        <v>8.9933347159999993E-3</v>
      </c>
      <c r="M491" s="26">
        <f t="shared" si="7"/>
        <v>1</v>
      </c>
      <c r="N491" s="34"/>
    </row>
    <row r="492" spans="1:14" ht="13.5" thickBot="1">
      <c r="A492" s="15" t="s">
        <v>38</v>
      </c>
      <c r="B492" s="12">
        <v>9</v>
      </c>
      <c r="C492" s="18">
        <v>46816.46484375</v>
      </c>
      <c r="D492" s="18">
        <v>304.39999999999998</v>
      </c>
      <c r="E492" s="18">
        <v>301.89999999999998</v>
      </c>
      <c r="F492" s="18">
        <v>391.25846609498001</v>
      </c>
      <c r="G492" s="18">
        <v>393.57604504808802</v>
      </c>
      <c r="H492" s="18">
        <v>2.3175789531070001</v>
      </c>
      <c r="I492" s="19">
        <v>8.5499563804000006E-2</v>
      </c>
      <c r="J492" s="19">
        <v>8.3277532208999999E-2</v>
      </c>
      <c r="K492" s="19">
        <v>8.7896495731000002E-2</v>
      </c>
      <c r="L492" s="19">
        <v>8.5674464137E-2</v>
      </c>
      <c r="M492" s="26">
        <f t="shared" si="7"/>
        <v>1</v>
      </c>
      <c r="N492" s="34"/>
    </row>
    <row r="493" spans="1:14" ht="13.5" thickBot="1">
      <c r="A493" s="15" t="s">
        <v>38</v>
      </c>
      <c r="B493" s="12">
        <v>10</v>
      </c>
      <c r="C493" s="18">
        <v>50469.63671875</v>
      </c>
      <c r="D493" s="18">
        <v>601</v>
      </c>
      <c r="E493" s="18">
        <v>595.4</v>
      </c>
      <c r="F493" s="18">
        <v>691.76684646043498</v>
      </c>
      <c r="G493" s="18">
        <v>693.79777478396898</v>
      </c>
      <c r="H493" s="18">
        <v>2.0309283235329998</v>
      </c>
      <c r="I493" s="19">
        <v>8.8971979657999994E-2</v>
      </c>
      <c r="J493" s="19">
        <v>8.7024780881999997E-2</v>
      </c>
      <c r="K493" s="19">
        <v>9.4341107174999994E-2</v>
      </c>
      <c r="L493" s="19">
        <v>9.2393908398999997E-2</v>
      </c>
      <c r="M493" s="26">
        <f t="shared" si="7"/>
        <v>1</v>
      </c>
      <c r="N493" s="34"/>
    </row>
    <row r="494" spans="1:14" ht="13.5" thickBot="1">
      <c r="A494" s="15" t="s">
        <v>38</v>
      </c>
      <c r="B494" s="12">
        <v>11</v>
      </c>
      <c r="C494" s="18">
        <v>54533.125</v>
      </c>
      <c r="D494" s="18">
        <v>737.5</v>
      </c>
      <c r="E494" s="18">
        <v>730.2</v>
      </c>
      <c r="F494" s="18">
        <v>734.73306557933597</v>
      </c>
      <c r="G494" s="18">
        <v>736.80239333669499</v>
      </c>
      <c r="H494" s="18">
        <v>2.0693277573579998</v>
      </c>
      <c r="I494" s="19">
        <v>6.6884627299999995E-4</v>
      </c>
      <c r="J494" s="19">
        <v>2.6528613810000001E-3</v>
      </c>
      <c r="K494" s="19">
        <v>6.330194953E-3</v>
      </c>
      <c r="L494" s="19">
        <v>4.346179845E-3</v>
      </c>
      <c r="M494" s="26">
        <f t="shared" si="7"/>
        <v>1</v>
      </c>
      <c r="N494" s="34"/>
    </row>
    <row r="495" spans="1:14" ht="13.5" thickBot="1">
      <c r="A495" s="15" t="s">
        <v>38</v>
      </c>
      <c r="B495" s="12">
        <v>12</v>
      </c>
      <c r="C495" s="18">
        <v>58362.01171875</v>
      </c>
      <c r="D495" s="18">
        <v>730.2</v>
      </c>
      <c r="E495" s="18">
        <v>723.6</v>
      </c>
      <c r="F495" s="18">
        <v>735.72667324466704</v>
      </c>
      <c r="G495" s="18">
        <v>738.219707791838</v>
      </c>
      <c r="H495" s="18">
        <v>2.4930345471700002</v>
      </c>
      <c r="I495" s="19">
        <v>7.6890774610000002E-3</v>
      </c>
      <c r="J495" s="19">
        <v>5.2988238199999996E-3</v>
      </c>
      <c r="K495" s="19">
        <v>1.4016977748E-2</v>
      </c>
      <c r="L495" s="19">
        <v>1.1626724107999999E-2</v>
      </c>
      <c r="M495" s="26">
        <f t="shared" si="7"/>
        <v>1</v>
      </c>
      <c r="N495" s="34"/>
    </row>
    <row r="496" spans="1:14" ht="13.5" thickBot="1">
      <c r="A496" s="15" t="s">
        <v>38</v>
      </c>
      <c r="B496" s="12">
        <v>13</v>
      </c>
      <c r="C496" s="18">
        <v>60644.1953125</v>
      </c>
      <c r="D496" s="18">
        <v>441</v>
      </c>
      <c r="E496" s="18">
        <v>436.9</v>
      </c>
      <c r="F496" s="18">
        <v>442.63539712682302</v>
      </c>
      <c r="G496" s="18">
        <v>443.51017987663499</v>
      </c>
      <c r="H496" s="18">
        <v>0.87478274981100002</v>
      </c>
      <c r="I496" s="19">
        <v>2.4066921150000002E-3</v>
      </c>
      <c r="J496" s="19">
        <v>1.5679742339999999E-3</v>
      </c>
      <c r="K496" s="19">
        <v>6.337660476E-3</v>
      </c>
      <c r="L496" s="19">
        <v>5.4989425950000004E-3</v>
      </c>
      <c r="M496" s="26">
        <f t="shared" si="7"/>
        <v>1</v>
      </c>
      <c r="N496" s="34"/>
    </row>
    <row r="497" spans="1:14" ht="13.5" thickBot="1">
      <c r="A497" s="15" t="s">
        <v>38</v>
      </c>
      <c r="B497" s="12">
        <v>14</v>
      </c>
      <c r="C497" s="18">
        <v>60317.3515625</v>
      </c>
      <c r="D497" s="18">
        <v>427.1</v>
      </c>
      <c r="E497" s="18">
        <v>422.6</v>
      </c>
      <c r="F497" s="18">
        <v>511.45245489332399</v>
      </c>
      <c r="G497" s="18">
        <v>513.516007065243</v>
      </c>
      <c r="H497" s="18">
        <v>2.063552171919</v>
      </c>
      <c r="I497" s="19">
        <v>8.285331454E-2</v>
      </c>
      <c r="J497" s="19">
        <v>8.0874836906000003E-2</v>
      </c>
      <c r="K497" s="19">
        <v>8.7167792007999997E-2</v>
      </c>
      <c r="L497" s="19">
        <v>8.5189314375000005E-2</v>
      </c>
      <c r="M497" s="26">
        <f t="shared" si="7"/>
        <v>1</v>
      </c>
      <c r="N497" s="34"/>
    </row>
    <row r="498" spans="1:14" ht="13.5" thickBot="1">
      <c r="A498" s="15" t="s">
        <v>38</v>
      </c>
      <c r="B498" s="12">
        <v>15</v>
      </c>
      <c r="C498" s="18">
        <v>62009.171875</v>
      </c>
      <c r="D498" s="18">
        <v>777.7</v>
      </c>
      <c r="E498" s="18">
        <v>770.2</v>
      </c>
      <c r="F498" s="18">
        <v>860.44569086048296</v>
      </c>
      <c r="G498" s="18">
        <v>861.825197427273</v>
      </c>
      <c r="H498" s="18">
        <v>1.3795065667899999</v>
      </c>
      <c r="I498" s="19">
        <v>8.0656948635000003E-2</v>
      </c>
      <c r="J498" s="19">
        <v>7.9334315301999997E-2</v>
      </c>
      <c r="K498" s="19">
        <v>8.7847744416999995E-2</v>
      </c>
      <c r="L498" s="19">
        <v>8.6525111082999998E-2</v>
      </c>
      <c r="M498" s="26">
        <f t="shared" si="7"/>
        <v>1</v>
      </c>
      <c r="N498" s="34"/>
    </row>
    <row r="499" spans="1:14" ht="13.5" thickBot="1">
      <c r="A499" s="15" t="s">
        <v>38</v>
      </c>
      <c r="B499" s="12">
        <v>16</v>
      </c>
      <c r="C499" s="18">
        <v>64423.5546875</v>
      </c>
      <c r="D499" s="18">
        <v>828.6</v>
      </c>
      <c r="E499" s="18">
        <v>820.5</v>
      </c>
      <c r="F499" s="18">
        <v>740.52874218410898</v>
      </c>
      <c r="G499" s="18">
        <v>742.02888390859005</v>
      </c>
      <c r="H499" s="18">
        <v>1.5001417244799999</v>
      </c>
      <c r="I499" s="19">
        <v>8.3002028850000006E-2</v>
      </c>
      <c r="J499" s="19">
        <v>8.4440323888000005E-2</v>
      </c>
      <c r="K499" s="19">
        <v>7.5235969405999997E-2</v>
      </c>
      <c r="L499" s="19">
        <v>7.6674264443999995E-2</v>
      </c>
      <c r="M499" s="26">
        <f t="shared" si="7"/>
        <v>1</v>
      </c>
      <c r="N499" s="34"/>
    </row>
    <row r="500" spans="1:14" ht="13.5" thickBot="1">
      <c r="A500" s="15" t="s">
        <v>38</v>
      </c>
      <c r="B500" s="12">
        <v>17</v>
      </c>
      <c r="C500" s="18">
        <v>65910.4609375</v>
      </c>
      <c r="D500" s="18">
        <v>734.5</v>
      </c>
      <c r="E500" s="18">
        <v>727.2</v>
      </c>
      <c r="F500" s="18">
        <v>721.37834126300299</v>
      </c>
      <c r="G500" s="18">
        <v>725.86903726855905</v>
      </c>
      <c r="H500" s="18">
        <v>4.4906960055559999</v>
      </c>
      <c r="I500" s="19">
        <v>8.2751320529999995E-3</v>
      </c>
      <c r="J500" s="19">
        <v>1.2580689105000001E-2</v>
      </c>
      <c r="K500" s="19">
        <v>1.2760908250000001E-3</v>
      </c>
      <c r="L500" s="19">
        <v>5.5816478780000003E-3</v>
      </c>
      <c r="M500" s="26">
        <f t="shared" si="7"/>
        <v>1</v>
      </c>
      <c r="N500" s="34"/>
    </row>
    <row r="501" spans="1:14" ht="13.5" thickBot="1">
      <c r="A501" s="15" t="s">
        <v>38</v>
      </c>
      <c r="B501" s="12">
        <v>18</v>
      </c>
      <c r="C501" s="18">
        <v>65967.4921875</v>
      </c>
      <c r="D501" s="18">
        <v>664.6</v>
      </c>
      <c r="E501" s="18">
        <v>657.8</v>
      </c>
      <c r="F501" s="18">
        <v>639.21242383430399</v>
      </c>
      <c r="G501" s="18">
        <v>641.44967269264998</v>
      </c>
      <c r="H501" s="18">
        <v>2.2372488583450001</v>
      </c>
      <c r="I501" s="19">
        <v>2.2195903457999999E-2</v>
      </c>
      <c r="J501" s="19">
        <v>2.4340916745E-2</v>
      </c>
      <c r="K501" s="19">
        <v>1.5676248616000001E-2</v>
      </c>
      <c r="L501" s="19">
        <v>1.7821261902999999E-2</v>
      </c>
      <c r="M501" s="26">
        <f t="shared" si="7"/>
        <v>1</v>
      </c>
      <c r="N501" s="34"/>
    </row>
    <row r="502" spans="1:14" ht="13.5" thickBot="1">
      <c r="A502" s="15" t="s">
        <v>38</v>
      </c>
      <c r="B502" s="12">
        <v>19</v>
      </c>
      <c r="C502" s="18">
        <v>64487.26953125</v>
      </c>
      <c r="D502" s="18">
        <v>476.2</v>
      </c>
      <c r="E502" s="18">
        <v>471.4</v>
      </c>
      <c r="F502" s="18">
        <v>484.70134142369</v>
      </c>
      <c r="G502" s="18">
        <v>485.75723232822202</v>
      </c>
      <c r="H502" s="18">
        <v>1.055890904532</v>
      </c>
      <c r="I502" s="19">
        <v>9.1632141209999993E-3</v>
      </c>
      <c r="J502" s="19">
        <v>8.1508546719999998E-3</v>
      </c>
      <c r="K502" s="19">
        <v>1.3765323421E-2</v>
      </c>
      <c r="L502" s="19">
        <v>1.2752963972E-2</v>
      </c>
      <c r="M502" s="26">
        <f t="shared" si="7"/>
        <v>1</v>
      </c>
      <c r="N502" s="34"/>
    </row>
    <row r="503" spans="1:14" ht="13.5" thickBot="1">
      <c r="A503" s="15" t="s">
        <v>38</v>
      </c>
      <c r="B503" s="12">
        <v>20</v>
      </c>
      <c r="C503" s="18">
        <v>61976.4140625</v>
      </c>
      <c r="D503" s="18">
        <v>94.9</v>
      </c>
      <c r="E503" s="18">
        <v>92.2</v>
      </c>
      <c r="F503" s="18">
        <v>93.089836359621998</v>
      </c>
      <c r="G503" s="18">
        <v>93.457197564875003</v>
      </c>
      <c r="H503" s="18">
        <v>0.36736120525299998</v>
      </c>
      <c r="I503" s="19">
        <v>1.3833196879999999E-3</v>
      </c>
      <c r="J503" s="19">
        <v>1.735535609E-3</v>
      </c>
      <c r="K503" s="19">
        <v>1.2053667919999999E-3</v>
      </c>
      <c r="L503" s="19">
        <v>8.5315087199999999E-4</v>
      </c>
      <c r="M503" s="26">
        <f t="shared" si="7"/>
        <v>1</v>
      </c>
      <c r="N503" s="34"/>
    </row>
    <row r="504" spans="1:14" ht="13.5" thickBot="1">
      <c r="A504" s="15" t="s">
        <v>38</v>
      </c>
      <c r="B504" s="12">
        <v>21</v>
      </c>
      <c r="C504" s="18">
        <v>60250.734375</v>
      </c>
      <c r="D504" s="18">
        <v>6.5</v>
      </c>
      <c r="E504" s="18">
        <v>4.2</v>
      </c>
      <c r="F504" s="18">
        <v>5.2643220234469998</v>
      </c>
      <c r="G504" s="18">
        <v>6.0246438025450004</v>
      </c>
      <c r="H504" s="18">
        <v>0.76032177909700005</v>
      </c>
      <c r="I504" s="19">
        <v>4.5575857799999998E-4</v>
      </c>
      <c r="J504" s="19">
        <v>1.1847343969999999E-3</v>
      </c>
      <c r="K504" s="19">
        <v>1.7494187940000001E-3</v>
      </c>
      <c r="L504" s="19">
        <v>1.0204429750000001E-3</v>
      </c>
      <c r="M504" s="26">
        <f t="shared" si="7"/>
        <v>1</v>
      </c>
      <c r="N504" s="34"/>
    </row>
    <row r="505" spans="1:14" ht="13.5" thickBot="1">
      <c r="A505" s="15" t="s">
        <v>38</v>
      </c>
      <c r="B505" s="12">
        <v>22</v>
      </c>
      <c r="C505" s="18">
        <v>57650.48046875</v>
      </c>
      <c r="D505" s="18">
        <v>0</v>
      </c>
      <c r="E505" s="18">
        <v>0</v>
      </c>
      <c r="F505" s="18">
        <v>0.59998166561099997</v>
      </c>
      <c r="G505" s="18">
        <v>0.59998166561099997</v>
      </c>
      <c r="H505" s="18">
        <v>0</v>
      </c>
      <c r="I505" s="19">
        <v>5.7524608299999995E-4</v>
      </c>
      <c r="J505" s="19">
        <v>5.7524608299999995E-4</v>
      </c>
      <c r="K505" s="19">
        <v>5.7524608299999995E-4</v>
      </c>
      <c r="L505" s="19">
        <v>5.7524608299999995E-4</v>
      </c>
      <c r="M505" s="26">
        <f t="shared" si="7"/>
        <v>0</v>
      </c>
      <c r="N505" s="34"/>
    </row>
    <row r="506" spans="1:14" ht="13.5" thickBot="1">
      <c r="A506" s="15" t="s">
        <v>38</v>
      </c>
      <c r="B506" s="12">
        <v>23</v>
      </c>
      <c r="C506" s="18">
        <v>53189.2890625</v>
      </c>
      <c r="D506" s="18">
        <v>0</v>
      </c>
      <c r="E506" s="18">
        <v>0</v>
      </c>
      <c r="F506" s="18">
        <v>0.59998166561099997</v>
      </c>
      <c r="G506" s="18">
        <v>0.59998166561099997</v>
      </c>
      <c r="H506" s="18">
        <v>0</v>
      </c>
      <c r="I506" s="19">
        <v>5.7524608299999995E-4</v>
      </c>
      <c r="J506" s="19">
        <v>5.7524608299999995E-4</v>
      </c>
      <c r="K506" s="19">
        <v>5.7524608299999995E-4</v>
      </c>
      <c r="L506" s="19">
        <v>5.7524608299999995E-4</v>
      </c>
      <c r="M506" s="26">
        <f t="shared" si="7"/>
        <v>0</v>
      </c>
      <c r="N506" s="34"/>
    </row>
    <row r="507" spans="1:14" ht="13.5" thickBot="1">
      <c r="A507" s="15" t="s">
        <v>38</v>
      </c>
      <c r="B507" s="12">
        <v>24</v>
      </c>
      <c r="C507" s="18">
        <v>48963.015625</v>
      </c>
      <c r="D507" s="18">
        <v>0</v>
      </c>
      <c r="E507" s="18">
        <v>0</v>
      </c>
      <c r="F507" s="18">
        <v>0.59998166561099997</v>
      </c>
      <c r="G507" s="18">
        <v>0.59998166561099997</v>
      </c>
      <c r="H507" s="18">
        <v>0</v>
      </c>
      <c r="I507" s="19">
        <v>5.7524608299999995E-4</v>
      </c>
      <c r="J507" s="19">
        <v>5.7524608299999995E-4</v>
      </c>
      <c r="K507" s="19">
        <v>5.7524608299999995E-4</v>
      </c>
      <c r="L507" s="19">
        <v>5.7524608299999995E-4</v>
      </c>
      <c r="M507" s="26">
        <f t="shared" si="7"/>
        <v>0</v>
      </c>
      <c r="N507" s="34"/>
    </row>
    <row r="508" spans="1:14" ht="13.5" thickBot="1">
      <c r="A508" s="15" t="s">
        <v>39</v>
      </c>
      <c r="B508" s="12">
        <v>1</v>
      </c>
      <c r="C508" s="18">
        <v>45634.484375</v>
      </c>
      <c r="D508" s="18">
        <v>0</v>
      </c>
      <c r="E508" s="18">
        <v>0</v>
      </c>
      <c r="F508" s="18">
        <v>0.59998166561099997</v>
      </c>
      <c r="G508" s="18">
        <v>0.59998166561099997</v>
      </c>
      <c r="H508" s="18">
        <v>0</v>
      </c>
      <c r="I508" s="19">
        <v>5.7524608299999995E-4</v>
      </c>
      <c r="J508" s="19">
        <v>5.7524608299999995E-4</v>
      </c>
      <c r="K508" s="19">
        <v>5.7524608299999995E-4</v>
      </c>
      <c r="L508" s="19">
        <v>5.7524608299999995E-4</v>
      </c>
      <c r="M508" s="26">
        <f t="shared" si="7"/>
        <v>0</v>
      </c>
      <c r="N508" s="34"/>
    </row>
    <row r="509" spans="1:14" ht="13.5" thickBot="1">
      <c r="A509" s="15" t="s">
        <v>39</v>
      </c>
      <c r="B509" s="12">
        <v>2</v>
      </c>
      <c r="C509" s="18">
        <v>43232.58984375</v>
      </c>
      <c r="D509" s="18">
        <v>0</v>
      </c>
      <c r="E509" s="18">
        <v>0</v>
      </c>
      <c r="F509" s="18">
        <v>0.59998166561099997</v>
      </c>
      <c r="G509" s="18">
        <v>0.59998166561099997</v>
      </c>
      <c r="H509" s="18">
        <v>0</v>
      </c>
      <c r="I509" s="19">
        <v>5.7524608299999995E-4</v>
      </c>
      <c r="J509" s="19">
        <v>5.7524608299999995E-4</v>
      </c>
      <c r="K509" s="19">
        <v>5.7524608299999995E-4</v>
      </c>
      <c r="L509" s="19">
        <v>5.7524608299999995E-4</v>
      </c>
      <c r="M509" s="26">
        <f t="shared" si="7"/>
        <v>0</v>
      </c>
      <c r="N509" s="34"/>
    </row>
    <row r="510" spans="1:14" ht="13.5" thickBot="1">
      <c r="A510" s="15" t="s">
        <v>39</v>
      </c>
      <c r="B510" s="12">
        <v>3</v>
      </c>
      <c r="C510" s="18">
        <v>41307.98046875</v>
      </c>
      <c r="D510" s="18">
        <v>0</v>
      </c>
      <c r="E510" s="18">
        <v>0</v>
      </c>
      <c r="F510" s="18">
        <v>0.59998166561099997</v>
      </c>
      <c r="G510" s="18">
        <v>0.59998166561099997</v>
      </c>
      <c r="H510" s="18">
        <v>0</v>
      </c>
      <c r="I510" s="19">
        <v>5.7524608299999995E-4</v>
      </c>
      <c r="J510" s="19">
        <v>5.7524608299999995E-4</v>
      </c>
      <c r="K510" s="19">
        <v>5.7524608299999995E-4</v>
      </c>
      <c r="L510" s="19">
        <v>5.7524608299999995E-4</v>
      </c>
      <c r="M510" s="26">
        <f t="shared" si="7"/>
        <v>0</v>
      </c>
      <c r="N510" s="34"/>
    </row>
    <row r="511" spans="1:14" ht="13.5" thickBot="1">
      <c r="A511" s="15" t="s">
        <v>39</v>
      </c>
      <c r="B511" s="12">
        <v>4</v>
      </c>
      <c r="C511" s="18">
        <v>40085.7265625</v>
      </c>
      <c r="D511" s="18">
        <v>0</v>
      </c>
      <c r="E511" s="18">
        <v>0</v>
      </c>
      <c r="F511" s="18">
        <v>0.59998166561099997</v>
      </c>
      <c r="G511" s="18">
        <v>0.59998166561099997</v>
      </c>
      <c r="H511" s="18">
        <v>0</v>
      </c>
      <c r="I511" s="19">
        <v>5.7524608299999995E-4</v>
      </c>
      <c r="J511" s="19">
        <v>5.7524608299999995E-4</v>
      </c>
      <c r="K511" s="19">
        <v>5.7524608299999995E-4</v>
      </c>
      <c r="L511" s="19">
        <v>5.7524608299999995E-4</v>
      </c>
      <c r="M511" s="26">
        <f t="shared" si="7"/>
        <v>0</v>
      </c>
      <c r="N511" s="34"/>
    </row>
    <row r="512" spans="1:14" ht="13.5" thickBot="1">
      <c r="A512" s="15" t="s">
        <v>39</v>
      </c>
      <c r="B512" s="12">
        <v>5</v>
      </c>
      <c r="C512" s="18">
        <v>39764.3828125</v>
      </c>
      <c r="D512" s="18">
        <v>0</v>
      </c>
      <c r="E512" s="18">
        <v>0</v>
      </c>
      <c r="F512" s="18">
        <v>0.59998166561099997</v>
      </c>
      <c r="G512" s="18">
        <v>0.59998166561099997</v>
      </c>
      <c r="H512" s="18">
        <v>0</v>
      </c>
      <c r="I512" s="19">
        <v>5.7524608299999995E-4</v>
      </c>
      <c r="J512" s="19">
        <v>5.7524608299999995E-4</v>
      </c>
      <c r="K512" s="19">
        <v>5.7524608299999995E-4</v>
      </c>
      <c r="L512" s="19">
        <v>5.7524608299999995E-4</v>
      </c>
      <c r="M512" s="26">
        <f t="shared" si="7"/>
        <v>0</v>
      </c>
      <c r="N512" s="34"/>
    </row>
    <row r="513" spans="1:14" ht="13.5" thickBot="1">
      <c r="A513" s="15" t="s">
        <v>39</v>
      </c>
      <c r="B513" s="12">
        <v>6</v>
      </c>
      <c r="C513" s="18">
        <v>40956.76953125</v>
      </c>
      <c r="D513" s="18">
        <v>0</v>
      </c>
      <c r="E513" s="18">
        <v>0</v>
      </c>
      <c r="F513" s="18">
        <v>0.59998166561099997</v>
      </c>
      <c r="G513" s="18">
        <v>0.59998166561099997</v>
      </c>
      <c r="H513" s="18">
        <v>0</v>
      </c>
      <c r="I513" s="19">
        <v>5.7524608299999995E-4</v>
      </c>
      <c r="J513" s="19">
        <v>5.7524608299999995E-4</v>
      </c>
      <c r="K513" s="19">
        <v>5.7524608299999995E-4</v>
      </c>
      <c r="L513" s="19">
        <v>5.7524608299999995E-4</v>
      </c>
      <c r="M513" s="26">
        <f t="shared" si="7"/>
        <v>0</v>
      </c>
      <c r="N513" s="34"/>
    </row>
    <row r="514" spans="1:14" ht="13.5" thickBot="1">
      <c r="A514" s="15" t="s">
        <v>39</v>
      </c>
      <c r="B514" s="12">
        <v>7</v>
      </c>
      <c r="C514" s="18">
        <v>43331.73046875</v>
      </c>
      <c r="D514" s="18">
        <v>0</v>
      </c>
      <c r="E514" s="18">
        <v>0</v>
      </c>
      <c r="F514" s="18">
        <v>0.59998166561099997</v>
      </c>
      <c r="G514" s="18">
        <v>0.59998166561099997</v>
      </c>
      <c r="H514" s="18">
        <v>0</v>
      </c>
      <c r="I514" s="19">
        <v>5.7524608299999995E-4</v>
      </c>
      <c r="J514" s="19">
        <v>5.7524608299999995E-4</v>
      </c>
      <c r="K514" s="19">
        <v>5.7524608299999995E-4</v>
      </c>
      <c r="L514" s="19">
        <v>5.7524608299999995E-4</v>
      </c>
      <c r="M514" s="26">
        <f t="shared" si="7"/>
        <v>0</v>
      </c>
      <c r="N514" s="34"/>
    </row>
    <row r="515" spans="1:14" ht="13.5" thickBot="1">
      <c r="A515" s="15" t="s">
        <v>39</v>
      </c>
      <c r="B515" s="12">
        <v>8</v>
      </c>
      <c r="C515" s="18">
        <v>43785.4921875</v>
      </c>
      <c r="D515" s="18">
        <v>25.5</v>
      </c>
      <c r="E515" s="18">
        <v>21.3</v>
      </c>
      <c r="F515" s="18">
        <v>31.559182722688</v>
      </c>
      <c r="G515" s="18">
        <v>32.721641388773001</v>
      </c>
      <c r="H515" s="18">
        <v>1.162458666085</v>
      </c>
      <c r="I515" s="19">
        <v>6.9239131239999998E-3</v>
      </c>
      <c r="J515" s="19">
        <v>5.809379408E-3</v>
      </c>
      <c r="K515" s="19">
        <v>1.0950758761999999E-2</v>
      </c>
      <c r="L515" s="19">
        <v>9.8362250450000008E-3</v>
      </c>
      <c r="M515" s="26">
        <f t="shared" si="7"/>
        <v>1</v>
      </c>
      <c r="N515" s="34"/>
    </row>
    <row r="516" spans="1:14" ht="13.5" thickBot="1">
      <c r="A516" s="15" t="s">
        <v>39</v>
      </c>
      <c r="B516" s="12">
        <v>9</v>
      </c>
      <c r="C516" s="18">
        <v>46067.52734375</v>
      </c>
      <c r="D516" s="18">
        <v>355.6</v>
      </c>
      <c r="E516" s="18">
        <v>352.7</v>
      </c>
      <c r="F516" s="18">
        <v>423.92245322720902</v>
      </c>
      <c r="G516" s="18">
        <v>426.09886874851298</v>
      </c>
      <c r="H516" s="18">
        <v>2.1764155213029999</v>
      </c>
      <c r="I516" s="19">
        <v>6.7592395732000002E-2</v>
      </c>
      <c r="J516" s="19">
        <v>6.5505707792000004E-2</v>
      </c>
      <c r="K516" s="19">
        <v>7.0372836766999999E-2</v>
      </c>
      <c r="L516" s="19">
        <v>6.8286148827000001E-2</v>
      </c>
      <c r="M516" s="26">
        <f t="shared" si="7"/>
        <v>1</v>
      </c>
      <c r="N516" s="34"/>
    </row>
    <row r="517" spans="1:14" ht="13.5" thickBot="1">
      <c r="A517" s="15" t="s">
        <v>39</v>
      </c>
      <c r="B517" s="12">
        <v>10</v>
      </c>
      <c r="C517" s="18">
        <v>49737.52734375</v>
      </c>
      <c r="D517" s="18">
        <v>707.7</v>
      </c>
      <c r="E517" s="18">
        <v>700</v>
      </c>
      <c r="F517" s="18">
        <v>771.92667141556797</v>
      </c>
      <c r="G517" s="18">
        <v>773.16457113967999</v>
      </c>
      <c r="H517" s="18">
        <v>1.237899724112</v>
      </c>
      <c r="I517" s="19">
        <v>6.2765648263999996E-2</v>
      </c>
      <c r="J517" s="19">
        <v>6.1578783715000002E-2</v>
      </c>
      <c r="K517" s="19">
        <v>7.0148198598999997E-2</v>
      </c>
      <c r="L517" s="19">
        <v>6.8961334050999995E-2</v>
      </c>
      <c r="M517" s="26">
        <f t="shared" ref="M517:M580" si="8">IF(G517&gt;5,1,0)</f>
        <v>1</v>
      </c>
      <c r="N517" s="34"/>
    </row>
    <row r="518" spans="1:14" ht="13.5" thickBot="1">
      <c r="A518" s="15" t="s">
        <v>39</v>
      </c>
      <c r="B518" s="12">
        <v>11</v>
      </c>
      <c r="C518" s="18">
        <v>53681.92578125</v>
      </c>
      <c r="D518" s="18">
        <v>836.9</v>
      </c>
      <c r="E518" s="18">
        <v>828.4</v>
      </c>
      <c r="F518" s="18">
        <v>902.438621600602</v>
      </c>
      <c r="G518" s="18">
        <v>909.71622093465703</v>
      </c>
      <c r="H518" s="18">
        <v>7.277599334055</v>
      </c>
      <c r="I518" s="19">
        <v>6.9814209907999997E-2</v>
      </c>
      <c r="J518" s="19">
        <v>6.2836645829000004E-2</v>
      </c>
      <c r="K518" s="19">
        <v>7.7963778459999994E-2</v>
      </c>
      <c r="L518" s="19">
        <v>7.0986214382000007E-2</v>
      </c>
      <c r="M518" s="26">
        <f t="shared" si="8"/>
        <v>1</v>
      </c>
      <c r="N518" s="34"/>
    </row>
    <row r="519" spans="1:14" ht="13.5" thickBot="1">
      <c r="A519" s="15" t="s">
        <v>39</v>
      </c>
      <c r="B519" s="12">
        <v>12</v>
      </c>
      <c r="C519" s="18">
        <v>57597.96875</v>
      </c>
      <c r="D519" s="18">
        <v>862</v>
      </c>
      <c r="E519" s="18">
        <v>853.7</v>
      </c>
      <c r="F519" s="18">
        <v>931.04418440633299</v>
      </c>
      <c r="G519" s="18">
        <v>945.31506081210296</v>
      </c>
      <c r="H519" s="18">
        <v>14.270876405769</v>
      </c>
      <c r="I519" s="19">
        <v>7.9880211707999998E-2</v>
      </c>
      <c r="J519" s="19">
        <v>6.6197683994000001E-2</v>
      </c>
      <c r="K519" s="19">
        <v>8.7838025705999995E-2</v>
      </c>
      <c r="L519" s="19">
        <v>7.4155497991999997E-2</v>
      </c>
      <c r="M519" s="26">
        <f t="shared" si="8"/>
        <v>1</v>
      </c>
      <c r="N519" s="34"/>
    </row>
    <row r="520" spans="1:14" ht="13.5" thickBot="1">
      <c r="A520" s="15" t="s">
        <v>39</v>
      </c>
      <c r="B520" s="12">
        <v>13</v>
      </c>
      <c r="C520" s="18">
        <v>61214.734375</v>
      </c>
      <c r="D520" s="18">
        <v>876</v>
      </c>
      <c r="E520" s="18">
        <v>867.6</v>
      </c>
      <c r="F520" s="18">
        <v>927.98152963837003</v>
      </c>
      <c r="G520" s="18">
        <v>942.55809684276596</v>
      </c>
      <c r="H520" s="18">
        <v>14.576567204396</v>
      </c>
      <c r="I520" s="19">
        <v>6.3814090931999995E-2</v>
      </c>
      <c r="J520" s="19">
        <v>4.9838475203999998E-2</v>
      </c>
      <c r="K520" s="19">
        <v>7.1867782207000006E-2</v>
      </c>
      <c r="L520" s="19">
        <v>5.7892166479000001E-2</v>
      </c>
      <c r="M520" s="26">
        <f t="shared" si="8"/>
        <v>1</v>
      </c>
      <c r="N520" s="34"/>
    </row>
    <row r="521" spans="1:14" ht="13.5" thickBot="1">
      <c r="A521" s="15" t="s">
        <v>39</v>
      </c>
      <c r="B521" s="12">
        <v>14</v>
      </c>
      <c r="C521" s="18">
        <v>64491.18359375</v>
      </c>
      <c r="D521" s="18">
        <v>832.7</v>
      </c>
      <c r="E521" s="18">
        <v>824.3</v>
      </c>
      <c r="F521" s="18">
        <v>876.96601321458797</v>
      </c>
      <c r="G521" s="18">
        <v>887.76775512695303</v>
      </c>
      <c r="H521" s="18">
        <v>10.801741912363999</v>
      </c>
      <c r="I521" s="19">
        <v>5.2797464166999999E-2</v>
      </c>
      <c r="J521" s="19">
        <v>4.2441048144000001E-2</v>
      </c>
      <c r="K521" s="19">
        <v>6.0851155442000003E-2</v>
      </c>
      <c r="L521" s="19">
        <v>5.0494739418999998E-2</v>
      </c>
      <c r="M521" s="26">
        <f t="shared" si="8"/>
        <v>1</v>
      </c>
      <c r="N521" s="34"/>
    </row>
    <row r="522" spans="1:14" ht="13.5" thickBot="1">
      <c r="A522" s="15" t="s">
        <v>39</v>
      </c>
      <c r="B522" s="12">
        <v>15</v>
      </c>
      <c r="C522" s="18">
        <v>66879.921875</v>
      </c>
      <c r="D522" s="18">
        <v>842.9</v>
      </c>
      <c r="E522" s="18">
        <v>834.4</v>
      </c>
      <c r="F522" s="18">
        <v>777.80685630348</v>
      </c>
      <c r="G522" s="18">
        <v>783.05340864525897</v>
      </c>
      <c r="H522" s="18">
        <v>5.246552341778</v>
      </c>
      <c r="I522" s="19">
        <v>5.7379282219000002E-2</v>
      </c>
      <c r="J522" s="19">
        <v>6.2409533745000002E-2</v>
      </c>
      <c r="K522" s="19">
        <v>4.9229713666999998E-2</v>
      </c>
      <c r="L522" s="19">
        <v>5.4259965192999998E-2</v>
      </c>
      <c r="M522" s="26">
        <f t="shared" si="8"/>
        <v>1</v>
      </c>
      <c r="N522" s="34"/>
    </row>
    <row r="523" spans="1:14" ht="13.5" thickBot="1">
      <c r="A523" s="15" t="s">
        <v>39</v>
      </c>
      <c r="B523" s="12">
        <v>16</v>
      </c>
      <c r="C523" s="18">
        <v>67414.8984375</v>
      </c>
      <c r="D523" s="18">
        <v>833.2</v>
      </c>
      <c r="E523" s="18">
        <v>824.8</v>
      </c>
      <c r="F523" s="18">
        <v>842.464922633436</v>
      </c>
      <c r="G523" s="18">
        <v>845.13653566863798</v>
      </c>
      <c r="H523" s="18">
        <v>2.6716130352020002</v>
      </c>
      <c r="I523" s="19">
        <v>1.1444425377E-2</v>
      </c>
      <c r="J523" s="19">
        <v>8.8829555449999997E-3</v>
      </c>
      <c r="K523" s="19">
        <v>1.9498116651999998E-2</v>
      </c>
      <c r="L523" s="19">
        <v>1.6936646820000002E-2</v>
      </c>
      <c r="M523" s="26">
        <f t="shared" si="8"/>
        <v>1</v>
      </c>
      <c r="N523" s="34"/>
    </row>
    <row r="524" spans="1:14" ht="13.5" thickBot="1">
      <c r="A524" s="15" t="s">
        <v>39</v>
      </c>
      <c r="B524" s="12">
        <v>17</v>
      </c>
      <c r="C524" s="18">
        <v>67488.0859375</v>
      </c>
      <c r="D524" s="18">
        <v>726.4</v>
      </c>
      <c r="E524" s="18">
        <v>720.2</v>
      </c>
      <c r="F524" s="18">
        <v>725.66101793765995</v>
      </c>
      <c r="G524" s="18">
        <v>728.60043959405698</v>
      </c>
      <c r="H524" s="18">
        <v>2.9394216563960001</v>
      </c>
      <c r="I524" s="19">
        <v>2.1097215660000001E-3</v>
      </c>
      <c r="J524" s="19">
        <v>7.0851587900000001E-4</v>
      </c>
      <c r="K524" s="19">
        <v>8.0541127449999996E-3</v>
      </c>
      <c r="L524" s="19">
        <v>5.2358752990000002E-3</v>
      </c>
      <c r="M524" s="26">
        <f t="shared" si="8"/>
        <v>1</v>
      </c>
      <c r="N524" s="34"/>
    </row>
    <row r="525" spans="1:14" ht="13.5" thickBot="1">
      <c r="A525" s="15" t="s">
        <v>39</v>
      </c>
      <c r="B525" s="12">
        <v>18</v>
      </c>
      <c r="C525" s="18">
        <v>67291.46875</v>
      </c>
      <c r="D525" s="18">
        <v>663.9</v>
      </c>
      <c r="E525" s="18">
        <v>659.1</v>
      </c>
      <c r="F525" s="18">
        <v>644.07383770243996</v>
      </c>
      <c r="G525" s="18">
        <v>644.54147389233106</v>
      </c>
      <c r="H525" s="18">
        <v>0.46763618989</v>
      </c>
      <c r="I525" s="19">
        <v>1.8560427715000001E-2</v>
      </c>
      <c r="J525" s="19">
        <v>1.9008784561000001E-2</v>
      </c>
      <c r="K525" s="19">
        <v>1.3958318415E-2</v>
      </c>
      <c r="L525" s="19">
        <v>1.4406675261E-2</v>
      </c>
      <c r="M525" s="26">
        <f t="shared" si="8"/>
        <v>1</v>
      </c>
      <c r="N525" s="34"/>
    </row>
    <row r="526" spans="1:14" ht="13.5" thickBot="1">
      <c r="A526" s="15" t="s">
        <v>39</v>
      </c>
      <c r="B526" s="12">
        <v>19</v>
      </c>
      <c r="C526" s="18">
        <v>66365.578125</v>
      </c>
      <c r="D526" s="18">
        <v>465.7</v>
      </c>
      <c r="E526" s="18">
        <v>462.4</v>
      </c>
      <c r="F526" s="18">
        <v>511.60297530505397</v>
      </c>
      <c r="G526" s="18">
        <v>513.44253803597599</v>
      </c>
      <c r="H526" s="18">
        <v>1.839562730922</v>
      </c>
      <c r="I526" s="19">
        <v>4.5774245480000003E-2</v>
      </c>
      <c r="J526" s="19">
        <v>4.4010522822999998E-2</v>
      </c>
      <c r="K526" s="19">
        <v>4.8938195624000001E-2</v>
      </c>
      <c r="L526" s="19">
        <v>4.7174472967000003E-2</v>
      </c>
      <c r="M526" s="26">
        <f t="shared" si="8"/>
        <v>1</v>
      </c>
      <c r="N526" s="34"/>
    </row>
    <row r="527" spans="1:14" ht="13.5" thickBot="1">
      <c r="A527" s="15" t="s">
        <v>39</v>
      </c>
      <c r="B527" s="12">
        <v>20</v>
      </c>
      <c r="C527" s="18">
        <v>63839.4453125</v>
      </c>
      <c r="D527" s="18">
        <v>88.2</v>
      </c>
      <c r="E527" s="18">
        <v>85.9</v>
      </c>
      <c r="F527" s="18">
        <v>149.60550992383901</v>
      </c>
      <c r="G527" s="18">
        <v>150.325503869199</v>
      </c>
      <c r="H527" s="18">
        <v>0.71999394536000005</v>
      </c>
      <c r="I527" s="19">
        <v>5.9564241485000002E-2</v>
      </c>
      <c r="J527" s="19">
        <v>5.8873930895000003E-2</v>
      </c>
      <c r="K527" s="19">
        <v>6.1769418857999997E-2</v>
      </c>
      <c r="L527" s="19">
        <v>6.1079108267999997E-2</v>
      </c>
      <c r="M527" s="26">
        <f t="shared" si="8"/>
        <v>1</v>
      </c>
      <c r="N527" s="34"/>
    </row>
    <row r="528" spans="1:14" ht="13.5" thickBot="1">
      <c r="A528" s="15" t="s">
        <v>39</v>
      </c>
      <c r="B528" s="12">
        <v>21</v>
      </c>
      <c r="C528" s="18">
        <v>61971.4296875</v>
      </c>
      <c r="D528" s="18">
        <v>6.3</v>
      </c>
      <c r="E528" s="18">
        <v>4.5</v>
      </c>
      <c r="F528" s="18">
        <v>2.4831591787799998</v>
      </c>
      <c r="G528" s="18">
        <v>3.1268050926719999</v>
      </c>
      <c r="H528" s="18">
        <v>0.64364591389199999</v>
      </c>
      <c r="I528" s="19">
        <v>3.0423728730000002E-3</v>
      </c>
      <c r="J528" s="19">
        <v>3.6594830500000001E-3</v>
      </c>
      <c r="K528" s="19">
        <v>1.316581886E-3</v>
      </c>
      <c r="L528" s="19">
        <v>1.9336920620000001E-3</v>
      </c>
      <c r="M528" s="26">
        <f t="shared" si="8"/>
        <v>0</v>
      </c>
      <c r="N528" s="34"/>
    </row>
    <row r="529" spans="1:14" ht="13.5" thickBot="1">
      <c r="A529" s="15" t="s">
        <v>39</v>
      </c>
      <c r="B529" s="12">
        <v>22</v>
      </c>
      <c r="C529" s="18">
        <v>58928.1640625</v>
      </c>
      <c r="D529" s="18">
        <v>0</v>
      </c>
      <c r="E529" s="18">
        <v>0</v>
      </c>
      <c r="F529" s="18">
        <v>9.9996946751999993E-2</v>
      </c>
      <c r="G529" s="18">
        <v>9.9996946751999993E-2</v>
      </c>
      <c r="H529" s="18">
        <v>0</v>
      </c>
      <c r="I529" s="19">
        <v>9.5874349714354206E-5</v>
      </c>
      <c r="J529" s="19">
        <v>9.5874349714354206E-5</v>
      </c>
      <c r="K529" s="19">
        <v>9.5874349714354206E-5</v>
      </c>
      <c r="L529" s="19">
        <v>9.5874349714354206E-5</v>
      </c>
      <c r="M529" s="26">
        <f t="shared" si="8"/>
        <v>0</v>
      </c>
      <c r="N529" s="34"/>
    </row>
    <row r="530" spans="1:14" ht="13.5" thickBot="1">
      <c r="A530" s="15" t="s">
        <v>39</v>
      </c>
      <c r="B530" s="12">
        <v>23</v>
      </c>
      <c r="C530" s="18">
        <v>54354.65234375</v>
      </c>
      <c r="D530" s="18">
        <v>0</v>
      </c>
      <c r="E530" s="18">
        <v>0</v>
      </c>
      <c r="F530" s="18">
        <v>9.9996946751999993E-2</v>
      </c>
      <c r="G530" s="18">
        <v>9.9996946751999993E-2</v>
      </c>
      <c r="H530" s="18">
        <v>0</v>
      </c>
      <c r="I530" s="19">
        <v>9.5874349714354206E-5</v>
      </c>
      <c r="J530" s="19">
        <v>9.5874349714354206E-5</v>
      </c>
      <c r="K530" s="19">
        <v>9.5874349714354206E-5</v>
      </c>
      <c r="L530" s="19">
        <v>9.5874349714354206E-5</v>
      </c>
      <c r="M530" s="26">
        <f t="shared" si="8"/>
        <v>0</v>
      </c>
      <c r="N530" s="34"/>
    </row>
    <row r="531" spans="1:14" ht="13.5" thickBot="1">
      <c r="A531" s="15" t="s">
        <v>39</v>
      </c>
      <c r="B531" s="12">
        <v>24</v>
      </c>
      <c r="C531" s="18">
        <v>50001.046875</v>
      </c>
      <c r="D531" s="18">
        <v>0</v>
      </c>
      <c r="E531" s="18">
        <v>0</v>
      </c>
      <c r="F531" s="18">
        <v>9.9996946751999993E-2</v>
      </c>
      <c r="G531" s="18">
        <v>9.9996946751999993E-2</v>
      </c>
      <c r="H531" s="18">
        <v>0</v>
      </c>
      <c r="I531" s="19">
        <v>9.5874349714354206E-5</v>
      </c>
      <c r="J531" s="19">
        <v>9.5874349714354206E-5</v>
      </c>
      <c r="K531" s="19">
        <v>9.5874349714354206E-5</v>
      </c>
      <c r="L531" s="19">
        <v>9.5874349714354206E-5</v>
      </c>
      <c r="M531" s="26">
        <f t="shared" si="8"/>
        <v>0</v>
      </c>
      <c r="N531" s="34"/>
    </row>
    <row r="532" spans="1:14" ht="13.5" thickBot="1">
      <c r="A532" s="15" t="s">
        <v>40</v>
      </c>
      <c r="B532" s="12">
        <v>1</v>
      </c>
      <c r="C532" s="18">
        <v>45959.296875</v>
      </c>
      <c r="D532" s="18">
        <v>0</v>
      </c>
      <c r="E532" s="18">
        <v>0</v>
      </c>
      <c r="F532" s="18">
        <v>9.9996946751999993E-2</v>
      </c>
      <c r="G532" s="18">
        <v>9.9996946751999993E-2</v>
      </c>
      <c r="H532" s="18">
        <v>0</v>
      </c>
      <c r="I532" s="19">
        <v>9.5874349714354206E-5</v>
      </c>
      <c r="J532" s="19">
        <v>9.5874349714354206E-5</v>
      </c>
      <c r="K532" s="19">
        <v>9.5874349714354206E-5</v>
      </c>
      <c r="L532" s="19">
        <v>9.5874349714354206E-5</v>
      </c>
      <c r="M532" s="26">
        <f t="shared" si="8"/>
        <v>0</v>
      </c>
      <c r="N532" s="34"/>
    </row>
    <row r="533" spans="1:14" ht="13.5" thickBot="1">
      <c r="A533" s="15" t="s">
        <v>40</v>
      </c>
      <c r="B533" s="12">
        <v>2</v>
      </c>
      <c r="C533" s="18">
        <v>43315.2734375</v>
      </c>
      <c r="D533" s="18">
        <v>0</v>
      </c>
      <c r="E533" s="18">
        <v>0</v>
      </c>
      <c r="F533" s="18">
        <v>9.9996946751999993E-2</v>
      </c>
      <c r="G533" s="18">
        <v>9.9996946751999993E-2</v>
      </c>
      <c r="H533" s="18">
        <v>0</v>
      </c>
      <c r="I533" s="19">
        <v>9.5874349714354206E-5</v>
      </c>
      <c r="J533" s="19">
        <v>9.5874349714354206E-5</v>
      </c>
      <c r="K533" s="19">
        <v>9.5874349714354206E-5</v>
      </c>
      <c r="L533" s="19">
        <v>9.5874349714354206E-5</v>
      </c>
      <c r="M533" s="26">
        <f t="shared" si="8"/>
        <v>0</v>
      </c>
      <c r="N533" s="34"/>
    </row>
    <row r="534" spans="1:14" ht="13.5" thickBot="1">
      <c r="A534" s="15" t="s">
        <v>40</v>
      </c>
      <c r="B534" s="12">
        <v>3</v>
      </c>
      <c r="C534" s="18">
        <v>41398.01171875</v>
      </c>
      <c r="D534" s="18">
        <v>0</v>
      </c>
      <c r="E534" s="18">
        <v>0</v>
      </c>
      <c r="F534" s="18">
        <v>9.9996946751999993E-2</v>
      </c>
      <c r="G534" s="18">
        <v>9.9996946751999993E-2</v>
      </c>
      <c r="H534" s="18">
        <v>0</v>
      </c>
      <c r="I534" s="19">
        <v>9.5874349714354206E-5</v>
      </c>
      <c r="J534" s="19">
        <v>9.5874349714354206E-5</v>
      </c>
      <c r="K534" s="19">
        <v>9.5874349714354206E-5</v>
      </c>
      <c r="L534" s="19">
        <v>9.5874349714354206E-5</v>
      </c>
      <c r="M534" s="26">
        <f t="shared" si="8"/>
        <v>0</v>
      </c>
      <c r="N534" s="34"/>
    </row>
    <row r="535" spans="1:14" ht="13.5" thickBot="1">
      <c r="A535" s="15" t="s">
        <v>40</v>
      </c>
      <c r="B535" s="12">
        <v>4</v>
      </c>
      <c r="C535" s="18">
        <v>40263.97265625</v>
      </c>
      <c r="D535" s="18">
        <v>0</v>
      </c>
      <c r="E535" s="18">
        <v>0</v>
      </c>
      <c r="F535" s="18">
        <v>9.9996946751999993E-2</v>
      </c>
      <c r="G535" s="18">
        <v>9.9996946751999993E-2</v>
      </c>
      <c r="H535" s="18">
        <v>0</v>
      </c>
      <c r="I535" s="19">
        <v>9.5874349714354206E-5</v>
      </c>
      <c r="J535" s="19">
        <v>9.5874349714354206E-5</v>
      </c>
      <c r="K535" s="19">
        <v>9.5874349714354206E-5</v>
      </c>
      <c r="L535" s="19">
        <v>9.5874349714354206E-5</v>
      </c>
      <c r="M535" s="26">
        <f t="shared" si="8"/>
        <v>0</v>
      </c>
      <c r="N535" s="34"/>
    </row>
    <row r="536" spans="1:14" ht="13.5" thickBot="1">
      <c r="A536" s="15" t="s">
        <v>40</v>
      </c>
      <c r="B536" s="12">
        <v>5</v>
      </c>
      <c r="C536" s="18">
        <v>39877.9609375</v>
      </c>
      <c r="D536" s="18">
        <v>0</v>
      </c>
      <c r="E536" s="18">
        <v>0</v>
      </c>
      <c r="F536" s="18">
        <v>9.9996946751999993E-2</v>
      </c>
      <c r="G536" s="18">
        <v>9.9996946751999993E-2</v>
      </c>
      <c r="H536" s="18">
        <v>0</v>
      </c>
      <c r="I536" s="19">
        <v>9.5874349714354206E-5</v>
      </c>
      <c r="J536" s="19">
        <v>9.5874349714354206E-5</v>
      </c>
      <c r="K536" s="19">
        <v>9.5874349714354206E-5</v>
      </c>
      <c r="L536" s="19">
        <v>9.5874349714354206E-5</v>
      </c>
      <c r="M536" s="26">
        <f t="shared" si="8"/>
        <v>0</v>
      </c>
      <c r="N536" s="34"/>
    </row>
    <row r="537" spans="1:14" ht="13.5" thickBot="1">
      <c r="A537" s="15" t="s">
        <v>40</v>
      </c>
      <c r="B537" s="12">
        <v>6</v>
      </c>
      <c r="C537" s="18">
        <v>40996.09765625</v>
      </c>
      <c r="D537" s="18">
        <v>0</v>
      </c>
      <c r="E537" s="18">
        <v>0</v>
      </c>
      <c r="F537" s="18">
        <v>9.9996946751999993E-2</v>
      </c>
      <c r="G537" s="18">
        <v>9.9996946751999993E-2</v>
      </c>
      <c r="H537" s="18">
        <v>0</v>
      </c>
      <c r="I537" s="19">
        <v>9.5874349714354206E-5</v>
      </c>
      <c r="J537" s="19">
        <v>9.5874349714354206E-5</v>
      </c>
      <c r="K537" s="19">
        <v>9.5874349714354206E-5</v>
      </c>
      <c r="L537" s="19">
        <v>9.5874349714354206E-5</v>
      </c>
      <c r="M537" s="26">
        <f t="shared" si="8"/>
        <v>0</v>
      </c>
      <c r="N537" s="34"/>
    </row>
    <row r="538" spans="1:14" ht="13.5" thickBot="1">
      <c r="A538" s="15" t="s">
        <v>40</v>
      </c>
      <c r="B538" s="12">
        <v>7</v>
      </c>
      <c r="C538" s="18">
        <v>43425.83984375</v>
      </c>
      <c r="D538" s="18">
        <v>0</v>
      </c>
      <c r="E538" s="18">
        <v>0</v>
      </c>
      <c r="F538" s="18">
        <v>9.9996946751999993E-2</v>
      </c>
      <c r="G538" s="18">
        <v>9.9996946751999993E-2</v>
      </c>
      <c r="H538" s="18">
        <v>0</v>
      </c>
      <c r="I538" s="19">
        <v>9.5874349714354206E-5</v>
      </c>
      <c r="J538" s="19">
        <v>9.5874349714354206E-5</v>
      </c>
      <c r="K538" s="19">
        <v>9.5874349714354206E-5</v>
      </c>
      <c r="L538" s="19">
        <v>9.5874349714354206E-5</v>
      </c>
      <c r="M538" s="26">
        <f t="shared" si="8"/>
        <v>0</v>
      </c>
      <c r="N538" s="34"/>
    </row>
    <row r="539" spans="1:14" ht="13.5" thickBot="1">
      <c r="A539" s="15" t="s">
        <v>40</v>
      </c>
      <c r="B539" s="12">
        <v>8</v>
      </c>
      <c r="C539" s="18">
        <v>43765.45703125</v>
      </c>
      <c r="D539" s="18">
        <v>18.100000000000001</v>
      </c>
      <c r="E539" s="18">
        <v>11.7</v>
      </c>
      <c r="F539" s="18">
        <v>21.008792961771</v>
      </c>
      <c r="G539" s="18">
        <v>22.273036902556001</v>
      </c>
      <c r="H539" s="18">
        <v>1.264243940784</v>
      </c>
      <c r="I539" s="19">
        <v>4.0009941529999997E-3</v>
      </c>
      <c r="J539" s="19">
        <v>2.7888714869999998E-3</v>
      </c>
      <c r="K539" s="19">
        <v>1.0137139886999999E-2</v>
      </c>
      <c r="L539" s="19">
        <v>8.9250172209999999E-3</v>
      </c>
      <c r="M539" s="26">
        <f t="shared" si="8"/>
        <v>1</v>
      </c>
      <c r="N539" s="34"/>
    </row>
    <row r="540" spans="1:14" ht="13.5" thickBot="1">
      <c r="A540" s="15" t="s">
        <v>40</v>
      </c>
      <c r="B540" s="12">
        <v>9</v>
      </c>
      <c r="C540" s="18">
        <v>45172.55859375</v>
      </c>
      <c r="D540" s="18">
        <v>241.5</v>
      </c>
      <c r="E540" s="18">
        <v>238.3</v>
      </c>
      <c r="F540" s="18">
        <v>189.642724383987</v>
      </c>
      <c r="G540" s="18">
        <v>191.36439062865301</v>
      </c>
      <c r="H540" s="18">
        <v>1.721666244665</v>
      </c>
      <c r="I540" s="19">
        <v>4.8068657115000003E-2</v>
      </c>
      <c r="J540" s="19">
        <v>4.9719343830999997E-2</v>
      </c>
      <c r="K540" s="19">
        <v>4.5000584247999999E-2</v>
      </c>
      <c r="L540" s="19">
        <v>4.6651270964E-2</v>
      </c>
      <c r="M540" s="26">
        <f t="shared" si="8"/>
        <v>1</v>
      </c>
      <c r="N540" s="34"/>
    </row>
    <row r="541" spans="1:14" ht="13.5" thickBot="1">
      <c r="A541" s="15" t="s">
        <v>40</v>
      </c>
      <c r="B541" s="12">
        <v>10</v>
      </c>
      <c r="C541" s="18">
        <v>47999.8984375</v>
      </c>
      <c r="D541" s="18">
        <v>538.29999999999995</v>
      </c>
      <c r="E541" s="18">
        <v>531.1</v>
      </c>
      <c r="F541" s="18">
        <v>344.34963753177101</v>
      </c>
      <c r="G541" s="18">
        <v>346.281799585621</v>
      </c>
      <c r="H541" s="18">
        <v>1.9321620538490001</v>
      </c>
      <c r="I541" s="19">
        <v>0.184101822065</v>
      </c>
      <c r="J541" s="19">
        <v>0.18595432643099999</v>
      </c>
      <c r="K541" s="19">
        <v>0.17719865811499999</v>
      </c>
      <c r="L541" s="19">
        <v>0.179051162481</v>
      </c>
      <c r="M541" s="26">
        <f t="shared" si="8"/>
        <v>1</v>
      </c>
      <c r="N541" s="34"/>
    </row>
    <row r="542" spans="1:14" ht="13.5" thickBot="1">
      <c r="A542" s="15" t="s">
        <v>40</v>
      </c>
      <c r="B542" s="12">
        <v>11</v>
      </c>
      <c r="C542" s="18">
        <v>51281.01953125</v>
      </c>
      <c r="D542" s="18">
        <v>643.6</v>
      </c>
      <c r="E542" s="18">
        <v>635</v>
      </c>
      <c r="F542" s="18">
        <v>521.02496286624</v>
      </c>
      <c r="G542" s="18">
        <v>521.41721430268501</v>
      </c>
      <c r="H542" s="18">
        <v>0.39225143644499999</v>
      </c>
      <c r="I542" s="19">
        <v>0.117145527993</v>
      </c>
      <c r="J542" s="19">
        <v>0.11752160799</v>
      </c>
      <c r="K542" s="19">
        <v>0.108900082164</v>
      </c>
      <c r="L542" s="19">
        <v>0.10927616216</v>
      </c>
      <c r="M542" s="26">
        <f t="shared" si="8"/>
        <v>1</v>
      </c>
      <c r="N542" s="34"/>
    </row>
    <row r="543" spans="1:14" ht="13.5" thickBot="1">
      <c r="A543" s="15" t="s">
        <v>40</v>
      </c>
      <c r="B543" s="12">
        <v>12</v>
      </c>
      <c r="C543" s="18">
        <v>54398.7109375</v>
      </c>
      <c r="D543" s="18">
        <v>716.4</v>
      </c>
      <c r="E543" s="18">
        <v>708.1</v>
      </c>
      <c r="F543" s="18">
        <v>640.86525013075902</v>
      </c>
      <c r="G543" s="18">
        <v>643.18183433214801</v>
      </c>
      <c r="H543" s="18">
        <v>2.3165842013889999</v>
      </c>
      <c r="I543" s="19">
        <v>7.0199583573999996E-2</v>
      </c>
      <c r="J543" s="19">
        <v>7.2420661427000002E-2</v>
      </c>
      <c r="K543" s="19">
        <v>6.2241769576E-2</v>
      </c>
      <c r="L543" s="19">
        <v>6.4462847429000006E-2</v>
      </c>
      <c r="M543" s="26">
        <f t="shared" si="8"/>
        <v>1</v>
      </c>
      <c r="N543" s="34"/>
    </row>
    <row r="544" spans="1:14" ht="13.5" thickBot="1">
      <c r="A544" s="15" t="s">
        <v>40</v>
      </c>
      <c r="B544" s="12">
        <v>13</v>
      </c>
      <c r="C544" s="18">
        <v>57410.31640625</v>
      </c>
      <c r="D544" s="18">
        <v>729.1</v>
      </c>
      <c r="E544" s="18">
        <v>720.7</v>
      </c>
      <c r="F544" s="18">
        <v>756.20737620525904</v>
      </c>
      <c r="G544" s="18">
        <v>756.19798784534203</v>
      </c>
      <c r="H544" s="18">
        <v>-9.3883599169999991E-3</v>
      </c>
      <c r="I544" s="19">
        <v>2.5980812890999998E-2</v>
      </c>
      <c r="J544" s="19">
        <v>2.5989814194E-2</v>
      </c>
      <c r="K544" s="19">
        <v>3.4034504165999999E-2</v>
      </c>
      <c r="L544" s="19">
        <v>3.4043505469999999E-2</v>
      </c>
      <c r="M544" s="26">
        <f t="shared" si="8"/>
        <v>1</v>
      </c>
      <c r="N544" s="34"/>
    </row>
    <row r="545" spans="1:14" ht="13.5" thickBot="1">
      <c r="A545" s="15" t="s">
        <v>40</v>
      </c>
      <c r="B545" s="12">
        <v>14</v>
      </c>
      <c r="C545" s="18">
        <v>60292.55078125</v>
      </c>
      <c r="D545" s="18">
        <v>672.3</v>
      </c>
      <c r="E545" s="18">
        <v>665.8</v>
      </c>
      <c r="F545" s="18">
        <v>820.43336255947702</v>
      </c>
      <c r="G545" s="18">
        <v>820.42932035366698</v>
      </c>
      <c r="H545" s="18">
        <v>-4.0422058100000003E-3</v>
      </c>
      <c r="I545" s="19">
        <v>0.14202235892000001</v>
      </c>
      <c r="J545" s="19">
        <v>0.14202623447599999</v>
      </c>
      <c r="K545" s="19">
        <v>0.14825438193000001</v>
      </c>
      <c r="L545" s="19">
        <v>0.148258257487</v>
      </c>
      <c r="M545" s="26">
        <f t="shared" si="8"/>
        <v>1</v>
      </c>
      <c r="N545" s="34"/>
    </row>
    <row r="546" spans="1:14" ht="13.5" thickBot="1">
      <c r="A546" s="15" t="s">
        <v>40</v>
      </c>
      <c r="B546" s="12">
        <v>15</v>
      </c>
      <c r="C546" s="18">
        <v>62135.71875</v>
      </c>
      <c r="D546" s="18">
        <v>660.3</v>
      </c>
      <c r="E546" s="18">
        <v>653.79999999999995</v>
      </c>
      <c r="F546" s="18">
        <v>890.10734444697698</v>
      </c>
      <c r="G546" s="18">
        <v>891.55051868941996</v>
      </c>
      <c r="H546" s="18">
        <v>1.4431742424430001</v>
      </c>
      <c r="I546" s="19">
        <v>0.22171670056500001</v>
      </c>
      <c r="J546" s="19">
        <v>0.220333024397</v>
      </c>
      <c r="K546" s="19">
        <v>0.22794872357500001</v>
      </c>
      <c r="L546" s="19">
        <v>0.22656504740799999</v>
      </c>
      <c r="M546" s="26">
        <f t="shared" si="8"/>
        <v>1</v>
      </c>
      <c r="N546" s="34"/>
    </row>
    <row r="547" spans="1:14" ht="13.5" thickBot="1">
      <c r="A547" s="15" t="s">
        <v>40</v>
      </c>
      <c r="B547" s="12">
        <v>16</v>
      </c>
      <c r="C547" s="18">
        <v>63187.96875</v>
      </c>
      <c r="D547" s="18">
        <v>646.70000000000005</v>
      </c>
      <c r="E547" s="18">
        <v>640</v>
      </c>
      <c r="F547" s="18">
        <v>825.99805163211295</v>
      </c>
      <c r="G547" s="18">
        <v>829.76330686423398</v>
      </c>
      <c r="H547" s="18">
        <v>3.765255232121</v>
      </c>
      <c r="I547" s="19">
        <v>0.17551611396299999</v>
      </c>
      <c r="J547" s="19">
        <v>0.171906089771</v>
      </c>
      <c r="K547" s="19">
        <v>0.181939891528</v>
      </c>
      <c r="L547" s="19">
        <v>0.17832986733600001</v>
      </c>
      <c r="M547" s="26">
        <f t="shared" si="8"/>
        <v>1</v>
      </c>
      <c r="N547" s="34"/>
    </row>
    <row r="548" spans="1:14" ht="13.5" thickBot="1">
      <c r="A548" s="15" t="s">
        <v>40</v>
      </c>
      <c r="B548" s="12">
        <v>17</v>
      </c>
      <c r="C548" s="18">
        <v>63358.86328125</v>
      </c>
      <c r="D548" s="18">
        <v>539.6</v>
      </c>
      <c r="E548" s="18">
        <v>534</v>
      </c>
      <c r="F548" s="18">
        <v>801.86181863559602</v>
      </c>
      <c r="G548" s="18">
        <v>805.07324985623302</v>
      </c>
      <c r="H548" s="18">
        <v>3.2114312206359998</v>
      </c>
      <c r="I548" s="19">
        <v>0.25452852335199999</v>
      </c>
      <c r="J548" s="19">
        <v>0.251449490542</v>
      </c>
      <c r="K548" s="19">
        <v>0.25989765086799999</v>
      </c>
      <c r="L548" s="19">
        <v>0.25681861805900003</v>
      </c>
      <c r="M548" s="26">
        <f t="shared" si="8"/>
        <v>1</v>
      </c>
      <c r="N548" s="34"/>
    </row>
    <row r="549" spans="1:14" ht="13.5" thickBot="1">
      <c r="A549" s="15" t="s">
        <v>40</v>
      </c>
      <c r="B549" s="12">
        <v>18</v>
      </c>
      <c r="C549" s="18">
        <v>62499.3203125</v>
      </c>
      <c r="D549" s="18">
        <v>435.7</v>
      </c>
      <c r="E549" s="18">
        <v>430.8</v>
      </c>
      <c r="F549" s="18">
        <v>739.41287493904304</v>
      </c>
      <c r="G549" s="18">
        <v>739.41414679302</v>
      </c>
      <c r="H549" s="18">
        <v>1.2718539770000001E-3</v>
      </c>
      <c r="I549" s="19">
        <v>0.291192854068</v>
      </c>
      <c r="J549" s="19">
        <v>0.291191634649</v>
      </c>
      <c r="K549" s="19">
        <v>0.29589084064499999</v>
      </c>
      <c r="L549" s="19">
        <v>0.29588962122599999</v>
      </c>
      <c r="M549" s="26">
        <f t="shared" si="8"/>
        <v>1</v>
      </c>
      <c r="N549" s="34"/>
    </row>
    <row r="550" spans="1:14" ht="13.5" thickBot="1">
      <c r="A550" s="15" t="s">
        <v>40</v>
      </c>
      <c r="B550" s="12">
        <v>19</v>
      </c>
      <c r="C550" s="18">
        <v>60610.578125</v>
      </c>
      <c r="D550" s="18">
        <v>248.2</v>
      </c>
      <c r="E550" s="18">
        <v>245.5</v>
      </c>
      <c r="F550" s="18">
        <v>588.07739722119504</v>
      </c>
      <c r="G550" s="18">
        <v>588.10868970844501</v>
      </c>
      <c r="H550" s="18">
        <v>3.1292487250000001E-2</v>
      </c>
      <c r="I550" s="19">
        <v>0.32589519626800001</v>
      </c>
      <c r="J550" s="19">
        <v>0.32586519388399998</v>
      </c>
      <c r="K550" s="19">
        <v>0.32848388275000001</v>
      </c>
      <c r="L550" s="19">
        <v>0.32845388036500001</v>
      </c>
      <c r="M550" s="26">
        <f t="shared" si="8"/>
        <v>1</v>
      </c>
      <c r="N550" s="34"/>
    </row>
    <row r="551" spans="1:14" ht="13.5" thickBot="1">
      <c r="A551" s="15" t="s">
        <v>40</v>
      </c>
      <c r="B551" s="12">
        <v>20</v>
      </c>
      <c r="C551" s="18">
        <v>58153.296875</v>
      </c>
      <c r="D551" s="18">
        <v>76.8</v>
      </c>
      <c r="E551" s="18">
        <v>74.7</v>
      </c>
      <c r="F551" s="18">
        <v>136.345308739415</v>
      </c>
      <c r="G551" s="18">
        <v>136.43315996905699</v>
      </c>
      <c r="H551" s="18">
        <v>8.7851229641000006E-2</v>
      </c>
      <c r="I551" s="19">
        <v>5.7174650017999998E-2</v>
      </c>
      <c r="J551" s="19">
        <v>5.7090420651E-2</v>
      </c>
      <c r="K551" s="19">
        <v>5.9188072836999998E-2</v>
      </c>
      <c r="L551" s="19">
        <v>5.910384347E-2</v>
      </c>
      <c r="M551" s="26">
        <f t="shared" si="8"/>
        <v>1</v>
      </c>
      <c r="N551" s="34"/>
    </row>
    <row r="552" spans="1:14" ht="13.5" thickBot="1">
      <c r="A552" s="15" t="s">
        <v>40</v>
      </c>
      <c r="B552" s="12">
        <v>21</v>
      </c>
      <c r="C552" s="18">
        <v>56948.77734375</v>
      </c>
      <c r="D552" s="18">
        <v>5.3</v>
      </c>
      <c r="E552" s="18">
        <v>4.0999999999999996</v>
      </c>
      <c r="F552" s="18">
        <v>0.72999272726999997</v>
      </c>
      <c r="G552" s="18">
        <v>0.73208606011900001</v>
      </c>
      <c r="H552" s="18">
        <v>2.0933328479999999E-3</v>
      </c>
      <c r="I552" s="19">
        <v>4.3795915049999997E-3</v>
      </c>
      <c r="J552" s="19">
        <v>4.3815985349999996E-3</v>
      </c>
      <c r="K552" s="19">
        <v>3.22906418E-3</v>
      </c>
      <c r="L552" s="19">
        <v>3.2310712099999999E-3</v>
      </c>
      <c r="M552" s="26">
        <f t="shared" si="8"/>
        <v>0</v>
      </c>
      <c r="N552" s="34"/>
    </row>
    <row r="553" spans="1:14" ht="13.5" thickBot="1">
      <c r="A553" s="15" t="s">
        <v>40</v>
      </c>
      <c r="B553" s="12">
        <v>22</v>
      </c>
      <c r="C553" s="18">
        <v>54587.0078125</v>
      </c>
      <c r="D553" s="18">
        <v>0</v>
      </c>
      <c r="E553" s="18">
        <v>0</v>
      </c>
      <c r="F553" s="18">
        <v>0</v>
      </c>
      <c r="G553" s="18">
        <v>0</v>
      </c>
      <c r="H553" s="18">
        <v>0</v>
      </c>
      <c r="I553" s="19">
        <v>0</v>
      </c>
      <c r="J553" s="19">
        <v>0</v>
      </c>
      <c r="K553" s="19">
        <v>0</v>
      </c>
      <c r="L553" s="19">
        <v>0</v>
      </c>
      <c r="M553" s="26">
        <f t="shared" si="8"/>
        <v>0</v>
      </c>
      <c r="N553" s="34"/>
    </row>
    <row r="554" spans="1:14" ht="13.5" thickBot="1">
      <c r="A554" s="15" t="s">
        <v>40</v>
      </c>
      <c r="B554" s="12">
        <v>23</v>
      </c>
      <c r="C554" s="18">
        <v>50648.71875</v>
      </c>
      <c r="D554" s="18">
        <v>0</v>
      </c>
      <c r="E554" s="18">
        <v>0</v>
      </c>
      <c r="F554" s="18">
        <v>0</v>
      </c>
      <c r="G554" s="18">
        <v>0</v>
      </c>
      <c r="H554" s="18">
        <v>0</v>
      </c>
      <c r="I554" s="19">
        <v>0</v>
      </c>
      <c r="J554" s="19">
        <v>0</v>
      </c>
      <c r="K554" s="19">
        <v>0</v>
      </c>
      <c r="L554" s="19">
        <v>0</v>
      </c>
      <c r="M554" s="26">
        <f t="shared" si="8"/>
        <v>0</v>
      </c>
      <c r="N554" s="34"/>
    </row>
    <row r="555" spans="1:14" ht="13.5" thickBot="1">
      <c r="A555" s="15" t="s">
        <v>40</v>
      </c>
      <c r="B555" s="12">
        <v>24</v>
      </c>
      <c r="C555" s="18">
        <v>46660.6484375</v>
      </c>
      <c r="D555" s="18">
        <v>0</v>
      </c>
      <c r="E555" s="18">
        <v>0</v>
      </c>
      <c r="F555" s="18">
        <v>0</v>
      </c>
      <c r="G555" s="18">
        <v>0</v>
      </c>
      <c r="H555" s="18">
        <v>0</v>
      </c>
      <c r="I555" s="19">
        <v>0</v>
      </c>
      <c r="J555" s="19">
        <v>0</v>
      </c>
      <c r="K555" s="19">
        <v>0</v>
      </c>
      <c r="L555" s="19">
        <v>0</v>
      </c>
      <c r="M555" s="26">
        <f t="shared" si="8"/>
        <v>0</v>
      </c>
      <c r="N555" s="34"/>
    </row>
    <row r="556" spans="1:14" ht="13.5" thickBot="1">
      <c r="A556" s="15" t="s">
        <v>41</v>
      </c>
      <c r="B556" s="12">
        <v>1</v>
      </c>
      <c r="C556" s="18">
        <v>43279.44140625</v>
      </c>
      <c r="D556" s="18">
        <v>0</v>
      </c>
      <c r="E556" s="18">
        <v>0</v>
      </c>
      <c r="F556" s="18">
        <v>0</v>
      </c>
      <c r="G556" s="18">
        <v>0</v>
      </c>
      <c r="H556" s="18">
        <v>0</v>
      </c>
      <c r="I556" s="19">
        <v>0</v>
      </c>
      <c r="J556" s="19">
        <v>0</v>
      </c>
      <c r="K556" s="19">
        <v>0</v>
      </c>
      <c r="L556" s="19">
        <v>0</v>
      </c>
      <c r="M556" s="26">
        <f t="shared" si="8"/>
        <v>0</v>
      </c>
      <c r="N556" s="34"/>
    </row>
    <row r="557" spans="1:14" ht="13.5" thickBot="1">
      <c r="A557" s="15" t="s">
        <v>41</v>
      </c>
      <c r="B557" s="12">
        <v>2</v>
      </c>
      <c r="C557" s="18">
        <v>40918.01953125</v>
      </c>
      <c r="D557" s="18">
        <v>0</v>
      </c>
      <c r="E557" s="18">
        <v>0</v>
      </c>
      <c r="F557" s="18">
        <v>0</v>
      </c>
      <c r="G557" s="18">
        <v>0</v>
      </c>
      <c r="H557" s="18">
        <v>0</v>
      </c>
      <c r="I557" s="19">
        <v>0</v>
      </c>
      <c r="J557" s="19">
        <v>0</v>
      </c>
      <c r="K557" s="19">
        <v>0</v>
      </c>
      <c r="L557" s="19">
        <v>0</v>
      </c>
      <c r="M557" s="26">
        <f t="shared" si="8"/>
        <v>0</v>
      </c>
      <c r="N557" s="34"/>
    </row>
    <row r="558" spans="1:14" ht="13.5" thickBot="1">
      <c r="A558" s="15" t="s">
        <v>41</v>
      </c>
      <c r="B558" s="12">
        <v>3</v>
      </c>
      <c r="C558" s="18">
        <v>39359.7109375</v>
      </c>
      <c r="D558" s="18">
        <v>0</v>
      </c>
      <c r="E558" s="18">
        <v>0</v>
      </c>
      <c r="F558" s="18">
        <v>0</v>
      </c>
      <c r="G558" s="18">
        <v>0</v>
      </c>
      <c r="H558" s="18">
        <v>0</v>
      </c>
      <c r="I558" s="19">
        <v>0</v>
      </c>
      <c r="J558" s="19">
        <v>0</v>
      </c>
      <c r="K558" s="19">
        <v>0</v>
      </c>
      <c r="L558" s="19">
        <v>0</v>
      </c>
      <c r="M558" s="26">
        <f t="shared" si="8"/>
        <v>0</v>
      </c>
      <c r="N558" s="34"/>
    </row>
    <row r="559" spans="1:14" ht="13.5" thickBot="1">
      <c r="A559" s="15" t="s">
        <v>41</v>
      </c>
      <c r="B559" s="12">
        <v>4</v>
      </c>
      <c r="C559" s="18">
        <v>38480.23828125</v>
      </c>
      <c r="D559" s="18">
        <v>0</v>
      </c>
      <c r="E559" s="18">
        <v>0</v>
      </c>
      <c r="F559" s="18">
        <v>0</v>
      </c>
      <c r="G559" s="18">
        <v>0</v>
      </c>
      <c r="H559" s="18">
        <v>0</v>
      </c>
      <c r="I559" s="19">
        <v>0</v>
      </c>
      <c r="J559" s="19">
        <v>0</v>
      </c>
      <c r="K559" s="19">
        <v>0</v>
      </c>
      <c r="L559" s="19">
        <v>0</v>
      </c>
      <c r="M559" s="26">
        <f t="shared" si="8"/>
        <v>0</v>
      </c>
      <c r="N559" s="34"/>
    </row>
    <row r="560" spans="1:14" ht="13.5" thickBot="1">
      <c r="A560" s="15" t="s">
        <v>41</v>
      </c>
      <c r="B560" s="12">
        <v>5</v>
      </c>
      <c r="C560" s="18">
        <v>38435.5703125</v>
      </c>
      <c r="D560" s="18">
        <v>0</v>
      </c>
      <c r="E560" s="18">
        <v>0</v>
      </c>
      <c r="F560" s="18">
        <v>0</v>
      </c>
      <c r="G560" s="18">
        <v>0</v>
      </c>
      <c r="H560" s="18">
        <v>0</v>
      </c>
      <c r="I560" s="19">
        <v>0</v>
      </c>
      <c r="J560" s="19">
        <v>0</v>
      </c>
      <c r="K560" s="19">
        <v>0</v>
      </c>
      <c r="L560" s="19">
        <v>0</v>
      </c>
      <c r="M560" s="26">
        <f t="shared" si="8"/>
        <v>0</v>
      </c>
      <c r="N560" s="34"/>
    </row>
    <row r="561" spans="1:14" ht="13.5" thickBot="1">
      <c r="A561" s="15" t="s">
        <v>41</v>
      </c>
      <c r="B561" s="12">
        <v>6</v>
      </c>
      <c r="C561" s="18">
        <v>39812.609375</v>
      </c>
      <c r="D561" s="18">
        <v>0</v>
      </c>
      <c r="E561" s="18">
        <v>0</v>
      </c>
      <c r="F561" s="18">
        <v>0</v>
      </c>
      <c r="G561" s="18">
        <v>0</v>
      </c>
      <c r="H561" s="18">
        <v>0</v>
      </c>
      <c r="I561" s="19">
        <v>0</v>
      </c>
      <c r="J561" s="19">
        <v>0</v>
      </c>
      <c r="K561" s="19">
        <v>0</v>
      </c>
      <c r="L561" s="19">
        <v>0</v>
      </c>
      <c r="M561" s="26">
        <f t="shared" si="8"/>
        <v>0</v>
      </c>
      <c r="N561" s="34"/>
    </row>
    <row r="562" spans="1:14" ht="13.5" thickBot="1">
      <c r="A562" s="15" t="s">
        <v>41</v>
      </c>
      <c r="B562" s="12">
        <v>7</v>
      </c>
      <c r="C562" s="18">
        <v>42601.53125</v>
      </c>
      <c r="D562" s="18">
        <v>0</v>
      </c>
      <c r="E562" s="18">
        <v>0</v>
      </c>
      <c r="F562" s="18">
        <v>0</v>
      </c>
      <c r="G562" s="18">
        <v>0</v>
      </c>
      <c r="H562" s="18">
        <v>0</v>
      </c>
      <c r="I562" s="19">
        <v>0</v>
      </c>
      <c r="J562" s="19">
        <v>0</v>
      </c>
      <c r="K562" s="19">
        <v>0</v>
      </c>
      <c r="L562" s="19">
        <v>0</v>
      </c>
      <c r="M562" s="26">
        <f t="shared" si="8"/>
        <v>0</v>
      </c>
      <c r="N562" s="34"/>
    </row>
    <row r="563" spans="1:14" ht="13.5" thickBot="1">
      <c r="A563" s="15" t="s">
        <v>41</v>
      </c>
      <c r="B563" s="12">
        <v>8</v>
      </c>
      <c r="C563" s="18">
        <v>43380.546875</v>
      </c>
      <c r="D563" s="18">
        <v>17.5</v>
      </c>
      <c r="E563" s="18">
        <v>9.1999999999999993</v>
      </c>
      <c r="F563" s="18">
        <v>20.634818620490002</v>
      </c>
      <c r="G563" s="18">
        <v>20.634818620490002</v>
      </c>
      <c r="H563" s="18">
        <v>0</v>
      </c>
      <c r="I563" s="19">
        <v>3.0055787340000002E-3</v>
      </c>
      <c r="J563" s="19">
        <v>3.0055787340000002E-3</v>
      </c>
      <c r="K563" s="19">
        <v>1.0963392731999999E-2</v>
      </c>
      <c r="L563" s="19">
        <v>1.0963392731999999E-2</v>
      </c>
      <c r="M563" s="26">
        <f t="shared" si="8"/>
        <v>1</v>
      </c>
      <c r="N563" s="34"/>
    </row>
    <row r="564" spans="1:14" ht="13.5" thickBot="1">
      <c r="A564" s="15" t="s">
        <v>41</v>
      </c>
      <c r="B564" s="12">
        <v>9</v>
      </c>
      <c r="C564" s="18">
        <v>44528.28515625</v>
      </c>
      <c r="D564" s="18">
        <v>245.1</v>
      </c>
      <c r="E564" s="18">
        <v>243.1</v>
      </c>
      <c r="F564" s="18">
        <v>288.15629464659401</v>
      </c>
      <c r="G564" s="18">
        <v>288.00166237493403</v>
      </c>
      <c r="H564" s="18">
        <v>-0.15463227165999999</v>
      </c>
      <c r="I564" s="19">
        <v>4.1132945709000002E-2</v>
      </c>
      <c r="J564" s="19">
        <v>4.1281202920000003E-2</v>
      </c>
      <c r="K564" s="19">
        <v>4.3050491251000002E-2</v>
      </c>
      <c r="L564" s="19">
        <v>4.3198748462000003E-2</v>
      </c>
      <c r="M564" s="26">
        <f t="shared" si="8"/>
        <v>1</v>
      </c>
      <c r="N564" s="34"/>
    </row>
    <row r="565" spans="1:14" ht="13.5" thickBot="1">
      <c r="A565" s="15" t="s">
        <v>41</v>
      </c>
      <c r="B565" s="12">
        <v>10</v>
      </c>
      <c r="C565" s="18">
        <v>46952.01171875</v>
      </c>
      <c r="D565" s="18">
        <v>484.1</v>
      </c>
      <c r="E565" s="18">
        <v>478.3</v>
      </c>
      <c r="F565" s="18">
        <v>668.56820168819695</v>
      </c>
      <c r="G565" s="18">
        <v>668.54949927018697</v>
      </c>
      <c r="H565" s="18">
        <v>-1.8702418009000001E-2</v>
      </c>
      <c r="I565" s="19">
        <v>0.176845157497</v>
      </c>
      <c r="J565" s="19">
        <v>0.176863088866</v>
      </c>
      <c r="K565" s="19">
        <v>0.182406039568</v>
      </c>
      <c r="L565" s="19">
        <v>0.182423970937</v>
      </c>
      <c r="M565" s="26">
        <f t="shared" si="8"/>
        <v>1</v>
      </c>
      <c r="N565" s="34"/>
    </row>
    <row r="566" spans="1:14" ht="13.5" thickBot="1">
      <c r="A566" s="15" t="s">
        <v>41</v>
      </c>
      <c r="B566" s="12">
        <v>11</v>
      </c>
      <c r="C566" s="18">
        <v>49851.3359375</v>
      </c>
      <c r="D566" s="18">
        <v>625.79999999999995</v>
      </c>
      <c r="E566" s="18">
        <v>618.20000000000005</v>
      </c>
      <c r="F566" s="18">
        <v>760.32980348090302</v>
      </c>
      <c r="G566" s="18">
        <v>768.59579927053699</v>
      </c>
      <c r="H566" s="18">
        <v>8.2659957896329992</v>
      </c>
      <c r="I566" s="19">
        <v>0.136908724132</v>
      </c>
      <c r="J566" s="19">
        <v>0.128983512445</v>
      </c>
      <c r="K566" s="19">
        <v>0.144195397191</v>
      </c>
      <c r="L566" s="19">
        <v>0.136270185504</v>
      </c>
      <c r="M566" s="26">
        <f t="shared" si="8"/>
        <v>1</v>
      </c>
      <c r="N566" s="34"/>
    </row>
    <row r="567" spans="1:14" ht="13.5" thickBot="1">
      <c r="A567" s="15" t="s">
        <v>41</v>
      </c>
      <c r="B567" s="12">
        <v>12</v>
      </c>
      <c r="C567" s="18">
        <v>52652.71484375</v>
      </c>
      <c r="D567" s="18">
        <v>684</v>
      </c>
      <c r="E567" s="18">
        <v>676.1</v>
      </c>
      <c r="F567" s="18">
        <v>707.62887603266404</v>
      </c>
      <c r="G567" s="18">
        <v>716.13886679384404</v>
      </c>
      <c r="H567" s="18">
        <v>8.5099907611799992</v>
      </c>
      <c r="I567" s="19">
        <v>3.0813870367999999E-2</v>
      </c>
      <c r="J567" s="19">
        <v>2.2654722945000001E-2</v>
      </c>
      <c r="K567" s="19">
        <v>3.8388175257000001E-2</v>
      </c>
      <c r="L567" s="19">
        <v>3.0229027834999998E-2</v>
      </c>
      <c r="M567" s="26">
        <f t="shared" si="8"/>
        <v>1</v>
      </c>
      <c r="N567" s="34"/>
    </row>
    <row r="568" spans="1:14" ht="13.5" thickBot="1">
      <c r="A568" s="15" t="s">
        <v>41</v>
      </c>
      <c r="B568" s="12">
        <v>13</v>
      </c>
      <c r="C568" s="18">
        <v>55409.19140625</v>
      </c>
      <c r="D568" s="18">
        <v>704</v>
      </c>
      <c r="E568" s="18">
        <v>696.3</v>
      </c>
      <c r="F568" s="18">
        <v>719.38815533601598</v>
      </c>
      <c r="G568" s="18">
        <v>734.62362167490903</v>
      </c>
      <c r="H568" s="18">
        <v>15.235466338892</v>
      </c>
      <c r="I568" s="19">
        <v>2.9361094606000001E-2</v>
      </c>
      <c r="J568" s="19">
        <v>1.4753744329E-2</v>
      </c>
      <c r="K568" s="19">
        <v>3.6743644941999998E-2</v>
      </c>
      <c r="L568" s="19">
        <v>2.2136294665E-2</v>
      </c>
      <c r="M568" s="26">
        <f t="shared" si="8"/>
        <v>1</v>
      </c>
      <c r="N568" s="34"/>
    </row>
    <row r="569" spans="1:14" ht="13.5" thickBot="1">
      <c r="A569" s="15" t="s">
        <v>41</v>
      </c>
      <c r="B569" s="12">
        <v>14</v>
      </c>
      <c r="C569" s="18">
        <v>58132.9921875</v>
      </c>
      <c r="D569" s="18">
        <v>676.9</v>
      </c>
      <c r="E569" s="18">
        <v>668.9</v>
      </c>
      <c r="F569" s="18">
        <v>799.93032551679403</v>
      </c>
      <c r="G569" s="18">
        <v>814.81689695027103</v>
      </c>
      <c r="H569" s="18">
        <v>14.886571433477</v>
      </c>
      <c r="I569" s="19">
        <v>0.13223096543599999</v>
      </c>
      <c r="J569" s="19">
        <v>0.117958126094</v>
      </c>
      <c r="K569" s="19">
        <v>0.13990114760299999</v>
      </c>
      <c r="L569" s="19">
        <v>0.12562830826099999</v>
      </c>
      <c r="M569" s="26">
        <f t="shared" si="8"/>
        <v>1</v>
      </c>
      <c r="N569" s="34"/>
    </row>
    <row r="570" spans="1:14" ht="13.5" thickBot="1">
      <c r="A570" s="15" t="s">
        <v>41</v>
      </c>
      <c r="B570" s="12">
        <v>15</v>
      </c>
      <c r="C570" s="18">
        <v>60036.421875</v>
      </c>
      <c r="D570" s="18">
        <v>669.9</v>
      </c>
      <c r="E570" s="18">
        <v>662.7</v>
      </c>
      <c r="F570" s="18">
        <v>764.761211300691</v>
      </c>
      <c r="G570" s="18">
        <v>765.271407733361</v>
      </c>
      <c r="H570" s="18">
        <v>0.51019643267000003</v>
      </c>
      <c r="I570" s="19">
        <v>9.1439508852000001E-2</v>
      </c>
      <c r="J570" s="19">
        <v>9.0950346404999993E-2</v>
      </c>
      <c r="K570" s="19">
        <v>9.8342672802E-2</v>
      </c>
      <c r="L570" s="19">
        <v>9.7853510355000006E-2</v>
      </c>
      <c r="M570" s="26">
        <f t="shared" si="8"/>
        <v>1</v>
      </c>
      <c r="N570" s="34"/>
    </row>
    <row r="571" spans="1:14" ht="13.5" thickBot="1">
      <c r="A571" s="15" t="s">
        <v>41</v>
      </c>
      <c r="B571" s="12">
        <v>16</v>
      </c>
      <c r="C571" s="18">
        <v>60604.046875</v>
      </c>
      <c r="D571" s="18">
        <v>645.79999999999995</v>
      </c>
      <c r="E571" s="18">
        <v>638.6</v>
      </c>
      <c r="F571" s="18">
        <v>760.046184974776</v>
      </c>
      <c r="G571" s="18">
        <v>762.33472167703803</v>
      </c>
      <c r="H571" s="18">
        <v>2.2885367022619998</v>
      </c>
      <c r="I571" s="19">
        <v>0.11173031800200001</v>
      </c>
      <c r="J571" s="19">
        <v>0.10953613132700001</v>
      </c>
      <c r="K571" s="19">
        <v>0.118633481953</v>
      </c>
      <c r="L571" s="19">
        <v>0.116439295277</v>
      </c>
      <c r="M571" s="26">
        <f t="shared" si="8"/>
        <v>1</v>
      </c>
      <c r="N571" s="34"/>
    </row>
    <row r="572" spans="1:14" ht="13.5" thickBot="1">
      <c r="A572" s="15" t="s">
        <v>41</v>
      </c>
      <c r="B572" s="12">
        <v>17</v>
      </c>
      <c r="C572" s="18">
        <v>60365.421875</v>
      </c>
      <c r="D572" s="18">
        <v>589.20000000000005</v>
      </c>
      <c r="E572" s="18">
        <v>582.70000000000005</v>
      </c>
      <c r="F572" s="18">
        <v>583.69118381493604</v>
      </c>
      <c r="G572" s="18">
        <v>583.67150953922101</v>
      </c>
      <c r="H572" s="18">
        <v>-1.9674275715000002E-2</v>
      </c>
      <c r="I572" s="19">
        <v>5.3005661169999996E-3</v>
      </c>
      <c r="J572" s="19">
        <v>5.2817029570000002E-3</v>
      </c>
      <c r="K572" s="19">
        <v>9.3145689200000001E-4</v>
      </c>
      <c r="L572" s="19">
        <v>9.5032005199999995E-4</v>
      </c>
      <c r="M572" s="26">
        <f t="shared" si="8"/>
        <v>1</v>
      </c>
      <c r="N572" s="34"/>
    </row>
    <row r="573" spans="1:14" ht="13.5" thickBot="1">
      <c r="A573" s="15" t="s">
        <v>41</v>
      </c>
      <c r="B573" s="12">
        <v>18</v>
      </c>
      <c r="C573" s="18">
        <v>59087.03125</v>
      </c>
      <c r="D573" s="18">
        <v>473.1</v>
      </c>
      <c r="E573" s="18">
        <v>467.8</v>
      </c>
      <c r="F573" s="18">
        <v>513.04976670907604</v>
      </c>
      <c r="G573" s="18">
        <v>513.05096035328199</v>
      </c>
      <c r="H573" s="18">
        <v>1.193644206E-3</v>
      </c>
      <c r="I573" s="19">
        <v>3.8303892956E-2</v>
      </c>
      <c r="J573" s="19">
        <v>3.8302748522000003E-2</v>
      </c>
      <c r="K573" s="19">
        <v>4.3385388641E-2</v>
      </c>
      <c r="L573" s="19">
        <v>4.3384244208000002E-2</v>
      </c>
      <c r="M573" s="26">
        <f t="shared" si="8"/>
        <v>1</v>
      </c>
      <c r="N573" s="34"/>
    </row>
    <row r="574" spans="1:14" ht="13.5" thickBot="1">
      <c r="A574" s="15" t="s">
        <v>41</v>
      </c>
      <c r="B574" s="12">
        <v>19</v>
      </c>
      <c r="C574" s="18">
        <v>57042.35546875</v>
      </c>
      <c r="D574" s="18">
        <v>277.8</v>
      </c>
      <c r="E574" s="18">
        <v>274</v>
      </c>
      <c r="F574" s="18">
        <v>217.63487546541199</v>
      </c>
      <c r="G574" s="18">
        <v>217.744195493505</v>
      </c>
      <c r="H574" s="18">
        <v>0.109320028093</v>
      </c>
      <c r="I574" s="19">
        <v>5.7579870092000003E-2</v>
      </c>
      <c r="J574" s="19">
        <v>5.7684683158000002E-2</v>
      </c>
      <c r="K574" s="19">
        <v>5.3936533563000003E-2</v>
      </c>
      <c r="L574" s="19">
        <v>5.4041346629000002E-2</v>
      </c>
      <c r="M574" s="26">
        <f t="shared" si="8"/>
        <v>1</v>
      </c>
      <c r="N574" s="34"/>
    </row>
    <row r="575" spans="1:14" ht="13.5" thickBot="1">
      <c r="A575" s="15" t="s">
        <v>41</v>
      </c>
      <c r="B575" s="12">
        <v>20</v>
      </c>
      <c r="C575" s="18">
        <v>55020.40625</v>
      </c>
      <c r="D575" s="18">
        <v>78.5</v>
      </c>
      <c r="E575" s="18">
        <v>76.7</v>
      </c>
      <c r="F575" s="18">
        <v>60.434036358010999</v>
      </c>
      <c r="G575" s="18">
        <v>60.488188597704003</v>
      </c>
      <c r="H575" s="18">
        <v>5.4152239693000002E-2</v>
      </c>
      <c r="I575" s="19">
        <v>1.7269234325999999E-2</v>
      </c>
      <c r="J575" s="19">
        <v>1.7321154019000001E-2</v>
      </c>
      <c r="K575" s="19">
        <v>1.5543443338E-2</v>
      </c>
      <c r="L575" s="19">
        <v>1.5595363031E-2</v>
      </c>
      <c r="M575" s="26">
        <f t="shared" si="8"/>
        <v>1</v>
      </c>
      <c r="N575" s="34"/>
    </row>
    <row r="576" spans="1:14" ht="13.5" thickBot="1">
      <c r="A576" s="15" t="s">
        <v>41</v>
      </c>
      <c r="B576" s="12">
        <v>21</v>
      </c>
      <c r="C576" s="18">
        <v>54382.8671875</v>
      </c>
      <c r="D576" s="18">
        <v>5.4</v>
      </c>
      <c r="E576" s="18">
        <v>4.2</v>
      </c>
      <c r="F576" s="18">
        <v>1.185920019608</v>
      </c>
      <c r="G576" s="18">
        <v>1.187003353473</v>
      </c>
      <c r="H576" s="18">
        <v>1.0833338639999999E-3</v>
      </c>
      <c r="I576" s="19">
        <v>4.0393064680000002E-3</v>
      </c>
      <c r="J576" s="19">
        <v>4.0403451389999998E-3</v>
      </c>
      <c r="K576" s="19">
        <v>2.888779143E-3</v>
      </c>
      <c r="L576" s="19">
        <v>2.889817814E-3</v>
      </c>
      <c r="M576" s="26">
        <f t="shared" si="8"/>
        <v>0</v>
      </c>
      <c r="N576" s="34"/>
    </row>
    <row r="577" spans="1:14" ht="13.5" thickBot="1">
      <c r="A577" s="15" t="s">
        <v>41</v>
      </c>
      <c r="B577" s="12">
        <v>22</v>
      </c>
      <c r="C577" s="18">
        <v>52316.546875</v>
      </c>
      <c r="D577" s="18">
        <v>0</v>
      </c>
      <c r="E577" s="18">
        <v>0</v>
      </c>
      <c r="F577" s="18">
        <v>0</v>
      </c>
      <c r="G577" s="18">
        <v>0</v>
      </c>
      <c r="H577" s="18">
        <v>0</v>
      </c>
      <c r="I577" s="19">
        <v>0</v>
      </c>
      <c r="J577" s="19">
        <v>0</v>
      </c>
      <c r="K577" s="19">
        <v>0</v>
      </c>
      <c r="L577" s="19">
        <v>0</v>
      </c>
      <c r="M577" s="26">
        <f t="shared" si="8"/>
        <v>0</v>
      </c>
      <c r="N577" s="34"/>
    </row>
    <row r="578" spans="1:14" ht="13.5" thickBot="1">
      <c r="A578" s="15" t="s">
        <v>41</v>
      </c>
      <c r="B578" s="12">
        <v>23</v>
      </c>
      <c r="C578" s="18">
        <v>48807.65234375</v>
      </c>
      <c r="D578" s="18">
        <v>0</v>
      </c>
      <c r="E578" s="18">
        <v>0</v>
      </c>
      <c r="F578" s="18">
        <v>0</v>
      </c>
      <c r="G578" s="18">
        <v>0</v>
      </c>
      <c r="H578" s="18">
        <v>0</v>
      </c>
      <c r="I578" s="19">
        <v>0</v>
      </c>
      <c r="J578" s="19">
        <v>0</v>
      </c>
      <c r="K578" s="19">
        <v>0</v>
      </c>
      <c r="L578" s="19">
        <v>0</v>
      </c>
      <c r="M578" s="26">
        <f t="shared" si="8"/>
        <v>0</v>
      </c>
      <c r="N578" s="34"/>
    </row>
    <row r="579" spans="1:14" ht="13.5" thickBot="1">
      <c r="A579" s="15" t="s">
        <v>41</v>
      </c>
      <c r="B579" s="12">
        <v>24</v>
      </c>
      <c r="C579" s="18">
        <v>45061.7734375</v>
      </c>
      <c r="D579" s="18">
        <v>0</v>
      </c>
      <c r="E579" s="18">
        <v>0</v>
      </c>
      <c r="F579" s="18">
        <v>0</v>
      </c>
      <c r="G579" s="18">
        <v>0</v>
      </c>
      <c r="H579" s="18">
        <v>0</v>
      </c>
      <c r="I579" s="19">
        <v>0</v>
      </c>
      <c r="J579" s="19">
        <v>0</v>
      </c>
      <c r="K579" s="19">
        <v>0</v>
      </c>
      <c r="L579" s="19">
        <v>0</v>
      </c>
      <c r="M579" s="26">
        <f t="shared" si="8"/>
        <v>0</v>
      </c>
      <c r="N579" s="34"/>
    </row>
    <row r="580" spans="1:14" ht="13.5" thickBot="1">
      <c r="A580" s="15" t="s">
        <v>42</v>
      </c>
      <c r="B580" s="12">
        <v>1</v>
      </c>
      <c r="C580" s="18">
        <v>41929.859375</v>
      </c>
      <c r="D580" s="18">
        <v>0</v>
      </c>
      <c r="E580" s="18">
        <v>0</v>
      </c>
      <c r="F580" s="18">
        <v>0</v>
      </c>
      <c r="G580" s="18">
        <v>0</v>
      </c>
      <c r="H580" s="18">
        <v>0</v>
      </c>
      <c r="I580" s="19">
        <v>0</v>
      </c>
      <c r="J580" s="19">
        <v>0</v>
      </c>
      <c r="K580" s="19">
        <v>0</v>
      </c>
      <c r="L580" s="19">
        <v>0</v>
      </c>
      <c r="M580" s="26">
        <f t="shared" si="8"/>
        <v>0</v>
      </c>
      <c r="N580" s="34"/>
    </row>
    <row r="581" spans="1:14" ht="13.5" thickBot="1">
      <c r="A581" s="15" t="s">
        <v>42</v>
      </c>
      <c r="B581" s="12">
        <v>2</v>
      </c>
      <c r="C581" s="18">
        <v>39566.953125</v>
      </c>
      <c r="D581" s="18">
        <v>0</v>
      </c>
      <c r="E581" s="18">
        <v>0</v>
      </c>
      <c r="F581" s="18">
        <v>0</v>
      </c>
      <c r="G581" s="18">
        <v>0</v>
      </c>
      <c r="H581" s="18">
        <v>0</v>
      </c>
      <c r="I581" s="19">
        <v>0</v>
      </c>
      <c r="J581" s="19">
        <v>0</v>
      </c>
      <c r="K581" s="19">
        <v>0</v>
      </c>
      <c r="L581" s="19">
        <v>0</v>
      </c>
      <c r="M581" s="26">
        <f t="shared" ref="M581:M644" si="9">IF(G581&gt;5,1,0)</f>
        <v>0</v>
      </c>
      <c r="N581" s="34"/>
    </row>
    <row r="582" spans="1:14" ht="13.5" thickBot="1">
      <c r="A582" s="15" t="s">
        <v>42</v>
      </c>
      <c r="B582" s="12">
        <v>3</v>
      </c>
      <c r="C582" s="18">
        <v>38031.28515625</v>
      </c>
      <c r="D582" s="18">
        <v>0</v>
      </c>
      <c r="E582" s="18">
        <v>0</v>
      </c>
      <c r="F582" s="18">
        <v>0</v>
      </c>
      <c r="G582" s="18">
        <v>0</v>
      </c>
      <c r="H582" s="18">
        <v>0</v>
      </c>
      <c r="I582" s="19">
        <v>0</v>
      </c>
      <c r="J582" s="19">
        <v>0</v>
      </c>
      <c r="K582" s="19">
        <v>0</v>
      </c>
      <c r="L582" s="19">
        <v>0</v>
      </c>
      <c r="M582" s="26">
        <f t="shared" si="9"/>
        <v>0</v>
      </c>
      <c r="N582" s="34"/>
    </row>
    <row r="583" spans="1:14" ht="13.5" thickBot="1">
      <c r="A583" s="15" t="s">
        <v>42</v>
      </c>
      <c r="B583" s="12">
        <v>4</v>
      </c>
      <c r="C583" s="18">
        <v>37172.1875</v>
      </c>
      <c r="D583" s="18">
        <v>0</v>
      </c>
      <c r="E583" s="18">
        <v>0</v>
      </c>
      <c r="F583" s="18">
        <v>0</v>
      </c>
      <c r="G583" s="18">
        <v>0</v>
      </c>
      <c r="H583" s="18">
        <v>0</v>
      </c>
      <c r="I583" s="19">
        <v>0</v>
      </c>
      <c r="J583" s="19">
        <v>0</v>
      </c>
      <c r="K583" s="19">
        <v>0</v>
      </c>
      <c r="L583" s="19">
        <v>0</v>
      </c>
      <c r="M583" s="26">
        <f t="shared" si="9"/>
        <v>0</v>
      </c>
      <c r="N583" s="34"/>
    </row>
    <row r="584" spans="1:14" ht="13.5" thickBot="1">
      <c r="A584" s="15" t="s">
        <v>42</v>
      </c>
      <c r="B584" s="12">
        <v>5</v>
      </c>
      <c r="C584" s="18">
        <v>37179.171875</v>
      </c>
      <c r="D584" s="18">
        <v>0</v>
      </c>
      <c r="E584" s="18">
        <v>0</v>
      </c>
      <c r="F584" s="18">
        <v>0</v>
      </c>
      <c r="G584" s="18">
        <v>0</v>
      </c>
      <c r="H584" s="18">
        <v>0</v>
      </c>
      <c r="I584" s="19">
        <v>0</v>
      </c>
      <c r="J584" s="19">
        <v>0</v>
      </c>
      <c r="K584" s="19">
        <v>0</v>
      </c>
      <c r="L584" s="19">
        <v>0</v>
      </c>
      <c r="M584" s="26">
        <f t="shared" si="9"/>
        <v>0</v>
      </c>
      <c r="N584" s="34"/>
    </row>
    <row r="585" spans="1:14" ht="13.5" thickBot="1">
      <c r="A585" s="15" t="s">
        <v>42</v>
      </c>
      <c r="B585" s="12">
        <v>6</v>
      </c>
      <c r="C585" s="18">
        <v>38506.28125</v>
      </c>
      <c r="D585" s="18">
        <v>0</v>
      </c>
      <c r="E585" s="18">
        <v>0</v>
      </c>
      <c r="F585" s="18">
        <v>0</v>
      </c>
      <c r="G585" s="18">
        <v>0</v>
      </c>
      <c r="H585" s="18">
        <v>0</v>
      </c>
      <c r="I585" s="19">
        <v>0</v>
      </c>
      <c r="J585" s="19">
        <v>0</v>
      </c>
      <c r="K585" s="19">
        <v>0</v>
      </c>
      <c r="L585" s="19">
        <v>0</v>
      </c>
      <c r="M585" s="26">
        <f t="shared" si="9"/>
        <v>0</v>
      </c>
      <c r="N585" s="34"/>
    </row>
    <row r="586" spans="1:14" ht="13.5" thickBot="1">
      <c r="A586" s="15" t="s">
        <v>42</v>
      </c>
      <c r="B586" s="12">
        <v>7</v>
      </c>
      <c r="C586" s="18">
        <v>40876.5859375</v>
      </c>
      <c r="D586" s="18">
        <v>0</v>
      </c>
      <c r="E586" s="18">
        <v>0</v>
      </c>
      <c r="F586" s="18">
        <v>0</v>
      </c>
      <c r="G586" s="18">
        <v>0</v>
      </c>
      <c r="H586" s="18">
        <v>0</v>
      </c>
      <c r="I586" s="19">
        <v>0</v>
      </c>
      <c r="J586" s="19">
        <v>0</v>
      </c>
      <c r="K586" s="19">
        <v>0</v>
      </c>
      <c r="L586" s="19">
        <v>0</v>
      </c>
      <c r="M586" s="26">
        <f t="shared" si="9"/>
        <v>0</v>
      </c>
      <c r="N586" s="34"/>
    </row>
    <row r="587" spans="1:14" ht="13.5" thickBot="1">
      <c r="A587" s="15" t="s">
        <v>42</v>
      </c>
      <c r="B587" s="12">
        <v>8</v>
      </c>
      <c r="C587" s="18">
        <v>41637.00390625</v>
      </c>
      <c r="D587" s="18">
        <v>16.2</v>
      </c>
      <c r="E587" s="18">
        <v>10.5</v>
      </c>
      <c r="F587" s="18">
        <v>11.589195186888</v>
      </c>
      <c r="G587" s="18">
        <v>11.589195186888</v>
      </c>
      <c r="H587" s="18">
        <v>0</v>
      </c>
      <c r="I587" s="19">
        <v>4.4207141059999996E-3</v>
      </c>
      <c r="J587" s="19">
        <v>4.4207141059999996E-3</v>
      </c>
      <c r="K587" s="19">
        <v>1.0442906870000001E-3</v>
      </c>
      <c r="L587" s="19">
        <v>1.0442906870000001E-3</v>
      </c>
      <c r="M587" s="26">
        <f t="shared" si="9"/>
        <v>1</v>
      </c>
      <c r="N587" s="34"/>
    </row>
    <row r="588" spans="1:14" ht="13.5" thickBot="1">
      <c r="A588" s="15" t="s">
        <v>42</v>
      </c>
      <c r="B588" s="12">
        <v>9</v>
      </c>
      <c r="C588" s="18">
        <v>42384.45703125</v>
      </c>
      <c r="D588" s="18">
        <v>233.2</v>
      </c>
      <c r="E588" s="18">
        <v>230.4</v>
      </c>
      <c r="F588" s="18">
        <v>211.29196632073999</v>
      </c>
      <c r="G588" s="18">
        <v>211.19486854030001</v>
      </c>
      <c r="H588" s="18">
        <v>-9.7097780438999998E-2</v>
      </c>
      <c r="I588" s="19">
        <v>2.1097920861999998E-2</v>
      </c>
      <c r="J588" s="19">
        <v>2.1004826154000001E-2</v>
      </c>
      <c r="K588" s="19">
        <v>1.8413357104000001E-2</v>
      </c>
      <c r="L588" s="19">
        <v>1.8320262396000001E-2</v>
      </c>
      <c r="M588" s="26">
        <f t="shared" si="9"/>
        <v>1</v>
      </c>
      <c r="N588" s="34"/>
    </row>
    <row r="589" spans="1:14" ht="13.5" thickBot="1">
      <c r="A589" s="15" t="s">
        <v>42</v>
      </c>
      <c r="B589" s="12">
        <v>10</v>
      </c>
      <c r="C589" s="18">
        <v>43938.92578125</v>
      </c>
      <c r="D589" s="18">
        <v>537.1</v>
      </c>
      <c r="E589" s="18">
        <v>530.20000000000005</v>
      </c>
      <c r="F589" s="18">
        <v>523.47752407252699</v>
      </c>
      <c r="G589" s="18">
        <v>523.41796839151198</v>
      </c>
      <c r="H589" s="18">
        <v>-5.9555681015E-2</v>
      </c>
      <c r="I589" s="19">
        <v>1.3117959356000001E-2</v>
      </c>
      <c r="J589" s="19">
        <v>1.306085899E-2</v>
      </c>
      <c r="K589" s="19">
        <v>6.5024272370000002E-3</v>
      </c>
      <c r="L589" s="19">
        <v>6.4453268709999999E-3</v>
      </c>
      <c r="M589" s="26">
        <f t="shared" si="9"/>
        <v>1</v>
      </c>
      <c r="N589" s="34"/>
    </row>
    <row r="590" spans="1:14" ht="13.5" thickBot="1">
      <c r="A590" s="15" t="s">
        <v>42</v>
      </c>
      <c r="B590" s="12">
        <v>11</v>
      </c>
      <c r="C590" s="18">
        <v>45952.05859375</v>
      </c>
      <c r="D590" s="18">
        <v>631.4</v>
      </c>
      <c r="E590" s="18">
        <v>622.9</v>
      </c>
      <c r="F590" s="18">
        <v>495.44650547575998</v>
      </c>
      <c r="G590" s="18">
        <v>495.47390142219098</v>
      </c>
      <c r="H590" s="18">
        <v>2.7395946429999998E-2</v>
      </c>
      <c r="I590" s="19">
        <v>0.13032224216400001</v>
      </c>
      <c r="J590" s="19">
        <v>0.13034850865200001</v>
      </c>
      <c r="K590" s="19">
        <v>0.122172673612</v>
      </c>
      <c r="L590" s="19">
        <v>0.12219894009899999</v>
      </c>
      <c r="M590" s="26">
        <f t="shared" si="9"/>
        <v>1</v>
      </c>
      <c r="N590" s="34"/>
    </row>
    <row r="591" spans="1:14" ht="13.5" thickBot="1">
      <c r="A591" s="15" t="s">
        <v>42</v>
      </c>
      <c r="B591" s="12">
        <v>12</v>
      </c>
      <c r="C591" s="18">
        <v>47607.9296875</v>
      </c>
      <c r="D591" s="18">
        <v>672.7</v>
      </c>
      <c r="E591" s="18">
        <v>664.5</v>
      </c>
      <c r="F591" s="18">
        <v>546.89612645943998</v>
      </c>
      <c r="G591" s="18">
        <v>546.913773219321</v>
      </c>
      <c r="H591" s="18">
        <v>1.7646759881E-2</v>
      </c>
      <c r="I591" s="19">
        <v>0.12060040918499999</v>
      </c>
      <c r="J591" s="19">
        <v>0.12061732841800001</v>
      </c>
      <c r="K591" s="19">
        <v>0.112738472464</v>
      </c>
      <c r="L591" s="19">
        <v>0.112755391697</v>
      </c>
      <c r="M591" s="26">
        <f t="shared" si="9"/>
        <v>1</v>
      </c>
      <c r="N591" s="34"/>
    </row>
    <row r="592" spans="1:14" ht="13.5" thickBot="1">
      <c r="A592" s="15" t="s">
        <v>42</v>
      </c>
      <c r="B592" s="12">
        <v>13</v>
      </c>
      <c r="C592" s="18">
        <v>49203.578125</v>
      </c>
      <c r="D592" s="18">
        <v>728.8</v>
      </c>
      <c r="E592" s="18">
        <v>720.4</v>
      </c>
      <c r="F592" s="18">
        <v>632.06379786888795</v>
      </c>
      <c r="G592" s="18">
        <v>632.08090344614504</v>
      </c>
      <c r="H592" s="18">
        <v>1.7105577255999999E-2</v>
      </c>
      <c r="I592" s="19">
        <v>9.2731636197000006E-2</v>
      </c>
      <c r="J592" s="19">
        <v>9.2748036559000005E-2</v>
      </c>
      <c r="K592" s="19">
        <v>8.4677944921999995E-2</v>
      </c>
      <c r="L592" s="19">
        <v>8.4694345283000003E-2</v>
      </c>
      <c r="M592" s="26">
        <f t="shared" si="9"/>
        <v>1</v>
      </c>
      <c r="N592" s="34"/>
    </row>
    <row r="593" spans="1:14" ht="13.5" thickBot="1">
      <c r="A593" s="15" t="s">
        <v>42</v>
      </c>
      <c r="B593" s="12">
        <v>14</v>
      </c>
      <c r="C593" s="18">
        <v>50806.4921875</v>
      </c>
      <c r="D593" s="18">
        <v>693.9</v>
      </c>
      <c r="E593" s="18">
        <v>686.2</v>
      </c>
      <c r="F593" s="18">
        <v>657.16811468561502</v>
      </c>
      <c r="G593" s="18">
        <v>659.52272709594797</v>
      </c>
      <c r="H593" s="18">
        <v>2.3546124103329999</v>
      </c>
      <c r="I593" s="19">
        <v>3.2959993196000001E-2</v>
      </c>
      <c r="J593" s="19">
        <v>3.5217531460999998E-2</v>
      </c>
      <c r="K593" s="19">
        <v>2.5577442860999999E-2</v>
      </c>
      <c r="L593" s="19">
        <v>2.7834981125000002E-2</v>
      </c>
      <c r="M593" s="26">
        <f t="shared" si="9"/>
        <v>1</v>
      </c>
      <c r="N593" s="34"/>
    </row>
    <row r="594" spans="1:14" ht="13.5" thickBot="1">
      <c r="A594" s="15" t="s">
        <v>42</v>
      </c>
      <c r="B594" s="12">
        <v>15</v>
      </c>
      <c r="C594" s="18">
        <v>51618.14453125</v>
      </c>
      <c r="D594" s="18">
        <v>659.9</v>
      </c>
      <c r="E594" s="18">
        <v>652.1</v>
      </c>
      <c r="F594" s="18">
        <v>639.92002036816598</v>
      </c>
      <c r="G594" s="18">
        <v>651.44627253956298</v>
      </c>
      <c r="H594" s="18">
        <v>11.526252171396999</v>
      </c>
      <c r="I594" s="19">
        <v>8.1052037009999994E-3</v>
      </c>
      <c r="J594" s="19">
        <v>1.9156260432999998E-2</v>
      </c>
      <c r="K594" s="19">
        <v>6.2677608799999998E-4</v>
      </c>
      <c r="L594" s="19">
        <v>1.1677832819999999E-2</v>
      </c>
      <c r="M594" s="26">
        <f t="shared" si="9"/>
        <v>1</v>
      </c>
      <c r="N594" s="34"/>
    </row>
    <row r="595" spans="1:14" ht="13.5" thickBot="1">
      <c r="A595" s="15" t="s">
        <v>42</v>
      </c>
      <c r="B595" s="12">
        <v>16</v>
      </c>
      <c r="C595" s="18">
        <v>51609.5234375</v>
      </c>
      <c r="D595" s="18">
        <v>671.4</v>
      </c>
      <c r="E595" s="18">
        <v>664</v>
      </c>
      <c r="F595" s="18">
        <v>653.59898910913205</v>
      </c>
      <c r="G595" s="18">
        <v>662.17022885561005</v>
      </c>
      <c r="H595" s="18">
        <v>8.5712397464779997</v>
      </c>
      <c r="I595" s="19">
        <v>8.8492532539999995E-3</v>
      </c>
      <c r="J595" s="19">
        <v>1.7067124534999999E-2</v>
      </c>
      <c r="K595" s="19">
        <v>1.75433475E-3</v>
      </c>
      <c r="L595" s="19">
        <v>9.9722060310000003E-3</v>
      </c>
      <c r="M595" s="26">
        <f t="shared" si="9"/>
        <v>1</v>
      </c>
      <c r="N595" s="34"/>
    </row>
    <row r="596" spans="1:14" ht="13.5" thickBot="1">
      <c r="A596" s="15" t="s">
        <v>42</v>
      </c>
      <c r="B596" s="12">
        <v>17</v>
      </c>
      <c r="C596" s="18">
        <v>51080.28515625</v>
      </c>
      <c r="D596" s="18">
        <v>579.1</v>
      </c>
      <c r="E596" s="18">
        <v>572.6</v>
      </c>
      <c r="F596" s="18">
        <v>634.20575505614295</v>
      </c>
      <c r="G596" s="18">
        <v>643.50834216422504</v>
      </c>
      <c r="H596" s="18">
        <v>9.3025871080819993</v>
      </c>
      <c r="I596" s="19">
        <v>6.1752964681999999E-2</v>
      </c>
      <c r="J596" s="19">
        <v>5.2833897465000002E-2</v>
      </c>
      <c r="K596" s="19">
        <v>6.7984987693000001E-2</v>
      </c>
      <c r="L596" s="19">
        <v>5.9065920474999999E-2</v>
      </c>
      <c r="M596" s="26">
        <f t="shared" si="9"/>
        <v>1</v>
      </c>
      <c r="N596" s="34"/>
    </row>
    <row r="597" spans="1:14" ht="13.5" thickBot="1">
      <c r="A597" s="15" t="s">
        <v>42</v>
      </c>
      <c r="B597" s="12">
        <v>18</v>
      </c>
      <c r="C597" s="18">
        <v>50136.5234375</v>
      </c>
      <c r="D597" s="18">
        <v>468.8</v>
      </c>
      <c r="E597" s="18">
        <v>463.2</v>
      </c>
      <c r="F597" s="18">
        <v>479.22826278169902</v>
      </c>
      <c r="G597" s="18">
        <v>480.669318748183</v>
      </c>
      <c r="H597" s="18">
        <v>1.4410559664830001</v>
      </c>
      <c r="I597" s="19">
        <v>1.1379979623999999E-2</v>
      </c>
      <c r="J597" s="19">
        <v>9.9983344020000003E-3</v>
      </c>
      <c r="K597" s="19">
        <v>1.6749107140999999E-2</v>
      </c>
      <c r="L597" s="19">
        <v>1.5367461919E-2</v>
      </c>
      <c r="M597" s="26">
        <f t="shared" si="9"/>
        <v>1</v>
      </c>
      <c r="N597" s="34"/>
    </row>
    <row r="598" spans="1:14" ht="13.5" thickBot="1">
      <c r="A598" s="15" t="s">
        <v>42</v>
      </c>
      <c r="B598" s="12">
        <v>19</v>
      </c>
      <c r="C598" s="18">
        <v>48493.7265625</v>
      </c>
      <c r="D598" s="18">
        <v>281.89999999999998</v>
      </c>
      <c r="E598" s="18">
        <v>275.39999999999998</v>
      </c>
      <c r="F598" s="18">
        <v>228.46343614851401</v>
      </c>
      <c r="G598" s="18">
        <v>228.48592729523801</v>
      </c>
      <c r="H598" s="18">
        <v>2.2491146723E-2</v>
      </c>
      <c r="I598" s="19">
        <v>5.1211958489000002E-2</v>
      </c>
      <c r="J598" s="19">
        <v>5.1233522387999997E-2</v>
      </c>
      <c r="K598" s="19">
        <v>4.4979935478999998E-2</v>
      </c>
      <c r="L598" s="19">
        <v>4.5001499378E-2</v>
      </c>
      <c r="M598" s="26">
        <f t="shared" si="9"/>
        <v>1</v>
      </c>
      <c r="N598" s="34"/>
    </row>
    <row r="599" spans="1:14" ht="13.5" thickBot="1">
      <c r="A599" s="15" t="s">
        <v>42</v>
      </c>
      <c r="B599" s="12">
        <v>20</v>
      </c>
      <c r="C599" s="18">
        <v>47273.5625</v>
      </c>
      <c r="D599" s="18">
        <v>74.099999999999994</v>
      </c>
      <c r="E599" s="18">
        <v>72.7</v>
      </c>
      <c r="F599" s="18">
        <v>81.789342156150994</v>
      </c>
      <c r="G599" s="18">
        <v>81.799708802599994</v>
      </c>
      <c r="H599" s="18">
        <v>1.0366646448E-2</v>
      </c>
      <c r="I599" s="19">
        <v>7.382271143E-3</v>
      </c>
      <c r="J599" s="19">
        <v>7.3723318849999997E-3</v>
      </c>
      <c r="K599" s="19">
        <v>8.7245530220000003E-3</v>
      </c>
      <c r="L599" s="19">
        <v>8.7146137639999999E-3</v>
      </c>
      <c r="M599" s="26">
        <f t="shared" si="9"/>
        <v>1</v>
      </c>
      <c r="N599" s="34"/>
    </row>
    <row r="600" spans="1:14" ht="13.5" thickBot="1">
      <c r="A600" s="15" t="s">
        <v>42</v>
      </c>
      <c r="B600" s="12">
        <v>21</v>
      </c>
      <c r="C600" s="18">
        <v>47031.484375</v>
      </c>
      <c r="D600" s="18">
        <v>5.2</v>
      </c>
      <c r="E600" s="18">
        <v>4</v>
      </c>
      <c r="F600" s="18">
        <v>3.264170667938</v>
      </c>
      <c r="G600" s="18">
        <v>3.2721073381719998</v>
      </c>
      <c r="H600" s="18">
        <v>7.9366702329999993E-3</v>
      </c>
      <c r="I600" s="19">
        <v>1.8484109889999999E-3</v>
      </c>
      <c r="J600" s="19">
        <v>1.856020452E-3</v>
      </c>
      <c r="K600" s="19">
        <v>6.97883664E-4</v>
      </c>
      <c r="L600" s="19">
        <v>7.05493127E-4</v>
      </c>
      <c r="M600" s="26">
        <f t="shared" si="9"/>
        <v>0</v>
      </c>
      <c r="N600" s="34"/>
    </row>
    <row r="601" spans="1:14" ht="13.5" thickBot="1">
      <c r="A601" s="15" t="s">
        <v>42</v>
      </c>
      <c r="B601" s="12">
        <v>22</v>
      </c>
      <c r="C601" s="18">
        <v>45675.85546875</v>
      </c>
      <c r="D601" s="18">
        <v>0</v>
      </c>
      <c r="E601" s="18">
        <v>0</v>
      </c>
      <c r="F601" s="18">
        <v>0.60224833222700003</v>
      </c>
      <c r="G601" s="18">
        <v>0.61156922102800004</v>
      </c>
      <c r="H601" s="18">
        <v>9.3208887999999997E-3</v>
      </c>
      <c r="I601" s="19">
        <v>5.8635591600000002E-4</v>
      </c>
      <c r="J601" s="19">
        <v>5.7741930200000001E-4</v>
      </c>
      <c r="K601" s="19">
        <v>5.8635591600000002E-4</v>
      </c>
      <c r="L601" s="19">
        <v>5.7741930200000001E-4</v>
      </c>
      <c r="M601" s="26">
        <f t="shared" si="9"/>
        <v>0</v>
      </c>
      <c r="N601" s="34"/>
    </row>
    <row r="602" spans="1:14" ht="13.5" thickBot="1">
      <c r="A602" s="15" t="s">
        <v>42</v>
      </c>
      <c r="B602" s="12">
        <v>23</v>
      </c>
      <c r="C602" s="18">
        <v>43335.828125</v>
      </c>
      <c r="D602" s="18">
        <v>0</v>
      </c>
      <c r="E602" s="18">
        <v>0</v>
      </c>
      <c r="F602" s="18">
        <v>0.60242611000099999</v>
      </c>
      <c r="G602" s="18">
        <v>0.61163522102099999</v>
      </c>
      <c r="H602" s="18">
        <v>9.2091110200000006E-3</v>
      </c>
      <c r="I602" s="19">
        <v>5.86419195E-4</v>
      </c>
      <c r="J602" s="19">
        <v>5.7758975000000003E-4</v>
      </c>
      <c r="K602" s="19">
        <v>5.86419195E-4</v>
      </c>
      <c r="L602" s="19">
        <v>5.7758975000000003E-4</v>
      </c>
      <c r="M602" s="26">
        <f t="shared" si="9"/>
        <v>0</v>
      </c>
      <c r="N602" s="34"/>
    </row>
    <row r="603" spans="1:14" ht="13.5" thickBot="1">
      <c r="A603" s="15" t="s">
        <v>42</v>
      </c>
      <c r="B603" s="12">
        <v>24</v>
      </c>
      <c r="C603" s="18">
        <v>40695.21875</v>
      </c>
      <c r="D603" s="18">
        <v>0</v>
      </c>
      <c r="E603" s="18">
        <v>0</v>
      </c>
      <c r="F603" s="18">
        <v>0.60150388779899999</v>
      </c>
      <c r="G603" s="18">
        <v>0.60546966554500004</v>
      </c>
      <c r="H603" s="18">
        <v>3.9657777459999998E-3</v>
      </c>
      <c r="I603" s="19">
        <v>5.8050782800000002E-4</v>
      </c>
      <c r="J603" s="19">
        <v>5.7670554900000003E-4</v>
      </c>
      <c r="K603" s="19">
        <v>5.8050782800000002E-4</v>
      </c>
      <c r="L603" s="19">
        <v>5.7670554900000003E-4</v>
      </c>
      <c r="M603" s="26">
        <f t="shared" si="9"/>
        <v>0</v>
      </c>
      <c r="N603" s="34"/>
    </row>
    <row r="604" spans="1:14" ht="13.5" thickBot="1">
      <c r="A604" s="15" t="s">
        <v>43</v>
      </c>
      <c r="B604" s="12">
        <v>1</v>
      </c>
      <c r="C604" s="18">
        <v>38158.88671875</v>
      </c>
      <c r="D604" s="18">
        <v>0</v>
      </c>
      <c r="E604" s="18">
        <v>0</v>
      </c>
      <c r="F604" s="18">
        <v>0.59998166561099997</v>
      </c>
      <c r="G604" s="18">
        <v>0.59998166561099997</v>
      </c>
      <c r="H604" s="18">
        <v>0</v>
      </c>
      <c r="I604" s="19">
        <v>5.7524608299999995E-4</v>
      </c>
      <c r="J604" s="19">
        <v>5.7524608299999995E-4</v>
      </c>
      <c r="K604" s="19">
        <v>5.7524608299999995E-4</v>
      </c>
      <c r="L604" s="19">
        <v>5.7524608299999995E-4</v>
      </c>
      <c r="M604" s="26">
        <f t="shared" si="9"/>
        <v>0</v>
      </c>
      <c r="N604" s="34"/>
    </row>
    <row r="605" spans="1:14" ht="13.5" thickBot="1">
      <c r="A605" s="15" t="s">
        <v>43</v>
      </c>
      <c r="B605" s="12">
        <v>2</v>
      </c>
      <c r="C605" s="18">
        <v>36448.2421875</v>
      </c>
      <c r="D605" s="18">
        <v>0</v>
      </c>
      <c r="E605" s="18">
        <v>0</v>
      </c>
      <c r="F605" s="18">
        <v>0.59998166561099997</v>
      </c>
      <c r="G605" s="18">
        <v>0.59998166561099997</v>
      </c>
      <c r="H605" s="18">
        <v>0</v>
      </c>
      <c r="I605" s="19">
        <v>5.7524608299999995E-4</v>
      </c>
      <c r="J605" s="19">
        <v>5.7524608299999995E-4</v>
      </c>
      <c r="K605" s="19">
        <v>5.7524608299999995E-4</v>
      </c>
      <c r="L605" s="19">
        <v>5.7524608299999995E-4</v>
      </c>
      <c r="M605" s="26">
        <f t="shared" si="9"/>
        <v>0</v>
      </c>
      <c r="N605" s="34"/>
    </row>
    <row r="606" spans="1:14" ht="13.5" thickBot="1">
      <c r="A606" s="15" t="s">
        <v>43</v>
      </c>
      <c r="B606" s="12">
        <v>3</v>
      </c>
      <c r="C606" s="18">
        <v>35323.2421875</v>
      </c>
      <c r="D606" s="18">
        <v>0</v>
      </c>
      <c r="E606" s="18">
        <v>0</v>
      </c>
      <c r="F606" s="18">
        <v>0.59998166561099997</v>
      </c>
      <c r="G606" s="18">
        <v>0.59998166561099997</v>
      </c>
      <c r="H606" s="18">
        <v>0</v>
      </c>
      <c r="I606" s="19">
        <v>5.7524608299999995E-4</v>
      </c>
      <c r="J606" s="19">
        <v>5.7524608299999995E-4</v>
      </c>
      <c r="K606" s="19">
        <v>5.7524608299999995E-4</v>
      </c>
      <c r="L606" s="19">
        <v>5.7524608299999995E-4</v>
      </c>
      <c r="M606" s="26">
        <f t="shared" si="9"/>
        <v>0</v>
      </c>
      <c r="N606" s="34"/>
    </row>
    <row r="607" spans="1:14" ht="13.5" thickBot="1">
      <c r="A607" s="15" t="s">
        <v>43</v>
      </c>
      <c r="B607" s="12">
        <v>4</v>
      </c>
      <c r="C607" s="18">
        <v>34561.81640625</v>
      </c>
      <c r="D607" s="18">
        <v>0</v>
      </c>
      <c r="E607" s="18">
        <v>0</v>
      </c>
      <c r="F607" s="18">
        <v>0.59998166561099997</v>
      </c>
      <c r="G607" s="18">
        <v>0.59998166561099997</v>
      </c>
      <c r="H607" s="18">
        <v>0</v>
      </c>
      <c r="I607" s="19">
        <v>5.7524608299999995E-4</v>
      </c>
      <c r="J607" s="19">
        <v>5.7524608299999995E-4</v>
      </c>
      <c r="K607" s="19">
        <v>5.7524608299999995E-4</v>
      </c>
      <c r="L607" s="19">
        <v>5.7524608299999995E-4</v>
      </c>
      <c r="M607" s="26">
        <f t="shared" si="9"/>
        <v>0</v>
      </c>
      <c r="N607" s="34"/>
    </row>
    <row r="608" spans="1:14" ht="13.5" thickBot="1">
      <c r="A608" s="15" t="s">
        <v>43</v>
      </c>
      <c r="B608" s="12">
        <v>5</v>
      </c>
      <c r="C608" s="18">
        <v>34198.75390625</v>
      </c>
      <c r="D608" s="18">
        <v>0</v>
      </c>
      <c r="E608" s="18">
        <v>0</v>
      </c>
      <c r="F608" s="18">
        <v>0.59998166561099997</v>
      </c>
      <c r="G608" s="18">
        <v>0.59998166561099997</v>
      </c>
      <c r="H608" s="18">
        <v>0</v>
      </c>
      <c r="I608" s="19">
        <v>5.7524608299999995E-4</v>
      </c>
      <c r="J608" s="19">
        <v>5.7524608299999995E-4</v>
      </c>
      <c r="K608" s="19">
        <v>5.7524608299999995E-4</v>
      </c>
      <c r="L608" s="19">
        <v>5.7524608299999995E-4</v>
      </c>
      <c r="M608" s="26">
        <f t="shared" si="9"/>
        <v>0</v>
      </c>
      <c r="N608" s="34"/>
    </row>
    <row r="609" spans="1:14" ht="13.5" thickBot="1">
      <c r="A609" s="15" t="s">
        <v>43</v>
      </c>
      <c r="B609" s="12">
        <v>6</v>
      </c>
      <c r="C609" s="18">
        <v>34316.9375</v>
      </c>
      <c r="D609" s="18">
        <v>0</v>
      </c>
      <c r="E609" s="18">
        <v>0</v>
      </c>
      <c r="F609" s="18">
        <v>0.59998166561099997</v>
      </c>
      <c r="G609" s="18">
        <v>0.59998166561099997</v>
      </c>
      <c r="H609" s="18">
        <v>0</v>
      </c>
      <c r="I609" s="19">
        <v>5.7524608299999995E-4</v>
      </c>
      <c r="J609" s="19">
        <v>5.7524608299999995E-4</v>
      </c>
      <c r="K609" s="19">
        <v>5.7524608299999995E-4</v>
      </c>
      <c r="L609" s="19">
        <v>5.7524608299999995E-4</v>
      </c>
      <c r="M609" s="26">
        <f t="shared" si="9"/>
        <v>0</v>
      </c>
      <c r="N609" s="34"/>
    </row>
    <row r="610" spans="1:14" ht="13.5" thickBot="1">
      <c r="A610" s="15" t="s">
        <v>43</v>
      </c>
      <c r="B610" s="12">
        <v>7</v>
      </c>
      <c r="C610" s="18">
        <v>34913.98828125</v>
      </c>
      <c r="D610" s="18">
        <v>0</v>
      </c>
      <c r="E610" s="18">
        <v>0</v>
      </c>
      <c r="F610" s="18">
        <v>0.59998166561099997</v>
      </c>
      <c r="G610" s="18">
        <v>0.59998166561099997</v>
      </c>
      <c r="H610" s="18">
        <v>0</v>
      </c>
      <c r="I610" s="19">
        <v>5.7524608299999995E-4</v>
      </c>
      <c r="J610" s="19">
        <v>5.7524608299999995E-4</v>
      </c>
      <c r="K610" s="19">
        <v>5.7524608299999995E-4</v>
      </c>
      <c r="L610" s="19">
        <v>5.7524608299999995E-4</v>
      </c>
      <c r="M610" s="26">
        <f t="shared" si="9"/>
        <v>0</v>
      </c>
      <c r="N610" s="34"/>
    </row>
    <row r="611" spans="1:14" ht="13.5" thickBot="1">
      <c r="A611" s="15" t="s">
        <v>43</v>
      </c>
      <c r="B611" s="12">
        <v>8</v>
      </c>
      <c r="C611" s="18">
        <v>35476.64453125</v>
      </c>
      <c r="D611" s="18">
        <v>12.4</v>
      </c>
      <c r="E611" s="18">
        <v>8.3000000000000007</v>
      </c>
      <c r="F611" s="18">
        <v>5.0653756307929996</v>
      </c>
      <c r="G611" s="18">
        <v>5.0653756307929996</v>
      </c>
      <c r="H611" s="18">
        <v>0</v>
      </c>
      <c r="I611" s="19">
        <v>7.0322381289999996E-3</v>
      </c>
      <c r="J611" s="19">
        <v>7.0322381289999996E-3</v>
      </c>
      <c r="K611" s="19">
        <v>3.1012697690000002E-3</v>
      </c>
      <c r="L611" s="19">
        <v>3.1012697690000002E-3</v>
      </c>
      <c r="M611" s="26">
        <f t="shared" si="9"/>
        <v>1</v>
      </c>
      <c r="N611" s="34"/>
    </row>
    <row r="612" spans="1:14" ht="13.5" thickBot="1">
      <c r="A612" s="15" t="s">
        <v>43</v>
      </c>
      <c r="B612" s="12">
        <v>9</v>
      </c>
      <c r="C612" s="18">
        <v>36733.12109375</v>
      </c>
      <c r="D612" s="18">
        <v>160.80000000000001</v>
      </c>
      <c r="E612" s="18">
        <v>158.9</v>
      </c>
      <c r="F612" s="18">
        <v>74.651317192522001</v>
      </c>
      <c r="G612" s="18">
        <v>75.195538875786994</v>
      </c>
      <c r="H612" s="18">
        <v>0.54422168326499998</v>
      </c>
      <c r="I612" s="19">
        <v>8.2075226389E-2</v>
      </c>
      <c r="J612" s="19">
        <v>8.2597011319999997E-2</v>
      </c>
      <c r="K612" s="19">
        <v>8.0253558123999993E-2</v>
      </c>
      <c r="L612" s="19">
        <v>8.0775343055999996E-2</v>
      </c>
      <c r="M612" s="26">
        <f t="shared" si="9"/>
        <v>1</v>
      </c>
      <c r="N612" s="34"/>
    </row>
    <row r="613" spans="1:14" ht="13.5" thickBot="1">
      <c r="A613" s="15" t="s">
        <v>43</v>
      </c>
      <c r="B613" s="12">
        <v>10</v>
      </c>
      <c r="C613" s="18">
        <v>38654.62109375</v>
      </c>
      <c r="D613" s="18">
        <v>387.9</v>
      </c>
      <c r="E613" s="18">
        <v>383.9</v>
      </c>
      <c r="F613" s="18">
        <v>277.32464979131998</v>
      </c>
      <c r="G613" s="18">
        <v>278.07324379576602</v>
      </c>
      <c r="H613" s="18">
        <v>0.74859400444500002</v>
      </c>
      <c r="I613" s="19">
        <v>0.105298903359</v>
      </c>
      <c r="J613" s="19">
        <v>0.106016634907</v>
      </c>
      <c r="K613" s="19">
        <v>0.101463812276</v>
      </c>
      <c r="L613" s="19">
        <v>0.10218154382400001</v>
      </c>
      <c r="M613" s="26">
        <f t="shared" si="9"/>
        <v>1</v>
      </c>
      <c r="N613" s="34"/>
    </row>
    <row r="614" spans="1:14" ht="13.5" thickBot="1">
      <c r="A614" s="15" t="s">
        <v>43</v>
      </c>
      <c r="B614" s="12">
        <v>11</v>
      </c>
      <c r="C614" s="18">
        <v>40503.26171875</v>
      </c>
      <c r="D614" s="18">
        <v>528.9</v>
      </c>
      <c r="E614" s="18">
        <v>520.29999999999995</v>
      </c>
      <c r="F614" s="18">
        <v>462.45263980017802</v>
      </c>
      <c r="G614" s="18">
        <v>464.63225329240203</v>
      </c>
      <c r="H614" s="18">
        <v>2.1796134922229999</v>
      </c>
      <c r="I614" s="19">
        <v>6.1618165587E-2</v>
      </c>
      <c r="J614" s="19">
        <v>6.3707919653999995E-2</v>
      </c>
      <c r="K614" s="19">
        <v>5.3372719758000002E-2</v>
      </c>
      <c r="L614" s="19">
        <v>5.5462473824999997E-2</v>
      </c>
      <c r="M614" s="26">
        <f t="shared" si="9"/>
        <v>1</v>
      </c>
      <c r="N614" s="34"/>
    </row>
    <row r="615" spans="1:14" ht="13.5" thickBot="1">
      <c r="A615" s="15" t="s">
        <v>43</v>
      </c>
      <c r="B615" s="12">
        <v>12</v>
      </c>
      <c r="C615" s="18">
        <v>41877.3359375</v>
      </c>
      <c r="D615" s="18">
        <v>620.5</v>
      </c>
      <c r="E615" s="18">
        <v>610</v>
      </c>
      <c r="F615" s="18">
        <v>599.51734007888399</v>
      </c>
      <c r="G615" s="18">
        <v>600.18465054565002</v>
      </c>
      <c r="H615" s="18">
        <v>0.66731046676600003</v>
      </c>
      <c r="I615" s="19">
        <v>1.9477803887E-2</v>
      </c>
      <c r="J615" s="19">
        <v>2.0117602992000001E-2</v>
      </c>
      <c r="K615" s="19">
        <v>9.4106897930000006E-3</v>
      </c>
      <c r="L615" s="19">
        <v>1.0050488898000001E-2</v>
      </c>
      <c r="M615" s="26">
        <f t="shared" si="9"/>
        <v>1</v>
      </c>
      <c r="N615" s="34"/>
    </row>
    <row r="616" spans="1:14" ht="13.5" thickBot="1">
      <c r="A616" s="15" t="s">
        <v>43</v>
      </c>
      <c r="B616" s="12">
        <v>13</v>
      </c>
      <c r="C616" s="18">
        <v>42441.4921875</v>
      </c>
      <c r="D616" s="18">
        <v>661.5</v>
      </c>
      <c r="E616" s="18">
        <v>653.6</v>
      </c>
      <c r="F616" s="18">
        <v>634.101748523845</v>
      </c>
      <c r="G616" s="18">
        <v>634.10042860468195</v>
      </c>
      <c r="H616" s="18">
        <v>-1.3199191619999999E-3</v>
      </c>
      <c r="I616" s="19">
        <v>2.6269962986000001E-2</v>
      </c>
      <c r="J616" s="19">
        <v>2.6268697484E-2</v>
      </c>
      <c r="K616" s="19">
        <v>1.8695658096999999E-2</v>
      </c>
      <c r="L616" s="19">
        <v>1.8694392593999999E-2</v>
      </c>
      <c r="M616" s="26">
        <f t="shared" si="9"/>
        <v>1</v>
      </c>
      <c r="N616" s="34"/>
    </row>
    <row r="617" spans="1:14" ht="13.5" thickBot="1">
      <c r="A617" s="15" t="s">
        <v>43</v>
      </c>
      <c r="B617" s="12">
        <v>14</v>
      </c>
      <c r="C617" s="18">
        <v>42489.296875</v>
      </c>
      <c r="D617" s="18">
        <v>630.29999999999995</v>
      </c>
      <c r="E617" s="18">
        <v>623.5</v>
      </c>
      <c r="F617" s="18">
        <v>680.72870781746201</v>
      </c>
      <c r="G617" s="18">
        <v>685.84290885580901</v>
      </c>
      <c r="H617" s="18">
        <v>5.1142010383469998</v>
      </c>
      <c r="I617" s="19">
        <v>5.3253028623999998E-2</v>
      </c>
      <c r="J617" s="19">
        <v>4.8349671923999998E-2</v>
      </c>
      <c r="K617" s="19">
        <v>5.9772683466000003E-2</v>
      </c>
      <c r="L617" s="19">
        <v>5.4869326766000003E-2</v>
      </c>
      <c r="M617" s="26">
        <f t="shared" si="9"/>
        <v>1</v>
      </c>
      <c r="N617" s="34"/>
    </row>
    <row r="618" spans="1:14" ht="13.5" thickBot="1">
      <c r="A618" s="15" t="s">
        <v>43</v>
      </c>
      <c r="B618" s="12">
        <v>15</v>
      </c>
      <c r="C618" s="18">
        <v>42654.37109375</v>
      </c>
      <c r="D618" s="18">
        <v>619.29999999999995</v>
      </c>
      <c r="E618" s="18">
        <v>612.79999999999995</v>
      </c>
      <c r="F618" s="18">
        <v>596.31859250154798</v>
      </c>
      <c r="G618" s="18">
        <v>596.32492143187301</v>
      </c>
      <c r="H618" s="18">
        <v>6.328930325E-3</v>
      </c>
      <c r="I618" s="19">
        <v>2.2027879739E-2</v>
      </c>
      <c r="J618" s="19">
        <v>2.2033947745000001E-2</v>
      </c>
      <c r="K618" s="19">
        <v>1.5795856728000001E-2</v>
      </c>
      <c r="L618" s="19">
        <v>1.5801924734000002E-2</v>
      </c>
      <c r="M618" s="26">
        <f t="shared" si="9"/>
        <v>1</v>
      </c>
      <c r="N618" s="34"/>
    </row>
    <row r="619" spans="1:14" ht="13.5" thickBot="1">
      <c r="A619" s="15" t="s">
        <v>43</v>
      </c>
      <c r="B619" s="12">
        <v>16</v>
      </c>
      <c r="C619" s="18">
        <v>43027.3984375</v>
      </c>
      <c r="D619" s="18">
        <v>593.9</v>
      </c>
      <c r="E619" s="18">
        <v>584.4</v>
      </c>
      <c r="F619" s="18">
        <v>629.447136419804</v>
      </c>
      <c r="G619" s="18">
        <v>633.773376578647</v>
      </c>
      <c r="H619" s="18">
        <v>4.3262401588420003</v>
      </c>
      <c r="I619" s="19">
        <v>3.8229507745000002E-2</v>
      </c>
      <c r="J619" s="19">
        <v>3.4081626481000001E-2</v>
      </c>
      <c r="K619" s="19">
        <v>4.7337849068000003E-2</v>
      </c>
      <c r="L619" s="19">
        <v>4.3189967804000001E-2</v>
      </c>
      <c r="M619" s="26">
        <f t="shared" si="9"/>
        <v>1</v>
      </c>
      <c r="N619" s="34"/>
    </row>
    <row r="620" spans="1:14" ht="13.5" thickBot="1">
      <c r="A620" s="15" t="s">
        <v>43</v>
      </c>
      <c r="B620" s="12">
        <v>17</v>
      </c>
      <c r="C620" s="18">
        <v>43510.0390625</v>
      </c>
      <c r="D620" s="18">
        <v>525.1</v>
      </c>
      <c r="E620" s="18">
        <v>516.70000000000005</v>
      </c>
      <c r="F620" s="18">
        <v>458.03653765030998</v>
      </c>
      <c r="G620" s="18">
        <v>461.15328720240097</v>
      </c>
      <c r="H620" s="18">
        <v>3.1167495520899999</v>
      </c>
      <c r="I620" s="19">
        <v>6.1310367014999999E-2</v>
      </c>
      <c r="J620" s="19">
        <v>6.4298621619999996E-2</v>
      </c>
      <c r="K620" s="19">
        <v>5.3256675740000002E-2</v>
      </c>
      <c r="L620" s="19">
        <v>5.6244930344000001E-2</v>
      </c>
      <c r="M620" s="26">
        <f t="shared" si="9"/>
        <v>1</v>
      </c>
      <c r="N620" s="34"/>
    </row>
    <row r="621" spans="1:14" ht="13.5" thickBot="1">
      <c r="A621" s="15" t="s">
        <v>43</v>
      </c>
      <c r="B621" s="12">
        <v>18</v>
      </c>
      <c r="C621" s="18">
        <v>43856.6484375</v>
      </c>
      <c r="D621" s="18">
        <v>436.6</v>
      </c>
      <c r="E621" s="18">
        <v>431.5</v>
      </c>
      <c r="F621" s="18">
        <v>465.36042017890298</v>
      </c>
      <c r="G621" s="18">
        <v>475.52133368521902</v>
      </c>
      <c r="H621" s="18">
        <v>10.160913506316</v>
      </c>
      <c r="I621" s="19">
        <v>3.7316714942E-2</v>
      </c>
      <c r="J621" s="19">
        <v>2.7574707745E-2</v>
      </c>
      <c r="K621" s="19">
        <v>4.2206456073999997E-2</v>
      </c>
      <c r="L621" s="19">
        <v>3.2464448877E-2</v>
      </c>
      <c r="M621" s="26">
        <f t="shared" si="9"/>
        <v>1</v>
      </c>
      <c r="N621" s="34"/>
    </row>
    <row r="622" spans="1:14" ht="13.5" thickBot="1">
      <c r="A622" s="15" t="s">
        <v>43</v>
      </c>
      <c r="B622" s="12">
        <v>19</v>
      </c>
      <c r="C622" s="18">
        <v>43729.1875</v>
      </c>
      <c r="D622" s="18">
        <v>259.10000000000002</v>
      </c>
      <c r="E622" s="18">
        <v>255.9</v>
      </c>
      <c r="F622" s="18">
        <v>391.71185468006701</v>
      </c>
      <c r="G622" s="18">
        <v>412.95971722103701</v>
      </c>
      <c r="H622" s="18">
        <v>21.247862540968999</v>
      </c>
      <c r="I622" s="19">
        <v>0.14751650740200001</v>
      </c>
      <c r="J622" s="19">
        <v>0.127144635359</v>
      </c>
      <c r="K622" s="19">
        <v>0.15058458026900001</v>
      </c>
      <c r="L622" s="19">
        <v>0.13021270822600001</v>
      </c>
      <c r="M622" s="26">
        <f t="shared" si="9"/>
        <v>1</v>
      </c>
      <c r="N622" s="34"/>
    </row>
    <row r="623" spans="1:14" ht="13.5" thickBot="1">
      <c r="A623" s="15" t="s">
        <v>43</v>
      </c>
      <c r="B623" s="12">
        <v>20</v>
      </c>
      <c r="C623" s="18">
        <v>43290.546875</v>
      </c>
      <c r="D623" s="18">
        <v>60.4</v>
      </c>
      <c r="E623" s="18">
        <v>57.1</v>
      </c>
      <c r="F623" s="18">
        <v>107.15156607983801</v>
      </c>
      <c r="G623" s="18">
        <v>128.48803297552701</v>
      </c>
      <c r="H623" s="18">
        <v>21.336466895688002</v>
      </c>
      <c r="I623" s="19">
        <v>6.5280952037000003E-2</v>
      </c>
      <c r="J623" s="19">
        <v>4.4824128551999999E-2</v>
      </c>
      <c r="K623" s="19">
        <v>6.8444902180999995E-2</v>
      </c>
      <c r="L623" s="19">
        <v>4.7988078694999999E-2</v>
      </c>
      <c r="M623" s="26">
        <f t="shared" si="9"/>
        <v>1</v>
      </c>
      <c r="N623" s="34"/>
    </row>
    <row r="624" spans="1:14" ht="13.5" thickBot="1">
      <c r="A624" s="15" t="s">
        <v>43</v>
      </c>
      <c r="B624" s="12">
        <v>21</v>
      </c>
      <c r="C624" s="18">
        <v>43240.1328125</v>
      </c>
      <c r="D624" s="18">
        <v>4.4000000000000004</v>
      </c>
      <c r="E624" s="18">
        <v>3.3</v>
      </c>
      <c r="F624" s="18">
        <v>3.2573802746279998</v>
      </c>
      <c r="G624" s="18">
        <v>14.050718777266001</v>
      </c>
      <c r="H624" s="18">
        <v>10.793338502637001</v>
      </c>
      <c r="I624" s="19">
        <v>9.2528463819999997E-3</v>
      </c>
      <c r="J624" s="19">
        <v>1.09551268E-3</v>
      </c>
      <c r="K624" s="19">
        <v>1.030749643E-2</v>
      </c>
      <c r="L624" s="19">
        <v>4.0862632187080703E-5</v>
      </c>
      <c r="M624" s="26">
        <f t="shared" si="9"/>
        <v>1</v>
      </c>
      <c r="N624" s="34"/>
    </row>
    <row r="625" spans="1:14" ht="13.5" thickBot="1">
      <c r="A625" s="15" t="s">
        <v>43</v>
      </c>
      <c r="B625" s="12">
        <v>22</v>
      </c>
      <c r="C625" s="18">
        <v>42001.19921875</v>
      </c>
      <c r="D625" s="18">
        <v>0</v>
      </c>
      <c r="E625" s="18">
        <v>0</v>
      </c>
      <c r="F625" s="18">
        <v>0.89997249841600002</v>
      </c>
      <c r="G625" s="18">
        <v>0.89997249841600002</v>
      </c>
      <c r="H625" s="18">
        <v>0</v>
      </c>
      <c r="I625" s="19">
        <v>8.6286912499999998E-4</v>
      </c>
      <c r="J625" s="19">
        <v>8.6286912499999998E-4</v>
      </c>
      <c r="K625" s="19">
        <v>8.6286912499999998E-4</v>
      </c>
      <c r="L625" s="19">
        <v>8.6286912499999998E-4</v>
      </c>
      <c r="M625" s="26">
        <f t="shared" si="9"/>
        <v>0</v>
      </c>
      <c r="N625" s="34"/>
    </row>
    <row r="626" spans="1:14" ht="13.5" thickBot="1">
      <c r="A626" s="15" t="s">
        <v>43</v>
      </c>
      <c r="B626" s="12">
        <v>23</v>
      </c>
      <c r="C626" s="18">
        <v>39879.96484375</v>
      </c>
      <c r="D626" s="18">
        <v>0</v>
      </c>
      <c r="E626" s="18">
        <v>0</v>
      </c>
      <c r="F626" s="18">
        <v>0.89997249841600002</v>
      </c>
      <c r="G626" s="18">
        <v>0.89997249841600002</v>
      </c>
      <c r="H626" s="18">
        <v>0</v>
      </c>
      <c r="I626" s="19">
        <v>8.6286912499999998E-4</v>
      </c>
      <c r="J626" s="19">
        <v>8.6286912499999998E-4</v>
      </c>
      <c r="K626" s="19">
        <v>8.6286912499999998E-4</v>
      </c>
      <c r="L626" s="19">
        <v>8.6286912499999998E-4</v>
      </c>
      <c r="M626" s="26">
        <f t="shared" si="9"/>
        <v>0</v>
      </c>
      <c r="N626" s="34"/>
    </row>
    <row r="627" spans="1:14" ht="13.5" thickBot="1">
      <c r="A627" s="15" t="s">
        <v>43</v>
      </c>
      <c r="B627" s="12">
        <v>24</v>
      </c>
      <c r="C627" s="18">
        <v>37626.25390625</v>
      </c>
      <c r="D627" s="18">
        <v>0</v>
      </c>
      <c r="E627" s="18">
        <v>0</v>
      </c>
      <c r="F627" s="18">
        <v>0.89997249841600002</v>
      </c>
      <c r="G627" s="18">
        <v>0.89997249841600002</v>
      </c>
      <c r="H627" s="18">
        <v>0</v>
      </c>
      <c r="I627" s="19">
        <v>8.6286912499999998E-4</v>
      </c>
      <c r="J627" s="19">
        <v>8.6286912499999998E-4</v>
      </c>
      <c r="K627" s="19">
        <v>8.6286912499999998E-4</v>
      </c>
      <c r="L627" s="19">
        <v>8.6286912499999998E-4</v>
      </c>
      <c r="M627" s="26">
        <f t="shared" si="9"/>
        <v>0</v>
      </c>
      <c r="N627" s="34"/>
    </row>
    <row r="628" spans="1:14" ht="13.5" thickBot="1">
      <c r="A628" s="15" t="s">
        <v>44</v>
      </c>
      <c r="B628" s="12">
        <v>1</v>
      </c>
      <c r="C628" s="18">
        <v>35923.41796875</v>
      </c>
      <c r="D628" s="18">
        <v>0</v>
      </c>
      <c r="E628" s="18">
        <v>0</v>
      </c>
      <c r="F628" s="18">
        <v>0.89997249841600002</v>
      </c>
      <c r="G628" s="18">
        <v>0.89997249841600002</v>
      </c>
      <c r="H628" s="18">
        <v>0</v>
      </c>
      <c r="I628" s="19">
        <v>8.6286912499999998E-4</v>
      </c>
      <c r="J628" s="19">
        <v>8.6286912499999998E-4</v>
      </c>
      <c r="K628" s="19">
        <v>8.6286912499999998E-4</v>
      </c>
      <c r="L628" s="19">
        <v>8.6286912499999998E-4</v>
      </c>
      <c r="M628" s="26">
        <f t="shared" si="9"/>
        <v>0</v>
      </c>
      <c r="N628" s="34"/>
    </row>
    <row r="629" spans="1:14" ht="13.5" thickBot="1">
      <c r="A629" s="15" t="s">
        <v>44</v>
      </c>
      <c r="B629" s="12">
        <v>2</v>
      </c>
      <c r="C629" s="18">
        <v>34533.77734375</v>
      </c>
      <c r="D629" s="18">
        <v>0</v>
      </c>
      <c r="E629" s="18">
        <v>0</v>
      </c>
      <c r="F629" s="18">
        <v>0.89997249841600002</v>
      </c>
      <c r="G629" s="18">
        <v>0.89997249841600002</v>
      </c>
      <c r="H629" s="18">
        <v>0</v>
      </c>
      <c r="I629" s="19">
        <v>8.6286912499999998E-4</v>
      </c>
      <c r="J629" s="19">
        <v>8.6286912499999998E-4</v>
      </c>
      <c r="K629" s="19">
        <v>8.6286912499999998E-4</v>
      </c>
      <c r="L629" s="19">
        <v>8.6286912499999998E-4</v>
      </c>
      <c r="M629" s="26">
        <f t="shared" si="9"/>
        <v>0</v>
      </c>
      <c r="N629" s="34"/>
    </row>
    <row r="630" spans="1:14" ht="13.5" thickBot="1">
      <c r="A630" s="15" t="s">
        <v>44</v>
      </c>
      <c r="B630" s="12">
        <v>3</v>
      </c>
      <c r="C630" s="18">
        <v>33279.4296875</v>
      </c>
      <c r="D630" s="18">
        <v>0</v>
      </c>
      <c r="E630" s="18">
        <v>0</v>
      </c>
      <c r="F630" s="18">
        <v>0.89997249841600002</v>
      </c>
      <c r="G630" s="18">
        <v>0.89997249841600002</v>
      </c>
      <c r="H630" s="18">
        <v>0</v>
      </c>
      <c r="I630" s="19">
        <v>8.6286912499999998E-4</v>
      </c>
      <c r="J630" s="19">
        <v>8.6286912499999998E-4</v>
      </c>
      <c r="K630" s="19">
        <v>8.6286912499999998E-4</v>
      </c>
      <c r="L630" s="19">
        <v>8.6286912499999998E-4</v>
      </c>
      <c r="M630" s="26">
        <f t="shared" si="9"/>
        <v>0</v>
      </c>
      <c r="N630" s="34"/>
    </row>
    <row r="631" spans="1:14" ht="13.5" thickBot="1">
      <c r="A631" s="15" t="s">
        <v>44</v>
      </c>
      <c r="B631" s="12">
        <v>4</v>
      </c>
      <c r="C631" s="18">
        <v>32415.7734375</v>
      </c>
      <c r="D631" s="18">
        <v>0</v>
      </c>
      <c r="E631" s="18">
        <v>0</v>
      </c>
      <c r="F631" s="18">
        <v>0.89997249841600002</v>
      </c>
      <c r="G631" s="18">
        <v>0.89997249841600002</v>
      </c>
      <c r="H631" s="18">
        <v>0</v>
      </c>
      <c r="I631" s="19">
        <v>8.6286912499999998E-4</v>
      </c>
      <c r="J631" s="19">
        <v>8.6286912499999998E-4</v>
      </c>
      <c r="K631" s="19">
        <v>8.6286912499999998E-4</v>
      </c>
      <c r="L631" s="19">
        <v>8.6286912499999998E-4</v>
      </c>
      <c r="M631" s="26">
        <f t="shared" si="9"/>
        <v>0</v>
      </c>
      <c r="N631" s="34"/>
    </row>
    <row r="632" spans="1:14" ht="13.5" thickBot="1">
      <c r="A632" s="15" t="s">
        <v>44</v>
      </c>
      <c r="B632" s="12">
        <v>5</v>
      </c>
      <c r="C632" s="18">
        <v>32010.23046875</v>
      </c>
      <c r="D632" s="18">
        <v>0</v>
      </c>
      <c r="E632" s="18">
        <v>0</v>
      </c>
      <c r="F632" s="18">
        <v>0.89997249841600002</v>
      </c>
      <c r="G632" s="18">
        <v>0.89997249841600002</v>
      </c>
      <c r="H632" s="18">
        <v>0</v>
      </c>
      <c r="I632" s="19">
        <v>8.6286912499999998E-4</v>
      </c>
      <c r="J632" s="19">
        <v>8.6286912499999998E-4</v>
      </c>
      <c r="K632" s="19">
        <v>8.6286912499999998E-4</v>
      </c>
      <c r="L632" s="19">
        <v>8.6286912499999998E-4</v>
      </c>
      <c r="M632" s="26">
        <f t="shared" si="9"/>
        <v>0</v>
      </c>
      <c r="N632" s="34"/>
    </row>
    <row r="633" spans="1:14" ht="13.5" thickBot="1">
      <c r="A633" s="15" t="s">
        <v>44</v>
      </c>
      <c r="B633" s="12">
        <v>6</v>
      </c>
      <c r="C633" s="18">
        <v>31973.01953125</v>
      </c>
      <c r="D633" s="18">
        <v>0</v>
      </c>
      <c r="E633" s="18">
        <v>0</v>
      </c>
      <c r="F633" s="18">
        <v>0.89997249841600002</v>
      </c>
      <c r="G633" s="18">
        <v>0.89997249841600002</v>
      </c>
      <c r="H633" s="18">
        <v>0</v>
      </c>
      <c r="I633" s="19">
        <v>8.6286912499999998E-4</v>
      </c>
      <c r="J633" s="19">
        <v>8.6286912499999998E-4</v>
      </c>
      <c r="K633" s="19">
        <v>8.6286912499999998E-4</v>
      </c>
      <c r="L633" s="19">
        <v>8.6286912499999998E-4</v>
      </c>
      <c r="M633" s="26">
        <f t="shared" si="9"/>
        <v>0</v>
      </c>
      <c r="N633" s="34"/>
    </row>
    <row r="634" spans="1:14" ht="13.5" thickBot="1">
      <c r="A634" s="15" t="s">
        <v>44</v>
      </c>
      <c r="B634" s="12">
        <v>7</v>
      </c>
      <c r="C634" s="18">
        <v>32254.142578125</v>
      </c>
      <c r="D634" s="18">
        <v>0</v>
      </c>
      <c r="E634" s="18">
        <v>0</v>
      </c>
      <c r="F634" s="18">
        <v>0.89997249841600002</v>
      </c>
      <c r="G634" s="18">
        <v>0.89997249841600002</v>
      </c>
      <c r="H634" s="18">
        <v>0</v>
      </c>
      <c r="I634" s="19">
        <v>8.6286912499999998E-4</v>
      </c>
      <c r="J634" s="19">
        <v>8.6286912499999998E-4</v>
      </c>
      <c r="K634" s="19">
        <v>8.6286912499999998E-4</v>
      </c>
      <c r="L634" s="19">
        <v>8.6286912499999998E-4</v>
      </c>
      <c r="M634" s="26">
        <f t="shared" si="9"/>
        <v>0</v>
      </c>
      <c r="N634" s="34"/>
    </row>
    <row r="635" spans="1:14" ht="13.5" thickBot="1">
      <c r="A635" s="15" t="s">
        <v>44</v>
      </c>
      <c r="B635" s="12">
        <v>8</v>
      </c>
      <c r="C635" s="18">
        <v>32482.0859375</v>
      </c>
      <c r="D635" s="18">
        <v>17.2</v>
      </c>
      <c r="E635" s="18">
        <v>13.1</v>
      </c>
      <c r="F635" s="18">
        <v>18.445096935309</v>
      </c>
      <c r="G635" s="18">
        <v>18.784824842132</v>
      </c>
      <c r="H635" s="18">
        <v>0.33972790682199999</v>
      </c>
      <c r="I635" s="19">
        <v>1.5194869050000001E-3</v>
      </c>
      <c r="J635" s="19">
        <v>1.1937650379999999E-3</v>
      </c>
      <c r="K635" s="19">
        <v>5.4504552650000001E-3</v>
      </c>
      <c r="L635" s="19">
        <v>5.1247333989999999E-3</v>
      </c>
      <c r="M635" s="26">
        <f t="shared" si="9"/>
        <v>1</v>
      </c>
      <c r="N635" s="34"/>
    </row>
    <row r="636" spans="1:14" ht="13.5" thickBot="1">
      <c r="A636" s="15" t="s">
        <v>44</v>
      </c>
      <c r="B636" s="12">
        <v>9</v>
      </c>
      <c r="C636" s="18">
        <v>33762.375</v>
      </c>
      <c r="D636" s="18">
        <v>236.6</v>
      </c>
      <c r="E636" s="18">
        <v>234.7</v>
      </c>
      <c r="F636" s="18">
        <v>311.68599405489903</v>
      </c>
      <c r="G636" s="18">
        <v>311.94148908485101</v>
      </c>
      <c r="H636" s="18">
        <v>0.25549502995200002</v>
      </c>
      <c r="I636" s="19">
        <v>7.2235368250000001E-2</v>
      </c>
      <c r="J636" s="19">
        <v>7.1990406571999996E-2</v>
      </c>
      <c r="K636" s="19">
        <v>7.4057036514000002E-2</v>
      </c>
      <c r="L636" s="19">
        <v>7.3812074835999997E-2</v>
      </c>
      <c r="M636" s="26">
        <f t="shared" si="9"/>
        <v>1</v>
      </c>
      <c r="N636" s="34"/>
    </row>
    <row r="637" spans="1:14" ht="13.5" thickBot="1">
      <c r="A637" s="15" t="s">
        <v>44</v>
      </c>
      <c r="B637" s="12">
        <v>10</v>
      </c>
      <c r="C637" s="18">
        <v>35601.9921875</v>
      </c>
      <c r="D637" s="18">
        <v>530.29999999999995</v>
      </c>
      <c r="E637" s="18">
        <v>524.6</v>
      </c>
      <c r="F637" s="18">
        <v>632.23111392312603</v>
      </c>
      <c r="G637" s="18">
        <v>633.79385457913099</v>
      </c>
      <c r="H637" s="18">
        <v>1.562740656004</v>
      </c>
      <c r="I637" s="19">
        <v>9.9227089721E-2</v>
      </c>
      <c r="J637" s="19">
        <v>9.7728776532000003E-2</v>
      </c>
      <c r="K637" s="19">
        <v>0.10469209451399999</v>
      </c>
      <c r="L637" s="19">
        <v>0.103193781326</v>
      </c>
      <c r="M637" s="26">
        <f t="shared" si="9"/>
        <v>1</v>
      </c>
      <c r="N637" s="34"/>
    </row>
    <row r="638" spans="1:14" ht="13.5" thickBot="1">
      <c r="A638" s="15" t="s">
        <v>44</v>
      </c>
      <c r="B638" s="12">
        <v>11</v>
      </c>
      <c r="C638" s="18">
        <v>37543.7109375</v>
      </c>
      <c r="D638" s="18">
        <v>636.79999999999995</v>
      </c>
      <c r="E638" s="18">
        <v>627.5</v>
      </c>
      <c r="F638" s="18">
        <v>613.77431951986398</v>
      </c>
      <c r="G638" s="18">
        <v>615.53196301605999</v>
      </c>
      <c r="H638" s="18">
        <v>1.757643496195</v>
      </c>
      <c r="I638" s="19">
        <v>2.0391214748999999E-2</v>
      </c>
      <c r="J638" s="19">
        <v>2.2076395474000001E-2</v>
      </c>
      <c r="K638" s="19">
        <v>1.1474627980000001E-2</v>
      </c>
      <c r="L638" s="19">
        <v>1.3159808705E-2</v>
      </c>
      <c r="M638" s="26">
        <f t="shared" si="9"/>
        <v>1</v>
      </c>
      <c r="N638" s="34"/>
    </row>
    <row r="639" spans="1:14" ht="13.5" thickBot="1">
      <c r="A639" s="15" t="s">
        <v>44</v>
      </c>
      <c r="B639" s="12">
        <v>12</v>
      </c>
      <c r="C639" s="18">
        <v>38640.32421875</v>
      </c>
      <c r="D639" s="18">
        <v>672.8</v>
      </c>
      <c r="E639" s="18">
        <v>665</v>
      </c>
      <c r="F639" s="18">
        <v>660.078834908869</v>
      </c>
      <c r="G639" s="18">
        <v>662.11796469589103</v>
      </c>
      <c r="H639" s="18">
        <v>2.0391297870209999</v>
      </c>
      <c r="I639" s="19">
        <v>1.0241644586E-2</v>
      </c>
      <c r="J639" s="19">
        <v>1.2196706702E-2</v>
      </c>
      <c r="K639" s="19">
        <v>2.7632169740000002E-3</v>
      </c>
      <c r="L639" s="19">
        <v>4.7182790900000002E-3</v>
      </c>
      <c r="M639" s="26">
        <f t="shared" si="9"/>
        <v>1</v>
      </c>
      <c r="N639" s="34"/>
    </row>
    <row r="640" spans="1:14" ht="13.5" thickBot="1">
      <c r="A640" s="15" t="s">
        <v>44</v>
      </c>
      <c r="B640" s="12">
        <v>13</v>
      </c>
      <c r="C640" s="18">
        <v>39407.84375</v>
      </c>
      <c r="D640" s="18">
        <v>689.4</v>
      </c>
      <c r="E640" s="18">
        <v>680</v>
      </c>
      <c r="F640" s="18">
        <v>638.07818324433401</v>
      </c>
      <c r="G640" s="18">
        <v>641.96607240782805</v>
      </c>
      <c r="H640" s="18">
        <v>3.887889163494</v>
      </c>
      <c r="I640" s="19">
        <v>4.5478358189999998E-2</v>
      </c>
      <c r="J640" s="19">
        <v>4.9205960456000002E-2</v>
      </c>
      <c r="K640" s="19">
        <v>3.6465894142999999E-2</v>
      </c>
      <c r="L640" s="19">
        <v>4.0193496410000001E-2</v>
      </c>
      <c r="M640" s="26">
        <f t="shared" si="9"/>
        <v>1</v>
      </c>
      <c r="N640" s="34"/>
    </row>
    <row r="641" spans="1:14" ht="13.5" thickBot="1">
      <c r="A641" s="15" t="s">
        <v>44</v>
      </c>
      <c r="B641" s="12">
        <v>14</v>
      </c>
      <c r="C641" s="18">
        <v>40101.12890625</v>
      </c>
      <c r="D641" s="18">
        <v>634.20000000000005</v>
      </c>
      <c r="E641" s="18">
        <v>625.70000000000005</v>
      </c>
      <c r="F641" s="18">
        <v>662.00862042668803</v>
      </c>
      <c r="G641" s="18">
        <v>664.05848958575098</v>
      </c>
      <c r="H641" s="18">
        <v>2.0498691590620002</v>
      </c>
      <c r="I641" s="19">
        <v>2.8627506792999999E-2</v>
      </c>
      <c r="J641" s="19">
        <v>2.6662148060000002E-2</v>
      </c>
      <c r="K641" s="19">
        <v>3.6777075345E-2</v>
      </c>
      <c r="L641" s="19">
        <v>3.4811716611999999E-2</v>
      </c>
      <c r="M641" s="26">
        <f t="shared" si="9"/>
        <v>1</v>
      </c>
      <c r="N641" s="34"/>
    </row>
    <row r="642" spans="1:14" ht="13.5" thickBot="1">
      <c r="A642" s="15" t="s">
        <v>44</v>
      </c>
      <c r="B642" s="12">
        <v>15</v>
      </c>
      <c r="C642" s="18">
        <v>40668.1640625</v>
      </c>
      <c r="D642" s="18">
        <v>634.6</v>
      </c>
      <c r="E642" s="18">
        <v>626</v>
      </c>
      <c r="F642" s="18">
        <v>647.32318673173597</v>
      </c>
      <c r="G642" s="18">
        <v>648.72997681710501</v>
      </c>
      <c r="H642" s="18">
        <v>1.4067900853690001</v>
      </c>
      <c r="I642" s="19">
        <v>1.3547437024999999E-2</v>
      </c>
      <c r="J642" s="19">
        <v>1.2198644995999999E-2</v>
      </c>
      <c r="K642" s="19">
        <v>2.1792882853999999E-2</v>
      </c>
      <c r="L642" s="19">
        <v>2.0444090825999999E-2</v>
      </c>
      <c r="M642" s="26">
        <f t="shared" si="9"/>
        <v>1</v>
      </c>
      <c r="N642" s="34"/>
    </row>
    <row r="643" spans="1:14" ht="13.5" thickBot="1">
      <c r="A643" s="15" t="s">
        <v>44</v>
      </c>
      <c r="B643" s="12">
        <v>16</v>
      </c>
      <c r="C643" s="18">
        <v>41020.66015625</v>
      </c>
      <c r="D643" s="18">
        <v>636.5</v>
      </c>
      <c r="E643" s="18">
        <v>628.6</v>
      </c>
      <c r="F643" s="18">
        <v>681.42847990406801</v>
      </c>
      <c r="G643" s="18">
        <v>686.94199806279596</v>
      </c>
      <c r="H643" s="18">
        <v>5.5135181587269999</v>
      </c>
      <c r="I643" s="19">
        <v>4.8362414249999999E-2</v>
      </c>
      <c r="J643" s="19">
        <v>4.3076203166999998E-2</v>
      </c>
      <c r="K643" s="19">
        <v>5.5936719139000002E-2</v>
      </c>
      <c r="L643" s="19">
        <v>5.0650508056999999E-2</v>
      </c>
      <c r="M643" s="26">
        <f t="shared" si="9"/>
        <v>1</v>
      </c>
      <c r="N643" s="34"/>
    </row>
    <row r="644" spans="1:14" ht="13.5" thickBot="1">
      <c r="A644" s="15" t="s">
        <v>44</v>
      </c>
      <c r="B644" s="12">
        <v>17</v>
      </c>
      <c r="C644" s="18">
        <v>41143.98828125</v>
      </c>
      <c r="D644" s="18">
        <v>552.9</v>
      </c>
      <c r="E644" s="18">
        <v>544.9</v>
      </c>
      <c r="F644" s="18">
        <v>653.36832995659699</v>
      </c>
      <c r="G644" s="18">
        <v>659.24053759237097</v>
      </c>
      <c r="H644" s="18">
        <v>5.8722076357740001</v>
      </c>
      <c r="I644" s="19">
        <v>0.10195641188100001</v>
      </c>
      <c r="J644" s="19">
        <v>9.6326299094999998E-2</v>
      </c>
      <c r="K644" s="19">
        <v>0.109626594048</v>
      </c>
      <c r="L644" s="19">
        <v>0.10399648126200001</v>
      </c>
      <c r="M644" s="26">
        <f t="shared" si="9"/>
        <v>1</v>
      </c>
      <c r="N644" s="34"/>
    </row>
    <row r="645" spans="1:14" ht="13.5" thickBot="1">
      <c r="A645" s="15" t="s">
        <v>44</v>
      </c>
      <c r="B645" s="12">
        <v>18</v>
      </c>
      <c r="C645" s="18">
        <v>41490.69140625</v>
      </c>
      <c r="D645" s="18">
        <v>436.7</v>
      </c>
      <c r="E645" s="18">
        <v>431.5</v>
      </c>
      <c r="F645" s="18">
        <v>602.19707066043395</v>
      </c>
      <c r="G645" s="18">
        <v>605.00398891164195</v>
      </c>
      <c r="H645" s="18">
        <v>2.8069182512080002</v>
      </c>
      <c r="I645" s="19">
        <v>0.161365281794</v>
      </c>
      <c r="J645" s="19">
        <v>0.15867408500499999</v>
      </c>
      <c r="K645" s="19">
        <v>0.166350900202</v>
      </c>
      <c r="L645" s="19">
        <v>0.16365970341300001</v>
      </c>
      <c r="M645" s="26">
        <f t="shared" ref="M645:M708" si="10">IF(G645&gt;5,1,0)</f>
        <v>1</v>
      </c>
      <c r="N645" s="34"/>
    </row>
    <row r="646" spans="1:14" ht="13.5" thickBot="1">
      <c r="A646" s="15" t="s">
        <v>44</v>
      </c>
      <c r="B646" s="12">
        <v>19</v>
      </c>
      <c r="C646" s="18">
        <v>41706.96875</v>
      </c>
      <c r="D646" s="18">
        <v>287.2</v>
      </c>
      <c r="E646" s="18">
        <v>283.89999999999998</v>
      </c>
      <c r="F646" s="18">
        <v>480.54705858363798</v>
      </c>
      <c r="G646" s="18">
        <v>481.45418097973698</v>
      </c>
      <c r="H646" s="18">
        <v>0.90712239609800005</v>
      </c>
      <c r="I646" s="19">
        <v>0.18624561934700001</v>
      </c>
      <c r="J646" s="19">
        <v>0.18537589509399999</v>
      </c>
      <c r="K646" s="19">
        <v>0.18940956949099999</v>
      </c>
      <c r="L646" s="19">
        <v>0.18853984523799999</v>
      </c>
      <c r="M646" s="26">
        <f t="shared" si="10"/>
        <v>1</v>
      </c>
      <c r="N646" s="34"/>
    </row>
    <row r="647" spans="1:14" ht="13.5" thickBot="1">
      <c r="A647" s="15" t="s">
        <v>44</v>
      </c>
      <c r="B647" s="12">
        <v>20</v>
      </c>
      <c r="C647" s="18">
        <v>41455.16015625</v>
      </c>
      <c r="D647" s="18">
        <v>74.599999999999994</v>
      </c>
      <c r="E647" s="18">
        <v>70.599999999999994</v>
      </c>
      <c r="F647" s="18">
        <v>176.214550399085</v>
      </c>
      <c r="G647" s="18">
        <v>176.83325663993801</v>
      </c>
      <c r="H647" s="18">
        <v>0.61870624085199999</v>
      </c>
      <c r="I647" s="19">
        <v>9.8018462742000004E-2</v>
      </c>
      <c r="J647" s="19">
        <v>9.7425264045000001E-2</v>
      </c>
      <c r="K647" s="19">
        <v>0.101853553825</v>
      </c>
      <c r="L647" s="19">
        <v>0.101260355128</v>
      </c>
      <c r="M647" s="26">
        <f t="shared" si="10"/>
        <v>1</v>
      </c>
      <c r="N647" s="34"/>
    </row>
    <row r="648" spans="1:14" ht="13.5" thickBot="1">
      <c r="A648" s="15" t="s">
        <v>44</v>
      </c>
      <c r="B648" s="12">
        <v>21</v>
      </c>
      <c r="C648" s="18">
        <v>41652.0859375</v>
      </c>
      <c r="D648" s="18">
        <v>4.4000000000000004</v>
      </c>
      <c r="E648" s="18">
        <v>3.4</v>
      </c>
      <c r="F648" s="18">
        <v>4.6647269697310003</v>
      </c>
      <c r="G648" s="18">
        <v>5.0432470557590001</v>
      </c>
      <c r="H648" s="18">
        <v>0.37852008602800002</v>
      </c>
      <c r="I648" s="19">
        <v>6.1672776099999996E-4</v>
      </c>
      <c r="J648" s="19">
        <v>2.5381300999999999E-4</v>
      </c>
      <c r="K648" s="19">
        <v>1.5755005319999999E-3</v>
      </c>
      <c r="L648" s="19">
        <v>1.2125857810000001E-3</v>
      </c>
      <c r="M648" s="26">
        <f t="shared" si="10"/>
        <v>1</v>
      </c>
      <c r="N648" s="34"/>
    </row>
    <row r="649" spans="1:14" ht="13.5" thickBot="1">
      <c r="A649" s="15" t="s">
        <v>44</v>
      </c>
      <c r="B649" s="12">
        <v>22</v>
      </c>
      <c r="C649" s="18">
        <v>40614.328125</v>
      </c>
      <c r="D649" s="18">
        <v>0</v>
      </c>
      <c r="E649" s="18">
        <v>0</v>
      </c>
      <c r="F649" s="18">
        <v>0</v>
      </c>
      <c r="G649" s="18">
        <v>0</v>
      </c>
      <c r="H649" s="18">
        <v>0</v>
      </c>
      <c r="I649" s="19">
        <v>0</v>
      </c>
      <c r="J649" s="19">
        <v>0</v>
      </c>
      <c r="K649" s="19">
        <v>0</v>
      </c>
      <c r="L649" s="19">
        <v>0</v>
      </c>
      <c r="M649" s="26">
        <f t="shared" si="10"/>
        <v>0</v>
      </c>
      <c r="N649" s="34"/>
    </row>
    <row r="650" spans="1:14" ht="13.5" thickBot="1">
      <c r="A650" s="15" t="s">
        <v>44</v>
      </c>
      <c r="B650" s="12">
        <v>23</v>
      </c>
      <c r="C650" s="18">
        <v>38318.41796875</v>
      </c>
      <c r="D650" s="18">
        <v>0</v>
      </c>
      <c r="E650" s="18">
        <v>0</v>
      </c>
      <c r="F650" s="18">
        <v>0</v>
      </c>
      <c r="G650" s="18">
        <v>0</v>
      </c>
      <c r="H650" s="18">
        <v>0</v>
      </c>
      <c r="I650" s="19">
        <v>0</v>
      </c>
      <c r="J650" s="19">
        <v>0</v>
      </c>
      <c r="K650" s="19">
        <v>0</v>
      </c>
      <c r="L650" s="19">
        <v>0</v>
      </c>
      <c r="M650" s="26">
        <f t="shared" si="10"/>
        <v>0</v>
      </c>
      <c r="N650" s="34"/>
    </row>
    <row r="651" spans="1:14" ht="13.5" thickBot="1">
      <c r="A651" s="15" t="s">
        <v>44</v>
      </c>
      <c r="B651" s="12">
        <v>24</v>
      </c>
      <c r="C651" s="18">
        <v>35445.89453125</v>
      </c>
      <c r="D651" s="18">
        <v>0</v>
      </c>
      <c r="E651" s="18">
        <v>0</v>
      </c>
      <c r="F651" s="18">
        <v>0</v>
      </c>
      <c r="G651" s="18">
        <v>0</v>
      </c>
      <c r="H651" s="18">
        <v>0</v>
      </c>
      <c r="I651" s="19">
        <v>0</v>
      </c>
      <c r="J651" s="19">
        <v>0</v>
      </c>
      <c r="K651" s="19">
        <v>0</v>
      </c>
      <c r="L651" s="19">
        <v>0</v>
      </c>
      <c r="M651" s="26">
        <f t="shared" si="10"/>
        <v>0</v>
      </c>
      <c r="N651" s="34"/>
    </row>
    <row r="652" spans="1:14" ht="13.5" thickBot="1">
      <c r="A652" s="15" t="s">
        <v>45</v>
      </c>
      <c r="B652" s="12">
        <v>1</v>
      </c>
      <c r="C652" s="18">
        <v>33255.234375</v>
      </c>
      <c r="D652" s="18">
        <v>0</v>
      </c>
      <c r="E652" s="18">
        <v>0</v>
      </c>
      <c r="F652" s="18">
        <v>0</v>
      </c>
      <c r="G652" s="18">
        <v>0</v>
      </c>
      <c r="H652" s="18">
        <v>0</v>
      </c>
      <c r="I652" s="19">
        <v>0</v>
      </c>
      <c r="J652" s="19">
        <v>0</v>
      </c>
      <c r="K652" s="19">
        <v>0</v>
      </c>
      <c r="L652" s="19">
        <v>0</v>
      </c>
      <c r="M652" s="26">
        <f t="shared" si="10"/>
        <v>0</v>
      </c>
      <c r="N652" s="34"/>
    </row>
    <row r="653" spans="1:14" ht="13.5" thickBot="1">
      <c r="A653" s="15" t="s">
        <v>45</v>
      </c>
      <c r="B653" s="12">
        <v>2</v>
      </c>
      <c r="C653" s="18">
        <v>31730.830078125</v>
      </c>
      <c r="D653" s="18">
        <v>0</v>
      </c>
      <c r="E653" s="18">
        <v>0</v>
      </c>
      <c r="F653" s="18">
        <v>0</v>
      </c>
      <c r="G653" s="18">
        <v>0</v>
      </c>
      <c r="H653" s="18">
        <v>0</v>
      </c>
      <c r="I653" s="19">
        <v>0</v>
      </c>
      <c r="J653" s="19">
        <v>0</v>
      </c>
      <c r="K653" s="19">
        <v>0</v>
      </c>
      <c r="L653" s="19">
        <v>0</v>
      </c>
      <c r="M653" s="26">
        <f t="shared" si="10"/>
        <v>0</v>
      </c>
      <c r="N653" s="34"/>
    </row>
    <row r="654" spans="1:14" ht="13.5" thickBot="1">
      <c r="A654" s="15" t="s">
        <v>45</v>
      </c>
      <c r="B654" s="12">
        <v>3</v>
      </c>
      <c r="C654" s="18">
        <v>30821.36328125</v>
      </c>
      <c r="D654" s="18">
        <v>0</v>
      </c>
      <c r="E654" s="18">
        <v>0</v>
      </c>
      <c r="F654" s="18">
        <v>0</v>
      </c>
      <c r="G654" s="18">
        <v>0</v>
      </c>
      <c r="H654" s="18">
        <v>0</v>
      </c>
      <c r="I654" s="19">
        <v>0</v>
      </c>
      <c r="J654" s="19">
        <v>0</v>
      </c>
      <c r="K654" s="19">
        <v>0</v>
      </c>
      <c r="L654" s="19">
        <v>0</v>
      </c>
      <c r="M654" s="26">
        <f t="shared" si="10"/>
        <v>0</v>
      </c>
      <c r="N654" s="34"/>
    </row>
    <row r="655" spans="1:14" ht="13.5" thickBot="1">
      <c r="A655" s="15" t="s">
        <v>45</v>
      </c>
      <c r="B655" s="12">
        <v>4</v>
      </c>
      <c r="C655" s="18">
        <v>30408.55859375</v>
      </c>
      <c r="D655" s="18">
        <v>0</v>
      </c>
      <c r="E655" s="18">
        <v>0</v>
      </c>
      <c r="F655" s="18">
        <v>0</v>
      </c>
      <c r="G655" s="18">
        <v>0</v>
      </c>
      <c r="H655" s="18">
        <v>0</v>
      </c>
      <c r="I655" s="19">
        <v>0</v>
      </c>
      <c r="J655" s="19">
        <v>0</v>
      </c>
      <c r="K655" s="19">
        <v>0</v>
      </c>
      <c r="L655" s="19">
        <v>0</v>
      </c>
      <c r="M655" s="26">
        <f t="shared" si="10"/>
        <v>0</v>
      </c>
      <c r="N655" s="34"/>
    </row>
    <row r="656" spans="1:14" ht="13.5" thickBot="1">
      <c r="A656" s="15" t="s">
        <v>45</v>
      </c>
      <c r="B656" s="12">
        <v>5</v>
      </c>
      <c r="C656" s="18">
        <v>30599.794921875</v>
      </c>
      <c r="D656" s="18">
        <v>0</v>
      </c>
      <c r="E656" s="18">
        <v>0</v>
      </c>
      <c r="F656" s="18">
        <v>0</v>
      </c>
      <c r="G656" s="18">
        <v>0</v>
      </c>
      <c r="H656" s="18">
        <v>0</v>
      </c>
      <c r="I656" s="19">
        <v>0</v>
      </c>
      <c r="J656" s="19">
        <v>0</v>
      </c>
      <c r="K656" s="19">
        <v>0</v>
      </c>
      <c r="L656" s="19">
        <v>0</v>
      </c>
      <c r="M656" s="26">
        <f t="shared" si="10"/>
        <v>0</v>
      </c>
      <c r="N656" s="34"/>
    </row>
    <row r="657" spans="1:14" ht="13.5" thickBot="1">
      <c r="A657" s="15" t="s">
        <v>45</v>
      </c>
      <c r="B657" s="12">
        <v>6</v>
      </c>
      <c r="C657" s="18">
        <v>31796.123046875</v>
      </c>
      <c r="D657" s="18">
        <v>0</v>
      </c>
      <c r="E657" s="18">
        <v>0</v>
      </c>
      <c r="F657" s="18">
        <v>0</v>
      </c>
      <c r="G657" s="18">
        <v>0</v>
      </c>
      <c r="H657" s="18">
        <v>0</v>
      </c>
      <c r="I657" s="19">
        <v>0</v>
      </c>
      <c r="J657" s="19">
        <v>0</v>
      </c>
      <c r="K657" s="19">
        <v>0</v>
      </c>
      <c r="L657" s="19">
        <v>0</v>
      </c>
      <c r="M657" s="26">
        <f t="shared" si="10"/>
        <v>0</v>
      </c>
      <c r="N657" s="34"/>
    </row>
    <row r="658" spans="1:14" ht="13.5" thickBot="1">
      <c r="A658" s="15" t="s">
        <v>45</v>
      </c>
      <c r="B658" s="12">
        <v>7</v>
      </c>
      <c r="C658" s="18">
        <v>34176.78125</v>
      </c>
      <c r="D658" s="18">
        <v>0</v>
      </c>
      <c r="E658" s="18">
        <v>0</v>
      </c>
      <c r="F658" s="18">
        <v>0</v>
      </c>
      <c r="G658" s="18">
        <v>0</v>
      </c>
      <c r="H658" s="18">
        <v>0</v>
      </c>
      <c r="I658" s="19">
        <v>0</v>
      </c>
      <c r="J658" s="19">
        <v>0</v>
      </c>
      <c r="K658" s="19">
        <v>0</v>
      </c>
      <c r="L658" s="19">
        <v>0</v>
      </c>
      <c r="M658" s="26">
        <f t="shared" si="10"/>
        <v>0</v>
      </c>
      <c r="N658" s="34"/>
    </row>
    <row r="659" spans="1:14" ht="13.5" thickBot="1">
      <c r="A659" s="15" t="s">
        <v>45</v>
      </c>
      <c r="B659" s="12">
        <v>8</v>
      </c>
      <c r="C659" s="18">
        <v>34887.25</v>
      </c>
      <c r="D659" s="18">
        <v>21.8</v>
      </c>
      <c r="E659" s="18">
        <v>15.3</v>
      </c>
      <c r="F659" s="18">
        <v>22.406695971055999</v>
      </c>
      <c r="G659" s="18">
        <v>23.510066152014002</v>
      </c>
      <c r="H659" s="18">
        <v>1.103370180957</v>
      </c>
      <c r="I659" s="19">
        <v>1.6395648620000001E-3</v>
      </c>
      <c r="J659" s="19">
        <v>5.8168357700000002E-4</v>
      </c>
      <c r="K659" s="19">
        <v>7.8715878729999997E-3</v>
      </c>
      <c r="L659" s="19">
        <v>6.8137065869999999E-3</v>
      </c>
      <c r="M659" s="26">
        <f t="shared" si="10"/>
        <v>1</v>
      </c>
      <c r="N659" s="34"/>
    </row>
    <row r="660" spans="1:14" ht="13.5" thickBot="1">
      <c r="A660" s="15" t="s">
        <v>45</v>
      </c>
      <c r="B660" s="12">
        <v>9</v>
      </c>
      <c r="C660" s="18">
        <v>35632.109375</v>
      </c>
      <c r="D660" s="18">
        <v>314.5</v>
      </c>
      <c r="E660" s="18">
        <v>311.39999999999998</v>
      </c>
      <c r="F660" s="18">
        <v>314.93621270592001</v>
      </c>
      <c r="G660" s="18">
        <v>316.11542448773997</v>
      </c>
      <c r="H660" s="18">
        <v>1.179211781819</v>
      </c>
      <c r="I660" s="19">
        <v>1.5488250119999999E-3</v>
      </c>
      <c r="J660" s="19">
        <v>4.18228864E-4</v>
      </c>
      <c r="K660" s="19">
        <v>4.5210206010000004E-3</v>
      </c>
      <c r="L660" s="19">
        <v>3.3904244539999999E-3</v>
      </c>
      <c r="M660" s="26">
        <f t="shared" si="10"/>
        <v>1</v>
      </c>
      <c r="N660" s="34"/>
    </row>
    <row r="661" spans="1:14" ht="13.5" thickBot="1">
      <c r="A661" s="15" t="s">
        <v>45</v>
      </c>
      <c r="B661" s="12">
        <v>10</v>
      </c>
      <c r="C661" s="18">
        <v>37166.36328125</v>
      </c>
      <c r="D661" s="18">
        <v>605.6</v>
      </c>
      <c r="E661" s="18">
        <v>597.4</v>
      </c>
      <c r="F661" s="18">
        <v>648.611653508411</v>
      </c>
      <c r="G661" s="18">
        <v>650.34785648538002</v>
      </c>
      <c r="H661" s="18">
        <v>1.7362029769680001</v>
      </c>
      <c r="I661" s="19">
        <v>4.2903026352000002E-2</v>
      </c>
      <c r="J661" s="19">
        <v>4.1238402213E-2</v>
      </c>
      <c r="K661" s="19">
        <v>5.0764963072999998E-2</v>
      </c>
      <c r="L661" s="19">
        <v>4.9100338934000003E-2</v>
      </c>
      <c r="M661" s="26">
        <f t="shared" si="10"/>
        <v>1</v>
      </c>
      <c r="N661" s="34"/>
    </row>
    <row r="662" spans="1:14" ht="13.5" thickBot="1">
      <c r="A662" s="15" t="s">
        <v>45</v>
      </c>
      <c r="B662" s="12">
        <v>11</v>
      </c>
      <c r="C662" s="18">
        <v>38589.953125</v>
      </c>
      <c r="D662" s="18">
        <v>689</v>
      </c>
      <c r="E662" s="18">
        <v>680.2</v>
      </c>
      <c r="F662" s="18">
        <v>782.88654620409102</v>
      </c>
      <c r="G662" s="18">
        <v>783.97742431932102</v>
      </c>
      <c r="H662" s="18">
        <v>1.09087811523</v>
      </c>
      <c r="I662" s="19">
        <v>9.1061768283E-2</v>
      </c>
      <c r="J662" s="19">
        <v>9.0015864048999999E-2</v>
      </c>
      <c r="K662" s="19">
        <v>9.9498968665999998E-2</v>
      </c>
      <c r="L662" s="19">
        <v>9.8453064433000004E-2</v>
      </c>
      <c r="M662" s="26">
        <f t="shared" si="10"/>
        <v>1</v>
      </c>
      <c r="N662" s="34"/>
    </row>
    <row r="663" spans="1:14" ht="13.5" thickBot="1">
      <c r="A663" s="15" t="s">
        <v>45</v>
      </c>
      <c r="B663" s="12">
        <v>12</v>
      </c>
      <c r="C663" s="18">
        <v>40148.62109375</v>
      </c>
      <c r="D663" s="18">
        <v>713.1</v>
      </c>
      <c r="E663" s="18">
        <v>704.9</v>
      </c>
      <c r="F663" s="18">
        <v>741.34532545367802</v>
      </c>
      <c r="G663" s="18">
        <v>742.896429693036</v>
      </c>
      <c r="H663" s="18">
        <v>1.551104239357</v>
      </c>
      <c r="I663" s="19">
        <v>2.8568005458E-2</v>
      </c>
      <c r="J663" s="19">
        <v>2.7080848947999999E-2</v>
      </c>
      <c r="K663" s="19">
        <v>3.6429942179000002E-2</v>
      </c>
      <c r="L663" s="19">
        <v>3.4942785668999998E-2</v>
      </c>
      <c r="M663" s="26">
        <f t="shared" si="10"/>
        <v>1</v>
      </c>
      <c r="N663" s="34"/>
    </row>
    <row r="664" spans="1:14" ht="13.5" thickBot="1">
      <c r="A664" s="15" t="s">
        <v>45</v>
      </c>
      <c r="B664" s="12">
        <v>13</v>
      </c>
      <c r="C664" s="18">
        <v>41444.91796875</v>
      </c>
      <c r="D664" s="18">
        <v>740.4</v>
      </c>
      <c r="E664" s="18">
        <v>732.2</v>
      </c>
      <c r="F664" s="18">
        <v>679.52127457214704</v>
      </c>
      <c r="G664" s="18">
        <v>681.85085187878894</v>
      </c>
      <c r="H664" s="18">
        <v>2.3295773066419998</v>
      </c>
      <c r="I664" s="19">
        <v>5.6135328975000003E-2</v>
      </c>
      <c r="J664" s="19">
        <v>5.8368864264000002E-2</v>
      </c>
      <c r="K664" s="19">
        <v>4.8273392254E-2</v>
      </c>
      <c r="L664" s="19">
        <v>5.0506927542999999E-2</v>
      </c>
      <c r="M664" s="26">
        <f t="shared" si="10"/>
        <v>1</v>
      </c>
      <c r="N664" s="34"/>
    </row>
    <row r="665" spans="1:14" ht="13.5" thickBot="1">
      <c r="A665" s="15" t="s">
        <v>45</v>
      </c>
      <c r="B665" s="12">
        <v>14</v>
      </c>
      <c r="C665" s="18">
        <v>42699.33203125</v>
      </c>
      <c r="D665" s="18">
        <v>650.9</v>
      </c>
      <c r="E665" s="18">
        <v>643.5</v>
      </c>
      <c r="F665" s="18">
        <v>748.69504197306105</v>
      </c>
      <c r="G665" s="18">
        <v>750.68090436167199</v>
      </c>
      <c r="H665" s="18">
        <v>1.98586238861</v>
      </c>
      <c r="I665" s="19">
        <v>9.5667214153000002E-2</v>
      </c>
      <c r="J665" s="19">
        <v>9.3763223367999998E-2</v>
      </c>
      <c r="K665" s="19">
        <v>0.102762132657</v>
      </c>
      <c r="L665" s="19">
        <v>0.100858141872</v>
      </c>
      <c r="M665" s="26">
        <f t="shared" si="10"/>
        <v>1</v>
      </c>
      <c r="N665" s="34"/>
    </row>
    <row r="666" spans="1:14" ht="13.5" thickBot="1">
      <c r="A666" s="15" t="s">
        <v>45</v>
      </c>
      <c r="B666" s="12">
        <v>15</v>
      </c>
      <c r="C666" s="18">
        <v>43853.984375</v>
      </c>
      <c r="D666" s="18">
        <v>655.5</v>
      </c>
      <c r="E666" s="18">
        <v>648.4</v>
      </c>
      <c r="F666" s="18">
        <v>783.92889815496096</v>
      </c>
      <c r="G666" s="18">
        <v>785.38058662792002</v>
      </c>
      <c r="H666" s="18">
        <v>1.4516884729590001</v>
      </c>
      <c r="I666" s="19">
        <v>0.124525969921</v>
      </c>
      <c r="J666" s="19">
        <v>0.123134130541</v>
      </c>
      <c r="K666" s="19">
        <v>0.131333256594</v>
      </c>
      <c r="L666" s="19">
        <v>0.12994141721399999</v>
      </c>
      <c r="M666" s="26">
        <f t="shared" si="10"/>
        <v>1</v>
      </c>
      <c r="N666" s="34"/>
    </row>
    <row r="667" spans="1:14" ht="13.5" thickBot="1">
      <c r="A667" s="15" t="s">
        <v>45</v>
      </c>
      <c r="B667" s="12">
        <v>16</v>
      </c>
      <c r="C667" s="18">
        <v>44514.87890625</v>
      </c>
      <c r="D667" s="18">
        <v>641.5</v>
      </c>
      <c r="E667" s="18">
        <v>634.1</v>
      </c>
      <c r="F667" s="18">
        <v>781.24901074634704</v>
      </c>
      <c r="G667" s="18">
        <v>787.48339299480097</v>
      </c>
      <c r="H667" s="18">
        <v>6.2343822484539997</v>
      </c>
      <c r="I667" s="19">
        <v>0.13996490219999999</v>
      </c>
      <c r="J667" s="19">
        <v>0.13398754625699999</v>
      </c>
      <c r="K667" s="19">
        <v>0.147059820704</v>
      </c>
      <c r="L667" s="19">
        <v>0.141082464761</v>
      </c>
      <c r="M667" s="26">
        <f t="shared" si="10"/>
        <v>1</v>
      </c>
      <c r="N667" s="34"/>
    </row>
    <row r="668" spans="1:14" ht="13.5" thickBot="1">
      <c r="A668" s="15" t="s">
        <v>45</v>
      </c>
      <c r="B668" s="12">
        <v>17</v>
      </c>
      <c r="C668" s="18">
        <v>44861.36328125</v>
      </c>
      <c r="D668" s="18">
        <v>594.4</v>
      </c>
      <c r="E668" s="18">
        <v>588.20000000000005</v>
      </c>
      <c r="F668" s="18">
        <v>794.98482267147904</v>
      </c>
      <c r="G668" s="18">
        <v>795.71837195376497</v>
      </c>
      <c r="H668" s="18">
        <v>0.73354928228500005</v>
      </c>
      <c r="I668" s="19">
        <v>0.193018573301</v>
      </c>
      <c r="J668" s="19">
        <v>0.19231526622299999</v>
      </c>
      <c r="K668" s="19">
        <v>0.19896296448100001</v>
      </c>
      <c r="L668" s="19">
        <v>0.198259657403</v>
      </c>
      <c r="M668" s="26">
        <f t="shared" si="10"/>
        <v>1</v>
      </c>
      <c r="N668" s="34"/>
    </row>
    <row r="669" spans="1:14" ht="13.5" thickBot="1">
      <c r="A669" s="15" t="s">
        <v>45</v>
      </c>
      <c r="B669" s="12">
        <v>18</v>
      </c>
      <c r="C669" s="18">
        <v>44805.8125</v>
      </c>
      <c r="D669" s="18">
        <v>492.1</v>
      </c>
      <c r="E669" s="18">
        <v>486.9</v>
      </c>
      <c r="F669" s="18">
        <v>709.33372855265998</v>
      </c>
      <c r="G669" s="18">
        <v>711.16243329127701</v>
      </c>
      <c r="H669" s="18">
        <v>1.8287047386169999</v>
      </c>
      <c r="I669" s="19">
        <v>0.21003109615599999</v>
      </c>
      <c r="J669" s="19">
        <v>0.20827778384699999</v>
      </c>
      <c r="K669" s="19">
        <v>0.21501671456400001</v>
      </c>
      <c r="L669" s="19">
        <v>0.21326340225500001</v>
      </c>
      <c r="M669" s="26">
        <f t="shared" si="10"/>
        <v>1</v>
      </c>
      <c r="N669" s="34"/>
    </row>
    <row r="670" spans="1:14" ht="13.5" thickBot="1">
      <c r="A670" s="15" t="s">
        <v>45</v>
      </c>
      <c r="B670" s="12">
        <v>19</v>
      </c>
      <c r="C670" s="18">
        <v>44445.95703125</v>
      </c>
      <c r="D670" s="18">
        <v>338.4</v>
      </c>
      <c r="E670" s="18">
        <v>333.6</v>
      </c>
      <c r="F670" s="18">
        <v>576.69029070551903</v>
      </c>
      <c r="G670" s="18">
        <v>577.93076944397103</v>
      </c>
      <c r="H670" s="18">
        <v>1.2404787384510001</v>
      </c>
      <c r="I670" s="19">
        <v>0.22965557952400001</v>
      </c>
      <c r="J670" s="19">
        <v>0.22846624228699999</v>
      </c>
      <c r="K670" s="19">
        <v>0.234257688824</v>
      </c>
      <c r="L670" s="19">
        <v>0.23306835158700001</v>
      </c>
      <c r="M670" s="26">
        <f t="shared" si="10"/>
        <v>1</v>
      </c>
      <c r="N670" s="34"/>
    </row>
    <row r="671" spans="1:14" ht="13.5" thickBot="1">
      <c r="A671" s="15" t="s">
        <v>45</v>
      </c>
      <c r="B671" s="12">
        <v>20</v>
      </c>
      <c r="C671" s="18">
        <v>43676.1796875</v>
      </c>
      <c r="D671" s="18">
        <v>78.3</v>
      </c>
      <c r="E671" s="18">
        <v>76.400000000000006</v>
      </c>
      <c r="F671" s="18">
        <v>123.175864478447</v>
      </c>
      <c r="G671" s="18">
        <v>123.67213010155299</v>
      </c>
      <c r="H671" s="18">
        <v>0.496265623105</v>
      </c>
      <c r="I671" s="19">
        <v>4.3501562895999997E-2</v>
      </c>
      <c r="J671" s="19">
        <v>4.3025756929999999E-2</v>
      </c>
      <c r="K671" s="19">
        <v>4.5323231160999997E-2</v>
      </c>
      <c r="L671" s="19">
        <v>4.4847425194999999E-2</v>
      </c>
      <c r="M671" s="26">
        <f t="shared" si="10"/>
        <v>1</v>
      </c>
      <c r="N671" s="34"/>
    </row>
    <row r="672" spans="1:14" ht="13.5" thickBot="1">
      <c r="A672" s="15" t="s">
        <v>45</v>
      </c>
      <c r="B672" s="12">
        <v>21</v>
      </c>
      <c r="C672" s="18">
        <v>43497.16796875</v>
      </c>
      <c r="D672" s="18">
        <v>4.0999999999999996</v>
      </c>
      <c r="E672" s="18">
        <v>2.9</v>
      </c>
      <c r="F672" s="18">
        <v>1.6179532128309999</v>
      </c>
      <c r="G672" s="18">
        <v>2.2753888029309999</v>
      </c>
      <c r="H672" s="18">
        <v>0.65743559009999997</v>
      </c>
      <c r="I672" s="19">
        <v>1.7493875330000001E-3</v>
      </c>
      <c r="J672" s="19">
        <v>2.3797188749999998E-3</v>
      </c>
      <c r="K672" s="19">
        <v>5.9886020800000003E-4</v>
      </c>
      <c r="L672" s="19">
        <v>1.2291915500000001E-3</v>
      </c>
      <c r="M672" s="26">
        <f t="shared" si="10"/>
        <v>0</v>
      </c>
      <c r="N672" s="34"/>
    </row>
    <row r="673" spans="1:14" ht="13.5" thickBot="1">
      <c r="A673" s="15" t="s">
        <v>45</v>
      </c>
      <c r="B673" s="12">
        <v>22</v>
      </c>
      <c r="C673" s="18">
        <v>41947.17578125</v>
      </c>
      <c r="D673" s="18">
        <v>0</v>
      </c>
      <c r="E673" s="18">
        <v>0</v>
      </c>
      <c r="F673" s="18">
        <v>0</v>
      </c>
      <c r="G673" s="18">
        <v>0</v>
      </c>
      <c r="H673" s="18">
        <v>0</v>
      </c>
      <c r="I673" s="19">
        <v>0</v>
      </c>
      <c r="J673" s="19">
        <v>0</v>
      </c>
      <c r="K673" s="19">
        <v>0</v>
      </c>
      <c r="L673" s="19">
        <v>0</v>
      </c>
      <c r="M673" s="26">
        <f t="shared" si="10"/>
        <v>0</v>
      </c>
      <c r="N673" s="34"/>
    </row>
    <row r="674" spans="1:14" ht="13.5" thickBot="1">
      <c r="A674" s="15" t="s">
        <v>45</v>
      </c>
      <c r="B674" s="12">
        <v>23</v>
      </c>
      <c r="C674" s="18">
        <v>38958.13671875</v>
      </c>
      <c r="D674" s="18">
        <v>0</v>
      </c>
      <c r="E674" s="18">
        <v>0</v>
      </c>
      <c r="F674" s="18">
        <v>0</v>
      </c>
      <c r="G674" s="18">
        <v>0</v>
      </c>
      <c r="H674" s="18">
        <v>0</v>
      </c>
      <c r="I674" s="19">
        <v>0</v>
      </c>
      <c r="J674" s="19">
        <v>0</v>
      </c>
      <c r="K674" s="19">
        <v>0</v>
      </c>
      <c r="L674" s="19">
        <v>0</v>
      </c>
      <c r="M674" s="26">
        <f t="shared" si="10"/>
        <v>0</v>
      </c>
      <c r="N674" s="34"/>
    </row>
    <row r="675" spans="1:14" ht="13.5" thickBot="1">
      <c r="A675" s="15" t="s">
        <v>45</v>
      </c>
      <c r="B675" s="12">
        <v>24</v>
      </c>
      <c r="C675" s="18">
        <v>35692.6171875</v>
      </c>
      <c r="D675" s="18">
        <v>0</v>
      </c>
      <c r="E675" s="18">
        <v>0</v>
      </c>
      <c r="F675" s="18">
        <v>0</v>
      </c>
      <c r="G675" s="18">
        <v>0</v>
      </c>
      <c r="H675" s="18">
        <v>0</v>
      </c>
      <c r="I675" s="19">
        <v>0</v>
      </c>
      <c r="J675" s="19">
        <v>0</v>
      </c>
      <c r="K675" s="19">
        <v>0</v>
      </c>
      <c r="L675" s="19">
        <v>0</v>
      </c>
      <c r="M675" s="26">
        <f t="shared" si="10"/>
        <v>0</v>
      </c>
      <c r="N675" s="34"/>
    </row>
    <row r="676" spans="1:14" ht="13.5" thickBot="1">
      <c r="A676" s="15" t="s">
        <v>46</v>
      </c>
      <c r="B676" s="12">
        <v>1</v>
      </c>
      <c r="C676" s="18">
        <v>33190.578125</v>
      </c>
      <c r="D676" s="18">
        <v>0</v>
      </c>
      <c r="E676" s="18">
        <v>0</v>
      </c>
      <c r="F676" s="18">
        <v>0</v>
      </c>
      <c r="G676" s="18">
        <v>0</v>
      </c>
      <c r="H676" s="18">
        <v>0</v>
      </c>
      <c r="I676" s="19">
        <v>0</v>
      </c>
      <c r="J676" s="19">
        <v>0</v>
      </c>
      <c r="K676" s="19">
        <v>0</v>
      </c>
      <c r="L676" s="19">
        <v>0</v>
      </c>
      <c r="M676" s="26">
        <f t="shared" si="10"/>
        <v>0</v>
      </c>
      <c r="N676" s="34"/>
    </row>
    <row r="677" spans="1:14" ht="13.5" thickBot="1">
      <c r="A677" s="15" t="s">
        <v>46</v>
      </c>
      <c r="B677" s="12">
        <v>2</v>
      </c>
      <c r="C677" s="18">
        <v>31452.71484375</v>
      </c>
      <c r="D677" s="18">
        <v>0</v>
      </c>
      <c r="E677" s="18">
        <v>0</v>
      </c>
      <c r="F677" s="18">
        <v>0</v>
      </c>
      <c r="G677" s="18">
        <v>0</v>
      </c>
      <c r="H677" s="18">
        <v>0</v>
      </c>
      <c r="I677" s="19">
        <v>0</v>
      </c>
      <c r="J677" s="19">
        <v>0</v>
      </c>
      <c r="K677" s="19">
        <v>0</v>
      </c>
      <c r="L677" s="19">
        <v>0</v>
      </c>
      <c r="M677" s="26">
        <f t="shared" si="10"/>
        <v>0</v>
      </c>
      <c r="N677" s="34"/>
    </row>
    <row r="678" spans="1:14" ht="13.5" thickBot="1">
      <c r="A678" s="15" t="s">
        <v>46</v>
      </c>
      <c r="B678" s="12">
        <v>3</v>
      </c>
      <c r="C678" s="18">
        <v>30279.09375</v>
      </c>
      <c r="D678" s="18">
        <v>0</v>
      </c>
      <c r="E678" s="18">
        <v>0</v>
      </c>
      <c r="F678" s="18">
        <v>0</v>
      </c>
      <c r="G678" s="18">
        <v>0</v>
      </c>
      <c r="H678" s="18">
        <v>0</v>
      </c>
      <c r="I678" s="19">
        <v>0</v>
      </c>
      <c r="J678" s="19">
        <v>0</v>
      </c>
      <c r="K678" s="19">
        <v>0</v>
      </c>
      <c r="L678" s="19">
        <v>0</v>
      </c>
      <c r="M678" s="26">
        <f t="shared" si="10"/>
        <v>0</v>
      </c>
      <c r="N678" s="34"/>
    </row>
    <row r="679" spans="1:14" ht="13.5" thickBot="1">
      <c r="A679" s="15" t="s">
        <v>46</v>
      </c>
      <c r="B679" s="12">
        <v>4</v>
      </c>
      <c r="C679" s="18">
        <v>29669.8046875</v>
      </c>
      <c r="D679" s="18">
        <v>0</v>
      </c>
      <c r="E679" s="18">
        <v>0</v>
      </c>
      <c r="F679" s="18">
        <v>0</v>
      </c>
      <c r="G679" s="18">
        <v>0</v>
      </c>
      <c r="H679" s="18">
        <v>0</v>
      </c>
      <c r="I679" s="19">
        <v>0</v>
      </c>
      <c r="J679" s="19">
        <v>0</v>
      </c>
      <c r="K679" s="19">
        <v>0</v>
      </c>
      <c r="L679" s="19">
        <v>0</v>
      </c>
      <c r="M679" s="26">
        <f t="shared" si="10"/>
        <v>0</v>
      </c>
      <c r="N679" s="34"/>
    </row>
    <row r="680" spans="1:14" ht="13.5" thickBot="1">
      <c r="A680" s="15" t="s">
        <v>46</v>
      </c>
      <c r="B680" s="12">
        <v>5</v>
      </c>
      <c r="C680" s="18">
        <v>29652.490234375</v>
      </c>
      <c r="D680" s="18">
        <v>0</v>
      </c>
      <c r="E680" s="18">
        <v>0</v>
      </c>
      <c r="F680" s="18">
        <v>0</v>
      </c>
      <c r="G680" s="18">
        <v>0</v>
      </c>
      <c r="H680" s="18">
        <v>0</v>
      </c>
      <c r="I680" s="19">
        <v>0</v>
      </c>
      <c r="J680" s="19">
        <v>0</v>
      </c>
      <c r="K680" s="19">
        <v>0</v>
      </c>
      <c r="L680" s="19">
        <v>0</v>
      </c>
      <c r="M680" s="26">
        <f t="shared" si="10"/>
        <v>0</v>
      </c>
      <c r="N680" s="34"/>
    </row>
    <row r="681" spans="1:14" ht="13.5" thickBot="1">
      <c r="A681" s="15" t="s">
        <v>46</v>
      </c>
      <c r="B681" s="12">
        <v>6</v>
      </c>
      <c r="C681" s="18">
        <v>30866.466796875</v>
      </c>
      <c r="D681" s="18">
        <v>0</v>
      </c>
      <c r="E681" s="18">
        <v>0</v>
      </c>
      <c r="F681" s="18">
        <v>0</v>
      </c>
      <c r="G681" s="18">
        <v>0</v>
      </c>
      <c r="H681" s="18">
        <v>0</v>
      </c>
      <c r="I681" s="19">
        <v>0</v>
      </c>
      <c r="J681" s="19">
        <v>0</v>
      </c>
      <c r="K681" s="19">
        <v>0</v>
      </c>
      <c r="L681" s="19">
        <v>0</v>
      </c>
      <c r="M681" s="26">
        <f t="shared" si="10"/>
        <v>0</v>
      </c>
      <c r="N681" s="34"/>
    </row>
    <row r="682" spans="1:14" ht="13.5" thickBot="1">
      <c r="A682" s="15" t="s">
        <v>46</v>
      </c>
      <c r="B682" s="12">
        <v>7</v>
      </c>
      <c r="C682" s="18">
        <v>33246.55078125</v>
      </c>
      <c r="D682" s="18">
        <v>0</v>
      </c>
      <c r="E682" s="18">
        <v>0</v>
      </c>
      <c r="F682" s="18">
        <v>0</v>
      </c>
      <c r="G682" s="18">
        <v>0</v>
      </c>
      <c r="H682" s="18">
        <v>0</v>
      </c>
      <c r="I682" s="19">
        <v>0</v>
      </c>
      <c r="J682" s="19">
        <v>0</v>
      </c>
      <c r="K682" s="19">
        <v>0</v>
      </c>
      <c r="L682" s="19">
        <v>0</v>
      </c>
      <c r="M682" s="26">
        <f t="shared" si="10"/>
        <v>0</v>
      </c>
      <c r="N682" s="34"/>
    </row>
    <row r="683" spans="1:14" ht="13.5" thickBot="1">
      <c r="A683" s="15" t="s">
        <v>46</v>
      </c>
      <c r="B683" s="12">
        <v>8</v>
      </c>
      <c r="C683" s="18">
        <v>33931.68359375</v>
      </c>
      <c r="D683" s="18">
        <v>28</v>
      </c>
      <c r="E683" s="18">
        <v>25.3</v>
      </c>
      <c r="F683" s="18">
        <v>21.542149063728001</v>
      </c>
      <c r="G683" s="18">
        <v>21.542149063728001</v>
      </c>
      <c r="H683" s="18">
        <v>0</v>
      </c>
      <c r="I683" s="19">
        <v>6.1916116350000001E-3</v>
      </c>
      <c r="J683" s="19">
        <v>6.1916116350000001E-3</v>
      </c>
      <c r="K683" s="19">
        <v>3.6029251540000001E-3</v>
      </c>
      <c r="L683" s="19">
        <v>3.6029251540000001E-3</v>
      </c>
      <c r="M683" s="26">
        <f t="shared" si="10"/>
        <v>1</v>
      </c>
      <c r="N683" s="34"/>
    </row>
    <row r="684" spans="1:14" ht="13.5" thickBot="1">
      <c r="A684" s="15" t="s">
        <v>46</v>
      </c>
      <c r="B684" s="12">
        <v>9</v>
      </c>
      <c r="C684" s="18">
        <v>34914.83203125</v>
      </c>
      <c r="D684" s="18">
        <v>373.8</v>
      </c>
      <c r="E684" s="18">
        <v>371.9</v>
      </c>
      <c r="F684" s="18">
        <v>307.777054947615</v>
      </c>
      <c r="G684" s="18">
        <v>307.63085485974898</v>
      </c>
      <c r="H684" s="18">
        <v>-0.14620008786499999</v>
      </c>
      <c r="I684" s="19">
        <v>6.3441174631000005E-2</v>
      </c>
      <c r="J684" s="19">
        <v>6.3301001967000003E-2</v>
      </c>
      <c r="K684" s="19">
        <v>6.1619506365999999E-2</v>
      </c>
      <c r="L684" s="19">
        <v>6.1479333703000003E-2</v>
      </c>
      <c r="M684" s="26">
        <f t="shared" si="10"/>
        <v>1</v>
      </c>
      <c r="N684" s="34"/>
    </row>
    <row r="685" spans="1:14" ht="13.5" thickBot="1">
      <c r="A685" s="15" t="s">
        <v>46</v>
      </c>
      <c r="B685" s="12">
        <v>10</v>
      </c>
      <c r="C685" s="18">
        <v>37047.4375</v>
      </c>
      <c r="D685" s="18">
        <v>727.2</v>
      </c>
      <c r="E685" s="18">
        <v>721.9</v>
      </c>
      <c r="F685" s="18">
        <v>777.885316037866</v>
      </c>
      <c r="G685" s="18">
        <v>777.869505779213</v>
      </c>
      <c r="H685" s="18">
        <v>-1.5810258652999998E-2</v>
      </c>
      <c r="I685" s="19">
        <v>4.8580542453000003E-2</v>
      </c>
      <c r="J685" s="19">
        <v>4.8595700898999998E-2</v>
      </c>
      <c r="K685" s="19">
        <v>5.3662038139000001E-2</v>
      </c>
      <c r="L685" s="19">
        <v>5.3677196583999998E-2</v>
      </c>
      <c r="M685" s="26">
        <f t="shared" si="10"/>
        <v>1</v>
      </c>
      <c r="N685" s="34"/>
    </row>
    <row r="686" spans="1:14" ht="13.5" thickBot="1">
      <c r="A686" s="15" t="s">
        <v>46</v>
      </c>
      <c r="B686" s="12">
        <v>11</v>
      </c>
      <c r="C686" s="18">
        <v>39322.6953125</v>
      </c>
      <c r="D686" s="18">
        <v>853.1</v>
      </c>
      <c r="E686" s="18">
        <v>845.9</v>
      </c>
      <c r="F686" s="18">
        <v>903.17977446372197</v>
      </c>
      <c r="G686" s="18">
        <v>910.48672950386901</v>
      </c>
      <c r="H686" s="18">
        <v>7.3069550401459997</v>
      </c>
      <c r="I686" s="19">
        <v>5.5020833656000002E-2</v>
      </c>
      <c r="J686" s="19">
        <v>4.8015124126000001E-2</v>
      </c>
      <c r="K686" s="19">
        <v>6.1923997606000002E-2</v>
      </c>
      <c r="L686" s="19">
        <v>5.4918288076000001E-2</v>
      </c>
      <c r="M686" s="26">
        <f t="shared" si="10"/>
        <v>1</v>
      </c>
      <c r="N686" s="34"/>
    </row>
    <row r="687" spans="1:14" ht="13.5" thickBot="1">
      <c r="A687" s="15" t="s">
        <v>46</v>
      </c>
      <c r="B687" s="12">
        <v>12</v>
      </c>
      <c r="C687" s="18">
        <v>41365.3984375</v>
      </c>
      <c r="D687" s="18">
        <v>861.9</v>
      </c>
      <c r="E687" s="18">
        <v>854.9</v>
      </c>
      <c r="F687" s="18">
        <v>933.81519990257698</v>
      </c>
      <c r="G687" s="18">
        <v>954.61391665882502</v>
      </c>
      <c r="H687" s="18">
        <v>20.798716756248002</v>
      </c>
      <c r="I687" s="19">
        <v>8.8891578770999999E-2</v>
      </c>
      <c r="J687" s="19">
        <v>6.8950335476999997E-2</v>
      </c>
      <c r="K687" s="19">
        <v>9.5602988166999997E-2</v>
      </c>
      <c r="L687" s="19">
        <v>7.5661744872999995E-2</v>
      </c>
      <c r="M687" s="26">
        <f t="shared" si="10"/>
        <v>1</v>
      </c>
      <c r="N687" s="34"/>
    </row>
    <row r="688" spans="1:14" ht="13.5" thickBot="1">
      <c r="A688" s="15" t="s">
        <v>46</v>
      </c>
      <c r="B688" s="12">
        <v>13</v>
      </c>
      <c r="C688" s="18">
        <v>43152.3984375</v>
      </c>
      <c r="D688" s="18">
        <v>874.1</v>
      </c>
      <c r="E688" s="18">
        <v>866.2</v>
      </c>
      <c r="F688" s="18">
        <v>937.00261632704996</v>
      </c>
      <c r="G688" s="18">
        <v>966.96709444099099</v>
      </c>
      <c r="H688" s="18">
        <v>29.96447811394</v>
      </c>
      <c r="I688" s="19">
        <v>8.9038441457999995E-2</v>
      </c>
      <c r="J688" s="19">
        <v>6.0309315749000003E-2</v>
      </c>
      <c r="K688" s="19">
        <v>9.6612746348000003E-2</v>
      </c>
      <c r="L688" s="19">
        <v>6.7883620638999997E-2</v>
      </c>
      <c r="M688" s="26">
        <f t="shared" si="10"/>
        <v>1</v>
      </c>
      <c r="N688" s="34"/>
    </row>
    <row r="689" spans="1:14" ht="13.5" thickBot="1">
      <c r="A689" s="15" t="s">
        <v>46</v>
      </c>
      <c r="B689" s="12">
        <v>14</v>
      </c>
      <c r="C689" s="18">
        <v>45007.77734375</v>
      </c>
      <c r="D689" s="18">
        <v>872.7</v>
      </c>
      <c r="E689" s="18">
        <v>865.4</v>
      </c>
      <c r="F689" s="18">
        <v>936.23940479226701</v>
      </c>
      <c r="G689" s="18">
        <v>964.44053560362897</v>
      </c>
      <c r="H689" s="18">
        <v>28.201130811361999</v>
      </c>
      <c r="I689" s="19">
        <v>8.7958327520000004E-2</v>
      </c>
      <c r="J689" s="19">
        <v>6.0919851190999998E-2</v>
      </c>
      <c r="K689" s="19">
        <v>9.4957368747000004E-2</v>
      </c>
      <c r="L689" s="19">
        <v>6.7918892418000004E-2</v>
      </c>
      <c r="M689" s="26">
        <f t="shared" si="10"/>
        <v>1</v>
      </c>
      <c r="N689" s="34"/>
    </row>
    <row r="690" spans="1:14" ht="13.5" thickBot="1">
      <c r="A690" s="15" t="s">
        <v>46</v>
      </c>
      <c r="B690" s="12">
        <v>15</v>
      </c>
      <c r="C690" s="18">
        <v>46471.953125</v>
      </c>
      <c r="D690" s="18">
        <v>876.1</v>
      </c>
      <c r="E690" s="18">
        <v>867.8</v>
      </c>
      <c r="F690" s="18">
        <v>926.01333586978899</v>
      </c>
      <c r="G690" s="18">
        <v>953.60859639591797</v>
      </c>
      <c r="H690" s="18">
        <v>27.595260526129</v>
      </c>
      <c r="I690" s="19">
        <v>7.4313131731000001E-2</v>
      </c>
      <c r="J690" s="19">
        <v>4.7855547334E-2</v>
      </c>
      <c r="K690" s="19">
        <v>8.2270945728999997E-2</v>
      </c>
      <c r="L690" s="19">
        <v>5.5813361332000003E-2</v>
      </c>
      <c r="M690" s="26">
        <f t="shared" si="10"/>
        <v>1</v>
      </c>
      <c r="N690" s="34"/>
    </row>
    <row r="691" spans="1:14" ht="13.5" thickBot="1">
      <c r="A691" s="15" t="s">
        <v>46</v>
      </c>
      <c r="B691" s="12">
        <v>16</v>
      </c>
      <c r="C691" s="18">
        <v>47460.5390625</v>
      </c>
      <c r="D691" s="18">
        <v>872.8</v>
      </c>
      <c r="E691" s="18">
        <v>864.7</v>
      </c>
      <c r="F691" s="18">
        <v>938.89340541633601</v>
      </c>
      <c r="G691" s="18">
        <v>965.28372708002701</v>
      </c>
      <c r="H691" s="18">
        <v>26.390321663689999</v>
      </c>
      <c r="I691" s="19">
        <v>8.8670879270999994E-2</v>
      </c>
      <c r="J691" s="19">
        <v>6.3368557446000007E-2</v>
      </c>
      <c r="K691" s="19">
        <v>9.6436938715000003E-2</v>
      </c>
      <c r="L691" s="19">
        <v>7.1134616890000002E-2</v>
      </c>
      <c r="M691" s="26">
        <f t="shared" si="10"/>
        <v>1</v>
      </c>
      <c r="N691" s="34"/>
    </row>
    <row r="692" spans="1:14" ht="13.5" thickBot="1">
      <c r="A692" s="15" t="s">
        <v>46</v>
      </c>
      <c r="B692" s="12">
        <v>17</v>
      </c>
      <c r="C692" s="18">
        <v>48316.28125</v>
      </c>
      <c r="D692" s="18">
        <v>870.7</v>
      </c>
      <c r="E692" s="18">
        <v>862.6</v>
      </c>
      <c r="F692" s="18">
        <v>947.01142489496203</v>
      </c>
      <c r="G692" s="18">
        <v>968.44725801361994</v>
      </c>
      <c r="H692" s="18">
        <v>21.435833118657001</v>
      </c>
      <c r="I692" s="19">
        <v>9.3717409409000002E-2</v>
      </c>
      <c r="J692" s="19">
        <v>7.3165316293999999E-2</v>
      </c>
      <c r="K692" s="19">
        <v>0.10148346885200001</v>
      </c>
      <c r="L692" s="19">
        <v>8.0931375737999994E-2</v>
      </c>
      <c r="M692" s="26">
        <f t="shared" si="10"/>
        <v>1</v>
      </c>
      <c r="N692" s="34"/>
    </row>
    <row r="693" spans="1:14" ht="13.5" thickBot="1">
      <c r="A693" s="15" t="s">
        <v>46</v>
      </c>
      <c r="B693" s="12">
        <v>18</v>
      </c>
      <c r="C693" s="18">
        <v>48573.32421875</v>
      </c>
      <c r="D693" s="18">
        <v>871.9</v>
      </c>
      <c r="E693" s="18">
        <v>863.5</v>
      </c>
      <c r="F693" s="18">
        <v>914.14847223096399</v>
      </c>
      <c r="G693" s="18">
        <v>926.30885304556898</v>
      </c>
      <c r="H693" s="18">
        <v>12.160380814605</v>
      </c>
      <c r="I693" s="19">
        <v>5.2165726793000002E-2</v>
      </c>
      <c r="J693" s="19">
        <v>4.0506684784999997E-2</v>
      </c>
      <c r="K693" s="19">
        <v>6.0219418067999998E-2</v>
      </c>
      <c r="L693" s="19">
        <v>4.856037606E-2</v>
      </c>
      <c r="M693" s="26">
        <f t="shared" si="10"/>
        <v>1</v>
      </c>
      <c r="N693" s="34"/>
    </row>
    <row r="694" spans="1:14" ht="13.5" thickBot="1">
      <c r="A694" s="15" t="s">
        <v>46</v>
      </c>
      <c r="B694" s="12">
        <v>19</v>
      </c>
      <c r="C694" s="18">
        <v>47734.14453125</v>
      </c>
      <c r="D694" s="18">
        <v>701.8</v>
      </c>
      <c r="E694" s="18">
        <v>694.3</v>
      </c>
      <c r="F694" s="18">
        <v>701.98467970530203</v>
      </c>
      <c r="G694" s="18">
        <v>702.24281558010296</v>
      </c>
      <c r="H694" s="18">
        <v>0.25813587480099998</v>
      </c>
      <c r="I694" s="19">
        <v>4.2455952000000001E-4</v>
      </c>
      <c r="J694" s="19">
        <v>1.77065872E-4</v>
      </c>
      <c r="K694" s="19">
        <v>7.6153553020000004E-3</v>
      </c>
      <c r="L694" s="19">
        <v>7.3678616539999998E-3</v>
      </c>
      <c r="M694" s="26">
        <f t="shared" si="10"/>
        <v>1</v>
      </c>
      <c r="N694" s="34"/>
    </row>
    <row r="695" spans="1:14" ht="13.5" thickBot="1">
      <c r="A695" s="15" t="s">
        <v>46</v>
      </c>
      <c r="B695" s="12">
        <v>20</v>
      </c>
      <c r="C695" s="18">
        <v>46403.765625</v>
      </c>
      <c r="D695" s="18">
        <v>153.80000000000001</v>
      </c>
      <c r="E695" s="18">
        <v>149.9</v>
      </c>
      <c r="F695" s="18">
        <v>185.43892931453701</v>
      </c>
      <c r="G695" s="18">
        <v>185.54472936158999</v>
      </c>
      <c r="H695" s="18">
        <v>0.105800047053</v>
      </c>
      <c r="I695" s="19">
        <v>3.0435982128999998E-2</v>
      </c>
      <c r="J695" s="19">
        <v>3.0334543924999999E-2</v>
      </c>
      <c r="K695" s="19">
        <v>3.4175195935999998E-2</v>
      </c>
      <c r="L695" s="19">
        <v>3.4073757731999998E-2</v>
      </c>
      <c r="M695" s="26">
        <f t="shared" si="10"/>
        <v>1</v>
      </c>
      <c r="N695" s="34"/>
    </row>
    <row r="696" spans="1:14" ht="13.5" thickBot="1">
      <c r="A696" s="15" t="s">
        <v>46</v>
      </c>
      <c r="B696" s="12">
        <v>21</v>
      </c>
      <c r="C696" s="18">
        <v>45918.484375</v>
      </c>
      <c r="D696" s="18">
        <v>7.2</v>
      </c>
      <c r="E696" s="18">
        <v>5.9</v>
      </c>
      <c r="F696" s="18">
        <v>4.0613082191660004</v>
      </c>
      <c r="G696" s="18">
        <v>4.0631704415199996</v>
      </c>
      <c r="H696" s="18">
        <v>1.8622223530000001E-3</v>
      </c>
      <c r="I696" s="19">
        <v>3.007506767E-3</v>
      </c>
      <c r="J696" s="19">
        <v>3.0092922149999998E-3</v>
      </c>
      <c r="K696" s="19">
        <v>1.7611021650000001E-3</v>
      </c>
      <c r="L696" s="19">
        <v>1.762887613E-3</v>
      </c>
      <c r="M696" s="26">
        <f t="shared" si="10"/>
        <v>0</v>
      </c>
      <c r="N696" s="34"/>
    </row>
    <row r="697" spans="1:14" ht="13.5" thickBot="1">
      <c r="A697" s="15" t="s">
        <v>46</v>
      </c>
      <c r="B697" s="12">
        <v>22</v>
      </c>
      <c r="C697" s="18">
        <v>44053.80078125</v>
      </c>
      <c r="D697" s="18">
        <v>0</v>
      </c>
      <c r="E697" s="18">
        <v>0</v>
      </c>
      <c r="F697" s="18">
        <v>0</v>
      </c>
      <c r="G697" s="18">
        <v>0</v>
      </c>
      <c r="H697" s="18">
        <v>0</v>
      </c>
      <c r="I697" s="19">
        <v>0</v>
      </c>
      <c r="J697" s="19">
        <v>0</v>
      </c>
      <c r="K697" s="19">
        <v>0</v>
      </c>
      <c r="L697" s="19">
        <v>0</v>
      </c>
      <c r="M697" s="26">
        <f t="shared" si="10"/>
        <v>0</v>
      </c>
      <c r="N697" s="34"/>
    </row>
    <row r="698" spans="1:14" ht="13.5" thickBot="1">
      <c r="A698" s="15" t="s">
        <v>46</v>
      </c>
      <c r="B698" s="12">
        <v>23</v>
      </c>
      <c r="C698" s="18">
        <v>40770.40625</v>
      </c>
      <c r="D698" s="18">
        <v>0</v>
      </c>
      <c r="E698" s="18">
        <v>0</v>
      </c>
      <c r="F698" s="18">
        <v>0</v>
      </c>
      <c r="G698" s="18">
        <v>0</v>
      </c>
      <c r="H698" s="18">
        <v>0</v>
      </c>
      <c r="I698" s="19">
        <v>0</v>
      </c>
      <c r="J698" s="19">
        <v>0</v>
      </c>
      <c r="K698" s="19">
        <v>0</v>
      </c>
      <c r="L698" s="19">
        <v>0</v>
      </c>
      <c r="M698" s="26">
        <f t="shared" si="10"/>
        <v>0</v>
      </c>
      <c r="N698" s="34"/>
    </row>
    <row r="699" spans="1:14" ht="13.5" thickBot="1">
      <c r="A699" s="15" t="s">
        <v>46</v>
      </c>
      <c r="B699" s="12">
        <v>24</v>
      </c>
      <c r="C699" s="18">
        <v>37455.0625</v>
      </c>
      <c r="D699" s="18">
        <v>0</v>
      </c>
      <c r="E699" s="18">
        <v>0</v>
      </c>
      <c r="F699" s="18">
        <v>0</v>
      </c>
      <c r="G699" s="18">
        <v>0</v>
      </c>
      <c r="H699" s="18">
        <v>0</v>
      </c>
      <c r="I699" s="19">
        <v>0</v>
      </c>
      <c r="J699" s="19">
        <v>0</v>
      </c>
      <c r="K699" s="19">
        <v>0</v>
      </c>
      <c r="L699" s="19">
        <v>0</v>
      </c>
      <c r="M699" s="26">
        <f t="shared" si="10"/>
        <v>0</v>
      </c>
      <c r="N699" s="34"/>
    </row>
    <row r="700" spans="1:14" ht="13.5" thickBot="1">
      <c r="A700" s="15" t="s">
        <v>47</v>
      </c>
      <c r="B700" s="12">
        <v>1</v>
      </c>
      <c r="C700" s="18">
        <v>34320.74609375</v>
      </c>
      <c r="D700" s="18">
        <v>0</v>
      </c>
      <c r="E700" s="18">
        <v>0</v>
      </c>
      <c r="F700" s="18">
        <v>0</v>
      </c>
      <c r="G700" s="18">
        <v>0</v>
      </c>
      <c r="H700" s="18">
        <v>0</v>
      </c>
      <c r="I700" s="19">
        <v>0</v>
      </c>
      <c r="J700" s="19">
        <v>0</v>
      </c>
      <c r="K700" s="19">
        <v>0</v>
      </c>
      <c r="L700" s="19">
        <v>0</v>
      </c>
      <c r="M700" s="26">
        <f t="shared" si="10"/>
        <v>0</v>
      </c>
      <c r="N700" s="34"/>
    </row>
    <row r="701" spans="1:14" ht="13.5" thickBot="1">
      <c r="A701" s="15" t="s">
        <v>47</v>
      </c>
      <c r="B701" s="12">
        <v>2</v>
      </c>
      <c r="C701" s="18">
        <v>32440.220703125</v>
      </c>
      <c r="D701" s="18">
        <v>0</v>
      </c>
      <c r="E701" s="18">
        <v>0</v>
      </c>
      <c r="F701" s="18">
        <v>0</v>
      </c>
      <c r="G701" s="18">
        <v>0</v>
      </c>
      <c r="H701" s="18">
        <v>0</v>
      </c>
      <c r="I701" s="19">
        <v>0</v>
      </c>
      <c r="J701" s="19">
        <v>0</v>
      </c>
      <c r="K701" s="19">
        <v>0</v>
      </c>
      <c r="L701" s="19">
        <v>0</v>
      </c>
      <c r="M701" s="26">
        <f t="shared" si="10"/>
        <v>0</v>
      </c>
      <c r="N701" s="34"/>
    </row>
    <row r="702" spans="1:14" ht="13.5" thickBot="1">
      <c r="A702" s="15" t="s">
        <v>47</v>
      </c>
      <c r="B702" s="12">
        <v>3</v>
      </c>
      <c r="C702" s="18">
        <v>31159.07421875</v>
      </c>
      <c r="D702" s="18">
        <v>0</v>
      </c>
      <c r="E702" s="18">
        <v>0</v>
      </c>
      <c r="F702" s="18">
        <v>0</v>
      </c>
      <c r="G702" s="18">
        <v>0</v>
      </c>
      <c r="H702" s="18">
        <v>0</v>
      </c>
      <c r="I702" s="19">
        <v>0</v>
      </c>
      <c r="J702" s="19">
        <v>0</v>
      </c>
      <c r="K702" s="19">
        <v>0</v>
      </c>
      <c r="L702" s="19">
        <v>0</v>
      </c>
      <c r="M702" s="26">
        <f t="shared" si="10"/>
        <v>0</v>
      </c>
      <c r="N702" s="34"/>
    </row>
    <row r="703" spans="1:14" ht="13.5" thickBot="1">
      <c r="A703" s="15" t="s">
        <v>47</v>
      </c>
      <c r="B703" s="12">
        <v>4</v>
      </c>
      <c r="C703" s="18">
        <v>30332.732421875</v>
      </c>
      <c r="D703" s="18">
        <v>0</v>
      </c>
      <c r="E703" s="18">
        <v>0</v>
      </c>
      <c r="F703" s="18">
        <v>0</v>
      </c>
      <c r="G703" s="18">
        <v>0</v>
      </c>
      <c r="H703" s="18">
        <v>0</v>
      </c>
      <c r="I703" s="19">
        <v>0</v>
      </c>
      <c r="J703" s="19">
        <v>0</v>
      </c>
      <c r="K703" s="19">
        <v>0</v>
      </c>
      <c r="L703" s="19">
        <v>0</v>
      </c>
      <c r="M703" s="26">
        <f t="shared" si="10"/>
        <v>0</v>
      </c>
      <c r="N703" s="34"/>
    </row>
    <row r="704" spans="1:14" ht="13.5" thickBot="1">
      <c r="A704" s="15" t="s">
        <v>47</v>
      </c>
      <c r="B704" s="12">
        <v>5</v>
      </c>
      <c r="C704" s="18">
        <v>30232.978515625</v>
      </c>
      <c r="D704" s="18">
        <v>0</v>
      </c>
      <c r="E704" s="18">
        <v>0</v>
      </c>
      <c r="F704" s="18">
        <v>0</v>
      </c>
      <c r="G704" s="18">
        <v>0</v>
      </c>
      <c r="H704" s="18">
        <v>0</v>
      </c>
      <c r="I704" s="19">
        <v>0</v>
      </c>
      <c r="J704" s="19">
        <v>0</v>
      </c>
      <c r="K704" s="19">
        <v>0</v>
      </c>
      <c r="L704" s="19">
        <v>0</v>
      </c>
      <c r="M704" s="26">
        <f t="shared" si="10"/>
        <v>0</v>
      </c>
      <c r="N704" s="34"/>
    </row>
    <row r="705" spans="1:14" ht="13.5" thickBot="1">
      <c r="A705" s="15" t="s">
        <v>47</v>
      </c>
      <c r="B705" s="12">
        <v>6</v>
      </c>
      <c r="C705" s="18">
        <v>31279.466796875</v>
      </c>
      <c r="D705" s="18">
        <v>0</v>
      </c>
      <c r="E705" s="18">
        <v>0</v>
      </c>
      <c r="F705" s="18">
        <v>0</v>
      </c>
      <c r="G705" s="18">
        <v>0</v>
      </c>
      <c r="H705" s="18">
        <v>0</v>
      </c>
      <c r="I705" s="19">
        <v>0</v>
      </c>
      <c r="J705" s="19">
        <v>0</v>
      </c>
      <c r="K705" s="19">
        <v>0</v>
      </c>
      <c r="L705" s="19">
        <v>0</v>
      </c>
      <c r="M705" s="26">
        <f t="shared" si="10"/>
        <v>0</v>
      </c>
      <c r="N705" s="34"/>
    </row>
    <row r="706" spans="1:14" ht="13.5" thickBot="1">
      <c r="A706" s="15" t="s">
        <v>47</v>
      </c>
      <c r="B706" s="12">
        <v>7</v>
      </c>
      <c r="C706" s="18">
        <v>33739.94921875</v>
      </c>
      <c r="D706" s="18">
        <v>0</v>
      </c>
      <c r="E706" s="18">
        <v>0</v>
      </c>
      <c r="F706" s="18">
        <v>0</v>
      </c>
      <c r="G706" s="18">
        <v>0</v>
      </c>
      <c r="H706" s="18">
        <v>0</v>
      </c>
      <c r="I706" s="19">
        <v>0</v>
      </c>
      <c r="J706" s="19">
        <v>0</v>
      </c>
      <c r="K706" s="19">
        <v>0</v>
      </c>
      <c r="L706" s="19">
        <v>0</v>
      </c>
      <c r="M706" s="26">
        <f t="shared" si="10"/>
        <v>0</v>
      </c>
      <c r="N706" s="34"/>
    </row>
    <row r="707" spans="1:14" ht="13.5" thickBot="1">
      <c r="A707" s="15" t="s">
        <v>47</v>
      </c>
      <c r="B707" s="12">
        <v>8</v>
      </c>
      <c r="C707" s="18">
        <v>34224.30859375</v>
      </c>
      <c r="D707" s="18">
        <v>28.5</v>
      </c>
      <c r="E707" s="18">
        <v>23.2</v>
      </c>
      <c r="F707" s="18">
        <v>29.102721950645002</v>
      </c>
      <c r="G707" s="18">
        <v>30.270745428582</v>
      </c>
      <c r="H707" s="18">
        <v>1.1680234779359999</v>
      </c>
      <c r="I707" s="19">
        <v>1.6977425010000001E-3</v>
      </c>
      <c r="J707" s="19">
        <v>5.7787339399999996E-4</v>
      </c>
      <c r="K707" s="19">
        <v>6.7792381860000001E-3</v>
      </c>
      <c r="L707" s="19">
        <v>5.6593690799999997E-3</v>
      </c>
      <c r="M707" s="26">
        <f t="shared" si="10"/>
        <v>1</v>
      </c>
      <c r="N707" s="34"/>
    </row>
    <row r="708" spans="1:14" ht="13.5" thickBot="1">
      <c r="A708" s="15" t="s">
        <v>47</v>
      </c>
      <c r="B708" s="12">
        <v>9</v>
      </c>
      <c r="C708" s="18">
        <v>35227.37109375</v>
      </c>
      <c r="D708" s="18">
        <v>417.7</v>
      </c>
      <c r="E708" s="18">
        <v>413.8</v>
      </c>
      <c r="F708" s="18">
        <v>415.20552667707199</v>
      </c>
      <c r="G708" s="18">
        <v>416.10636827346298</v>
      </c>
      <c r="H708" s="18">
        <v>0.90084159639100003</v>
      </c>
      <c r="I708" s="19">
        <v>1.527930706E-3</v>
      </c>
      <c r="J708" s="19">
        <v>2.3916330989999998E-3</v>
      </c>
      <c r="K708" s="19">
        <v>2.2112831000000001E-3</v>
      </c>
      <c r="L708" s="19">
        <v>1.3475807059999999E-3</v>
      </c>
      <c r="M708" s="26">
        <f t="shared" si="10"/>
        <v>1</v>
      </c>
      <c r="N708" s="34"/>
    </row>
    <row r="709" spans="1:14" ht="13.5" thickBot="1">
      <c r="A709" s="15" t="s">
        <v>47</v>
      </c>
      <c r="B709" s="12">
        <v>10</v>
      </c>
      <c r="C709" s="18">
        <v>37963.62890625</v>
      </c>
      <c r="D709" s="18">
        <v>837.7</v>
      </c>
      <c r="E709" s="18">
        <v>829.6</v>
      </c>
      <c r="F709" s="18">
        <v>838.62745314839799</v>
      </c>
      <c r="G709" s="18">
        <v>842.478702504833</v>
      </c>
      <c r="H709" s="18">
        <v>3.8512493564339998</v>
      </c>
      <c r="I709" s="19">
        <v>4.5816898409999996E-3</v>
      </c>
      <c r="J709" s="19">
        <v>8.8921682400000003E-4</v>
      </c>
      <c r="K709" s="19">
        <v>1.2347749284999999E-2</v>
      </c>
      <c r="L709" s="19">
        <v>8.6552762680000006E-3</v>
      </c>
      <c r="M709" s="26">
        <f t="shared" ref="M709:M747" si="11">IF(G709&gt;5,1,0)</f>
        <v>1</v>
      </c>
      <c r="N709" s="34"/>
    </row>
    <row r="710" spans="1:14" ht="13.5" thickBot="1">
      <c r="A710" s="15" t="s">
        <v>47</v>
      </c>
      <c r="B710" s="12">
        <v>11</v>
      </c>
      <c r="C710" s="18">
        <v>41069.5859375</v>
      </c>
      <c r="D710" s="18">
        <v>917.6</v>
      </c>
      <c r="E710" s="18">
        <v>908.5</v>
      </c>
      <c r="F710" s="18">
        <v>894.04942921696204</v>
      </c>
      <c r="G710" s="18">
        <v>913.29717971642799</v>
      </c>
      <c r="H710" s="18">
        <v>19.247750499466001</v>
      </c>
      <c r="I710" s="19">
        <v>4.125426925E-3</v>
      </c>
      <c r="J710" s="19">
        <v>2.2579646004E-2</v>
      </c>
      <c r="K710" s="19">
        <v>4.5994052890000001E-3</v>
      </c>
      <c r="L710" s="19">
        <v>1.385481379E-2</v>
      </c>
      <c r="M710" s="26">
        <f t="shared" si="11"/>
        <v>1</v>
      </c>
      <c r="N710" s="34"/>
    </row>
    <row r="711" spans="1:14" ht="13.5" thickBot="1">
      <c r="A711" s="15" t="s">
        <v>47</v>
      </c>
      <c r="B711" s="12">
        <v>12</v>
      </c>
      <c r="C711" s="18">
        <v>43869.5546875</v>
      </c>
      <c r="D711" s="18">
        <v>908</v>
      </c>
      <c r="E711" s="18">
        <v>899.4</v>
      </c>
      <c r="F711" s="18">
        <v>917.46973714548301</v>
      </c>
      <c r="G711" s="18">
        <v>943.81073897202805</v>
      </c>
      <c r="H711" s="18">
        <v>26.341001826545</v>
      </c>
      <c r="I711" s="19">
        <v>3.4334361430000002E-2</v>
      </c>
      <c r="J711" s="19">
        <v>9.0793261220000008E-3</v>
      </c>
      <c r="K711" s="19">
        <v>4.2579807258999999E-2</v>
      </c>
      <c r="L711" s="19">
        <v>1.7324771951E-2</v>
      </c>
      <c r="M711" s="26">
        <f t="shared" si="11"/>
        <v>1</v>
      </c>
      <c r="N711" s="34"/>
    </row>
    <row r="712" spans="1:14" ht="13.5" thickBot="1">
      <c r="A712" s="15" t="s">
        <v>47</v>
      </c>
      <c r="B712" s="12">
        <v>13</v>
      </c>
      <c r="C712" s="18">
        <v>46322.015625</v>
      </c>
      <c r="D712" s="18">
        <v>905.2</v>
      </c>
      <c r="E712" s="18">
        <v>896.5</v>
      </c>
      <c r="F712" s="18">
        <v>923.41928065519005</v>
      </c>
      <c r="G712" s="18">
        <v>952.19800016933004</v>
      </c>
      <c r="H712" s="18">
        <v>28.778719514140001</v>
      </c>
      <c r="I712" s="19">
        <v>4.5060402845999999E-2</v>
      </c>
      <c r="J712" s="19">
        <v>1.7468150195999999E-2</v>
      </c>
      <c r="K712" s="19">
        <v>5.3401725953000002E-2</v>
      </c>
      <c r="L712" s="19">
        <v>2.5809473303E-2</v>
      </c>
      <c r="M712" s="26">
        <f t="shared" si="11"/>
        <v>1</v>
      </c>
      <c r="N712" s="34"/>
    </row>
    <row r="713" spans="1:14" ht="13.5" thickBot="1">
      <c r="A713" s="15" t="s">
        <v>47</v>
      </c>
      <c r="B713" s="12">
        <v>14</v>
      </c>
      <c r="C713" s="18">
        <v>48612.75</v>
      </c>
      <c r="D713" s="18">
        <v>900.2</v>
      </c>
      <c r="E713" s="18">
        <v>891.4</v>
      </c>
      <c r="F713" s="18">
        <v>932.69296214721305</v>
      </c>
      <c r="G713" s="18">
        <v>963.84881597518995</v>
      </c>
      <c r="H713" s="18">
        <v>31.155853827975999</v>
      </c>
      <c r="I713" s="19">
        <v>6.1024751654000002E-2</v>
      </c>
      <c r="J713" s="19">
        <v>3.1153367351000001E-2</v>
      </c>
      <c r="K713" s="19">
        <v>6.9461952036999994E-2</v>
      </c>
      <c r="L713" s="19">
        <v>3.9590567734E-2</v>
      </c>
      <c r="M713" s="26">
        <f t="shared" si="11"/>
        <v>1</v>
      </c>
      <c r="N713" s="34"/>
    </row>
    <row r="714" spans="1:14" ht="13.5" thickBot="1">
      <c r="A714" s="15" t="s">
        <v>47</v>
      </c>
      <c r="B714" s="12">
        <v>15</v>
      </c>
      <c r="C714" s="18">
        <v>50253.65234375</v>
      </c>
      <c r="D714" s="18">
        <v>908.7</v>
      </c>
      <c r="E714" s="18">
        <v>899.9</v>
      </c>
      <c r="F714" s="18">
        <v>951.47597501730297</v>
      </c>
      <c r="G714" s="18">
        <v>976.09164781517495</v>
      </c>
      <c r="H714" s="18">
        <v>24.615672797870999</v>
      </c>
      <c r="I714" s="19">
        <v>6.4613276908000006E-2</v>
      </c>
      <c r="J714" s="19">
        <v>4.1012440093000001E-2</v>
      </c>
      <c r="K714" s="19">
        <v>7.3050477291000004E-2</v>
      </c>
      <c r="L714" s="19">
        <v>4.9449640475999999E-2</v>
      </c>
      <c r="M714" s="26">
        <f t="shared" si="11"/>
        <v>1</v>
      </c>
      <c r="N714" s="34"/>
    </row>
    <row r="715" spans="1:14" ht="13.5" thickBot="1">
      <c r="A715" s="15" t="s">
        <v>47</v>
      </c>
      <c r="B715" s="12">
        <v>16</v>
      </c>
      <c r="C715" s="18">
        <v>51488.4140625</v>
      </c>
      <c r="D715" s="18">
        <v>899.9</v>
      </c>
      <c r="E715" s="18">
        <v>891.2</v>
      </c>
      <c r="F715" s="18">
        <v>950.30188081076506</v>
      </c>
      <c r="G715" s="18">
        <v>975.01784334085698</v>
      </c>
      <c r="H715" s="18">
        <v>24.715962530092</v>
      </c>
      <c r="I715" s="19">
        <v>7.2020942800000001E-2</v>
      </c>
      <c r="J715" s="19">
        <v>4.8323950921000003E-2</v>
      </c>
      <c r="K715" s="19">
        <v>8.0362265905999999E-2</v>
      </c>
      <c r="L715" s="19">
        <v>5.6665274027000001E-2</v>
      </c>
      <c r="M715" s="26">
        <f t="shared" si="11"/>
        <v>1</v>
      </c>
      <c r="N715" s="34"/>
    </row>
    <row r="716" spans="1:14" ht="13.5" thickBot="1">
      <c r="A716" s="15" t="s">
        <v>47</v>
      </c>
      <c r="B716" s="12">
        <v>17</v>
      </c>
      <c r="C716" s="18">
        <v>52365.18359375</v>
      </c>
      <c r="D716" s="18">
        <v>894.8</v>
      </c>
      <c r="E716" s="18">
        <v>886.1</v>
      </c>
      <c r="F716" s="18">
        <v>931.52629374454</v>
      </c>
      <c r="G716" s="18">
        <v>958.74673601812799</v>
      </c>
      <c r="H716" s="18">
        <v>27.220442273587</v>
      </c>
      <c r="I716" s="19">
        <v>6.1310389278999997E-2</v>
      </c>
      <c r="J716" s="19">
        <v>3.5212170415999999E-2</v>
      </c>
      <c r="K716" s="19">
        <v>6.9651712384999995E-2</v>
      </c>
      <c r="L716" s="19">
        <v>4.3553493523000003E-2</v>
      </c>
      <c r="M716" s="26">
        <f t="shared" si="11"/>
        <v>1</v>
      </c>
      <c r="N716" s="34"/>
    </row>
    <row r="717" spans="1:14" ht="13.5" thickBot="1">
      <c r="A717" s="15" t="s">
        <v>47</v>
      </c>
      <c r="B717" s="12">
        <v>18</v>
      </c>
      <c r="C717" s="18">
        <v>52172.08984375</v>
      </c>
      <c r="D717" s="18">
        <v>891.5</v>
      </c>
      <c r="E717" s="18">
        <v>882.5</v>
      </c>
      <c r="F717" s="18">
        <v>875.97373805825498</v>
      </c>
      <c r="G717" s="18">
        <v>894.97193045192296</v>
      </c>
      <c r="H717" s="18">
        <v>18.998192393667999</v>
      </c>
      <c r="I717" s="19">
        <v>3.3287923789999999E-3</v>
      </c>
      <c r="J717" s="19">
        <v>1.4886157182000001E-2</v>
      </c>
      <c r="K717" s="19">
        <v>1.1957747317E-2</v>
      </c>
      <c r="L717" s="19">
        <v>6.2572022450000002E-3</v>
      </c>
      <c r="M717" s="26">
        <f t="shared" si="11"/>
        <v>1</v>
      </c>
      <c r="N717" s="34"/>
    </row>
    <row r="718" spans="1:14" ht="13.5" thickBot="1">
      <c r="A718" s="15" t="s">
        <v>47</v>
      </c>
      <c r="B718" s="12">
        <v>19</v>
      </c>
      <c r="C718" s="18">
        <v>50939.390625</v>
      </c>
      <c r="D718" s="18">
        <v>716.5</v>
      </c>
      <c r="E718" s="18">
        <v>708.3</v>
      </c>
      <c r="F718" s="18">
        <v>639.60467672142704</v>
      </c>
      <c r="G718" s="18">
        <v>641.30819223145704</v>
      </c>
      <c r="H718" s="18">
        <v>1.703515510029</v>
      </c>
      <c r="I718" s="19">
        <v>7.2091857878999993E-2</v>
      </c>
      <c r="J718" s="19">
        <v>7.3725142164999993E-2</v>
      </c>
      <c r="K718" s="19">
        <v>6.4229921157999997E-2</v>
      </c>
      <c r="L718" s="19">
        <v>6.5863205443999998E-2</v>
      </c>
      <c r="M718" s="26">
        <f t="shared" si="11"/>
        <v>1</v>
      </c>
      <c r="N718" s="34"/>
    </row>
    <row r="719" spans="1:14" ht="13.5" thickBot="1">
      <c r="A719" s="15" t="s">
        <v>47</v>
      </c>
      <c r="B719" s="12">
        <v>20</v>
      </c>
      <c r="C719" s="18">
        <v>49007.58984375</v>
      </c>
      <c r="D719" s="18">
        <v>142.80000000000001</v>
      </c>
      <c r="E719" s="18">
        <v>138.9</v>
      </c>
      <c r="F719" s="18">
        <v>152.37596359071199</v>
      </c>
      <c r="G719" s="18">
        <v>153.35948202163399</v>
      </c>
      <c r="H719" s="18">
        <v>0.983518430921</v>
      </c>
      <c r="I719" s="19">
        <v>1.0124143836000001E-2</v>
      </c>
      <c r="J719" s="19">
        <v>9.1811731450000007E-3</v>
      </c>
      <c r="K719" s="19">
        <v>1.3863357642E-2</v>
      </c>
      <c r="L719" s="19">
        <v>1.2920386951E-2</v>
      </c>
      <c r="M719" s="26">
        <f t="shared" si="11"/>
        <v>1</v>
      </c>
      <c r="N719" s="34"/>
    </row>
    <row r="720" spans="1:14" ht="13.5" thickBot="1">
      <c r="A720" s="15" t="s">
        <v>47</v>
      </c>
      <c r="B720" s="12">
        <v>21</v>
      </c>
      <c r="C720" s="18">
        <v>48279.8828125</v>
      </c>
      <c r="D720" s="18">
        <v>6.2</v>
      </c>
      <c r="E720" s="18">
        <v>4.9000000000000004</v>
      </c>
      <c r="F720" s="18">
        <v>2.5896081548369998</v>
      </c>
      <c r="G720" s="18">
        <v>3.2544806571540001</v>
      </c>
      <c r="H720" s="18">
        <v>0.66487250231600004</v>
      </c>
      <c r="I720" s="19">
        <v>2.8240837409999999E-3</v>
      </c>
      <c r="J720" s="19">
        <v>3.4615453930000001E-3</v>
      </c>
      <c r="K720" s="19">
        <v>1.5776791389999999E-3</v>
      </c>
      <c r="L720" s="19">
        <v>2.2151407909999999E-3</v>
      </c>
      <c r="M720" s="26">
        <f t="shared" si="11"/>
        <v>0</v>
      </c>
      <c r="N720" s="34"/>
    </row>
    <row r="721" spans="1:14" ht="13.5" thickBot="1">
      <c r="A721" s="15" t="s">
        <v>47</v>
      </c>
      <c r="B721" s="12">
        <v>22</v>
      </c>
      <c r="C721" s="18">
        <v>46042.22265625</v>
      </c>
      <c r="D721" s="18">
        <v>0</v>
      </c>
      <c r="E721" s="18">
        <v>0</v>
      </c>
      <c r="F721" s="18">
        <v>0</v>
      </c>
      <c r="G721" s="18">
        <v>0</v>
      </c>
      <c r="H721" s="18">
        <v>0</v>
      </c>
      <c r="I721" s="19">
        <v>0</v>
      </c>
      <c r="J721" s="19">
        <v>0</v>
      </c>
      <c r="K721" s="19">
        <v>0</v>
      </c>
      <c r="L721" s="19">
        <v>0</v>
      </c>
      <c r="M721" s="26">
        <f t="shared" si="11"/>
        <v>0</v>
      </c>
      <c r="N721" s="34"/>
    </row>
    <row r="722" spans="1:14" ht="13.5" thickBot="1">
      <c r="A722" s="15" t="s">
        <v>47</v>
      </c>
      <c r="B722" s="12">
        <v>23</v>
      </c>
      <c r="C722" s="18">
        <v>42369.7734375</v>
      </c>
      <c r="D722" s="18">
        <v>0</v>
      </c>
      <c r="E722" s="18">
        <v>0</v>
      </c>
      <c r="F722" s="18">
        <v>0</v>
      </c>
      <c r="G722" s="18">
        <v>0</v>
      </c>
      <c r="H722" s="18">
        <v>0</v>
      </c>
      <c r="I722" s="19">
        <v>0</v>
      </c>
      <c r="J722" s="19">
        <v>0</v>
      </c>
      <c r="K722" s="19">
        <v>0</v>
      </c>
      <c r="L722" s="19">
        <v>0</v>
      </c>
      <c r="M722" s="26">
        <f t="shared" si="11"/>
        <v>0</v>
      </c>
      <c r="N722" s="34"/>
    </row>
    <row r="723" spans="1:14" ht="13.5" thickBot="1">
      <c r="A723" s="15" t="s">
        <v>47</v>
      </c>
      <c r="B723" s="12">
        <v>24</v>
      </c>
      <c r="C723" s="18">
        <v>38417.75</v>
      </c>
      <c r="D723" s="18">
        <v>0</v>
      </c>
      <c r="E723" s="18">
        <v>0</v>
      </c>
      <c r="F723" s="18">
        <v>0</v>
      </c>
      <c r="G723" s="18">
        <v>0</v>
      </c>
      <c r="H723" s="18">
        <v>0</v>
      </c>
      <c r="I723" s="19">
        <v>0</v>
      </c>
      <c r="J723" s="19">
        <v>0</v>
      </c>
      <c r="K723" s="19">
        <v>0</v>
      </c>
      <c r="L723" s="19">
        <v>0</v>
      </c>
      <c r="M723" s="26">
        <f t="shared" si="11"/>
        <v>0</v>
      </c>
      <c r="N723" s="34"/>
    </row>
    <row r="724" spans="1:14" ht="13.5" thickBot="1">
      <c r="A724" s="15" t="s">
        <v>48</v>
      </c>
      <c r="B724" s="12">
        <v>1</v>
      </c>
      <c r="C724" s="18">
        <v>35345.1171875</v>
      </c>
      <c r="D724" s="18">
        <v>0</v>
      </c>
      <c r="E724" s="18">
        <v>0</v>
      </c>
      <c r="F724" s="18">
        <v>0</v>
      </c>
      <c r="G724" s="18">
        <v>0</v>
      </c>
      <c r="H724" s="18">
        <v>0</v>
      </c>
      <c r="I724" s="19">
        <v>0</v>
      </c>
      <c r="J724" s="19">
        <v>0</v>
      </c>
      <c r="K724" s="19">
        <v>0</v>
      </c>
      <c r="L724" s="19">
        <v>0</v>
      </c>
      <c r="M724" s="26">
        <f t="shared" si="11"/>
        <v>0</v>
      </c>
      <c r="N724" s="34"/>
    </row>
    <row r="725" spans="1:14" ht="13.5" thickBot="1">
      <c r="A725" s="15" t="s">
        <v>48</v>
      </c>
      <c r="B725" s="12">
        <v>2</v>
      </c>
      <c r="C725" s="18">
        <v>33262.046875</v>
      </c>
      <c r="D725" s="18">
        <v>0</v>
      </c>
      <c r="E725" s="18">
        <v>0</v>
      </c>
      <c r="F725" s="18">
        <v>0</v>
      </c>
      <c r="G725" s="18">
        <v>0</v>
      </c>
      <c r="H725" s="18">
        <v>0</v>
      </c>
      <c r="I725" s="19">
        <v>0</v>
      </c>
      <c r="J725" s="19">
        <v>0</v>
      </c>
      <c r="K725" s="19">
        <v>0</v>
      </c>
      <c r="L725" s="19">
        <v>0</v>
      </c>
      <c r="M725" s="26">
        <f t="shared" si="11"/>
        <v>0</v>
      </c>
      <c r="N725" s="34"/>
    </row>
    <row r="726" spans="1:14" ht="13.5" thickBot="1">
      <c r="A726" s="15" t="s">
        <v>48</v>
      </c>
      <c r="B726" s="12">
        <v>3</v>
      </c>
      <c r="C726" s="18">
        <v>31819.646484375</v>
      </c>
      <c r="D726" s="18">
        <v>0</v>
      </c>
      <c r="E726" s="18">
        <v>0</v>
      </c>
      <c r="F726" s="18">
        <v>0</v>
      </c>
      <c r="G726" s="18">
        <v>0</v>
      </c>
      <c r="H726" s="18">
        <v>0</v>
      </c>
      <c r="I726" s="19">
        <v>0</v>
      </c>
      <c r="J726" s="19">
        <v>0</v>
      </c>
      <c r="K726" s="19">
        <v>0</v>
      </c>
      <c r="L726" s="19">
        <v>0</v>
      </c>
      <c r="M726" s="26">
        <f t="shared" si="11"/>
        <v>0</v>
      </c>
      <c r="N726" s="34"/>
    </row>
    <row r="727" spans="1:14" ht="13.5" thickBot="1">
      <c r="A727" s="15" t="s">
        <v>48</v>
      </c>
      <c r="B727" s="12">
        <v>4</v>
      </c>
      <c r="C727" s="18">
        <v>30980.703125</v>
      </c>
      <c r="D727" s="18">
        <v>0</v>
      </c>
      <c r="E727" s="18">
        <v>0</v>
      </c>
      <c r="F727" s="18">
        <v>0</v>
      </c>
      <c r="G727" s="18">
        <v>0</v>
      </c>
      <c r="H727" s="18">
        <v>0</v>
      </c>
      <c r="I727" s="19">
        <v>0</v>
      </c>
      <c r="J727" s="19">
        <v>0</v>
      </c>
      <c r="K727" s="19">
        <v>0</v>
      </c>
      <c r="L727" s="19">
        <v>0</v>
      </c>
      <c r="M727" s="26">
        <f t="shared" si="11"/>
        <v>0</v>
      </c>
      <c r="N727" s="34"/>
    </row>
    <row r="728" spans="1:14" ht="13.5" thickBot="1">
      <c r="A728" s="15" t="s">
        <v>48</v>
      </c>
      <c r="B728" s="12">
        <v>5</v>
      </c>
      <c r="C728" s="18">
        <v>30924.62109375</v>
      </c>
      <c r="D728" s="18">
        <v>0</v>
      </c>
      <c r="E728" s="18">
        <v>0</v>
      </c>
      <c r="F728" s="18">
        <v>0</v>
      </c>
      <c r="G728" s="18">
        <v>0</v>
      </c>
      <c r="H728" s="18">
        <v>0</v>
      </c>
      <c r="I728" s="19">
        <v>0</v>
      </c>
      <c r="J728" s="19">
        <v>0</v>
      </c>
      <c r="K728" s="19">
        <v>0</v>
      </c>
      <c r="L728" s="19">
        <v>0</v>
      </c>
      <c r="M728" s="26">
        <f t="shared" si="11"/>
        <v>0</v>
      </c>
      <c r="N728" s="34"/>
    </row>
    <row r="729" spans="1:14" ht="13.5" thickBot="1">
      <c r="A729" s="15" t="s">
        <v>48</v>
      </c>
      <c r="B729" s="12">
        <v>6</v>
      </c>
      <c r="C729" s="18">
        <v>32083.513671875</v>
      </c>
      <c r="D729" s="18">
        <v>0</v>
      </c>
      <c r="E729" s="18">
        <v>0</v>
      </c>
      <c r="F729" s="18">
        <v>0</v>
      </c>
      <c r="G729" s="18">
        <v>0</v>
      </c>
      <c r="H729" s="18">
        <v>0</v>
      </c>
      <c r="I729" s="19">
        <v>0</v>
      </c>
      <c r="J729" s="19">
        <v>0</v>
      </c>
      <c r="K729" s="19">
        <v>0</v>
      </c>
      <c r="L729" s="19">
        <v>0</v>
      </c>
      <c r="M729" s="26">
        <f t="shared" si="11"/>
        <v>0</v>
      </c>
      <c r="N729" s="34"/>
    </row>
    <row r="730" spans="1:14" ht="13.5" thickBot="1">
      <c r="A730" s="15" t="s">
        <v>48</v>
      </c>
      <c r="B730" s="12">
        <v>7</v>
      </c>
      <c r="C730" s="18">
        <v>34551.55078125</v>
      </c>
      <c r="D730" s="18">
        <v>0</v>
      </c>
      <c r="E730" s="18">
        <v>0</v>
      </c>
      <c r="F730" s="18">
        <v>0</v>
      </c>
      <c r="G730" s="18">
        <v>0</v>
      </c>
      <c r="H730" s="18">
        <v>0</v>
      </c>
      <c r="I730" s="19">
        <v>0</v>
      </c>
      <c r="J730" s="19">
        <v>0</v>
      </c>
      <c r="K730" s="19">
        <v>0</v>
      </c>
      <c r="L730" s="19">
        <v>0</v>
      </c>
      <c r="M730" s="26">
        <f t="shared" si="11"/>
        <v>0</v>
      </c>
      <c r="N730" s="34"/>
    </row>
    <row r="731" spans="1:14" ht="13.5" thickBot="1">
      <c r="A731" s="15" t="s">
        <v>48</v>
      </c>
      <c r="B731" s="12">
        <v>8</v>
      </c>
      <c r="C731" s="18">
        <v>35267.6484375</v>
      </c>
      <c r="D731" s="18">
        <v>24.4</v>
      </c>
      <c r="E731" s="18">
        <v>19.5</v>
      </c>
      <c r="F731" s="18">
        <v>24.020245617215998</v>
      </c>
      <c r="G731" s="18">
        <v>25.204633700944001</v>
      </c>
      <c r="H731" s="18">
        <v>1.1843880837280001</v>
      </c>
      <c r="I731" s="19">
        <v>7.7146088200000002E-4</v>
      </c>
      <c r="J731" s="19">
        <v>3.6409816099999999E-4</v>
      </c>
      <c r="K731" s="19">
        <v>5.4694474599999996E-3</v>
      </c>
      <c r="L731" s="19">
        <v>4.3338884149999998E-3</v>
      </c>
      <c r="M731" s="26">
        <f t="shared" si="11"/>
        <v>1</v>
      </c>
      <c r="N731" s="34"/>
    </row>
    <row r="732" spans="1:14" ht="13.5" thickBot="1">
      <c r="A732" s="15" t="s">
        <v>48</v>
      </c>
      <c r="B732" s="12">
        <v>9</v>
      </c>
      <c r="C732" s="18">
        <v>36690.83984375</v>
      </c>
      <c r="D732" s="18">
        <v>400.4</v>
      </c>
      <c r="E732" s="18">
        <v>397.6</v>
      </c>
      <c r="F732" s="18">
        <v>379.62546750942897</v>
      </c>
      <c r="G732" s="18">
        <v>384.65702073786002</v>
      </c>
      <c r="H732" s="18">
        <v>5.0315532284310001</v>
      </c>
      <c r="I732" s="19">
        <v>1.5093939848000001E-2</v>
      </c>
      <c r="J732" s="19">
        <v>1.9918056079000001E-2</v>
      </c>
      <c r="K732" s="19">
        <v>1.240937609E-2</v>
      </c>
      <c r="L732" s="19">
        <v>1.7233492319999998E-2</v>
      </c>
      <c r="M732" s="26">
        <f t="shared" si="11"/>
        <v>1</v>
      </c>
      <c r="N732" s="34"/>
    </row>
    <row r="733" spans="1:14" ht="13.5" thickBot="1">
      <c r="A733" s="15" t="s">
        <v>48</v>
      </c>
      <c r="B733" s="12">
        <v>10</v>
      </c>
      <c r="C733" s="18">
        <v>39603.31640625</v>
      </c>
      <c r="D733" s="18">
        <v>807</v>
      </c>
      <c r="E733" s="18">
        <v>799.1</v>
      </c>
      <c r="F733" s="18">
        <v>818.06042356059004</v>
      </c>
      <c r="G733" s="18">
        <v>829.93192998992095</v>
      </c>
      <c r="H733" s="18">
        <v>11.871506429330999</v>
      </c>
      <c r="I733" s="19">
        <v>2.1986510056999999E-2</v>
      </c>
      <c r="J733" s="19">
        <v>1.0604432943E-2</v>
      </c>
      <c r="K733" s="19">
        <v>2.9560814947E-2</v>
      </c>
      <c r="L733" s="19">
        <v>1.8178737832999999E-2</v>
      </c>
      <c r="M733" s="26">
        <f t="shared" si="11"/>
        <v>1</v>
      </c>
      <c r="N733" s="34"/>
    </row>
    <row r="734" spans="1:14" ht="13.5" thickBot="1">
      <c r="A734" s="15" t="s">
        <v>48</v>
      </c>
      <c r="B734" s="12">
        <v>11</v>
      </c>
      <c r="C734" s="18">
        <v>43080.125</v>
      </c>
      <c r="D734" s="18">
        <v>883.6</v>
      </c>
      <c r="E734" s="18">
        <v>874.5</v>
      </c>
      <c r="F734" s="18">
        <v>899.66456604202904</v>
      </c>
      <c r="G734" s="18">
        <v>925.47401819997401</v>
      </c>
      <c r="H734" s="18">
        <v>25.809452157945</v>
      </c>
      <c r="I734" s="19">
        <v>4.0147668455999999E-2</v>
      </c>
      <c r="J734" s="19">
        <v>1.5402268496E-2</v>
      </c>
      <c r="K734" s="19">
        <v>4.8872500670999998E-2</v>
      </c>
      <c r="L734" s="19">
        <v>2.4127100711E-2</v>
      </c>
      <c r="M734" s="26">
        <f t="shared" si="11"/>
        <v>1</v>
      </c>
      <c r="N734" s="34"/>
    </row>
    <row r="735" spans="1:14" ht="13.5" thickBot="1">
      <c r="A735" s="15" t="s">
        <v>48</v>
      </c>
      <c r="B735" s="12">
        <v>12</v>
      </c>
      <c r="C735" s="18">
        <v>46444.484375</v>
      </c>
      <c r="D735" s="18">
        <v>896.2</v>
      </c>
      <c r="E735" s="18">
        <v>887.5</v>
      </c>
      <c r="F735" s="18">
        <v>908.41026467005395</v>
      </c>
      <c r="G735" s="18">
        <v>942.54760368241205</v>
      </c>
      <c r="H735" s="18">
        <v>34.137339012357003</v>
      </c>
      <c r="I735" s="19">
        <v>4.4436820404000002E-2</v>
      </c>
      <c r="J735" s="19">
        <v>1.170686929E-2</v>
      </c>
      <c r="K735" s="19">
        <v>5.2778143510999999E-2</v>
      </c>
      <c r="L735" s="19">
        <v>2.0048192396E-2</v>
      </c>
      <c r="M735" s="26">
        <f t="shared" si="11"/>
        <v>1</v>
      </c>
      <c r="N735" s="34"/>
    </row>
    <row r="736" spans="1:14" ht="13.5" thickBot="1">
      <c r="A736" s="15" t="s">
        <v>48</v>
      </c>
      <c r="B736" s="12">
        <v>13</v>
      </c>
      <c r="C736" s="18">
        <v>49269.15625</v>
      </c>
      <c r="D736" s="18">
        <v>892.3</v>
      </c>
      <c r="E736" s="18">
        <v>883.6</v>
      </c>
      <c r="F736" s="18">
        <v>905.37311167368398</v>
      </c>
      <c r="G736" s="18">
        <v>948.35860024399199</v>
      </c>
      <c r="H736" s="18">
        <v>42.985488570306998</v>
      </c>
      <c r="I736" s="19">
        <v>5.3747459486000002E-2</v>
      </c>
      <c r="J736" s="19">
        <v>1.2534143503E-2</v>
      </c>
      <c r="K736" s="19">
        <v>6.2088782592E-2</v>
      </c>
      <c r="L736" s="19">
        <v>2.0875466608999999E-2</v>
      </c>
      <c r="M736" s="26">
        <f t="shared" si="11"/>
        <v>1</v>
      </c>
      <c r="N736" s="34"/>
    </row>
    <row r="737" spans="1:19" ht="13.5" thickBot="1">
      <c r="A737" s="15" t="s">
        <v>48</v>
      </c>
      <c r="B737" s="12">
        <v>14</v>
      </c>
      <c r="C737" s="18">
        <v>51954.88671875</v>
      </c>
      <c r="D737" s="18">
        <v>902.7</v>
      </c>
      <c r="E737" s="18">
        <v>893.9</v>
      </c>
      <c r="F737" s="18">
        <v>926.83938059746401</v>
      </c>
      <c r="G737" s="18">
        <v>965.280353071425</v>
      </c>
      <c r="H737" s="18">
        <v>38.440972473960002</v>
      </c>
      <c r="I737" s="19">
        <v>6.0000338515000001E-2</v>
      </c>
      <c r="J737" s="19">
        <v>2.3144180822E-2</v>
      </c>
      <c r="K737" s="19">
        <v>6.8437538898E-2</v>
      </c>
      <c r="L737" s="19">
        <v>3.1581381205000002E-2</v>
      </c>
      <c r="M737" s="26">
        <f t="shared" si="11"/>
        <v>1</v>
      </c>
      <c r="N737" s="34"/>
    </row>
    <row r="738" spans="1:19" ht="13.5" thickBot="1">
      <c r="A738" s="15" t="s">
        <v>48</v>
      </c>
      <c r="B738" s="12">
        <v>15</v>
      </c>
      <c r="C738" s="18">
        <v>54069.85546875</v>
      </c>
      <c r="D738" s="18">
        <v>910.9</v>
      </c>
      <c r="E738" s="18">
        <v>902.1</v>
      </c>
      <c r="F738" s="18">
        <v>936.26191982294495</v>
      </c>
      <c r="G738" s="18">
        <v>972.22441619502194</v>
      </c>
      <c r="H738" s="18">
        <v>35.962496372075996</v>
      </c>
      <c r="I738" s="19">
        <v>5.8796180436000003E-2</v>
      </c>
      <c r="J738" s="19">
        <v>2.4316318141999999E-2</v>
      </c>
      <c r="K738" s="19">
        <v>6.7233380819000002E-2</v>
      </c>
      <c r="L738" s="19">
        <v>3.2753518526000003E-2</v>
      </c>
      <c r="M738" s="26">
        <f t="shared" si="11"/>
        <v>1</v>
      </c>
      <c r="N738" s="34"/>
    </row>
    <row r="739" spans="1:19" ht="13.5" thickBot="1">
      <c r="A739" s="15" t="s">
        <v>48</v>
      </c>
      <c r="B739" s="12">
        <v>16</v>
      </c>
      <c r="C739" s="18">
        <v>55526.2265625</v>
      </c>
      <c r="D739" s="18">
        <v>901.2</v>
      </c>
      <c r="E739" s="18">
        <v>892.5</v>
      </c>
      <c r="F739" s="18">
        <v>922.78355501503097</v>
      </c>
      <c r="G739" s="18">
        <v>958.05060395505598</v>
      </c>
      <c r="H739" s="18">
        <v>35.267048940024999</v>
      </c>
      <c r="I739" s="19">
        <v>5.4506811077999998E-2</v>
      </c>
      <c r="J739" s="19">
        <v>2.0693724845999999E-2</v>
      </c>
      <c r="K739" s="19">
        <v>6.2848134185000001E-2</v>
      </c>
      <c r="L739" s="19">
        <v>2.9035047953E-2</v>
      </c>
      <c r="M739" s="26">
        <f t="shared" si="11"/>
        <v>1</v>
      </c>
      <c r="N739" s="34"/>
    </row>
    <row r="740" spans="1:19" ht="13.5" thickBot="1">
      <c r="A740" s="15" t="s">
        <v>48</v>
      </c>
      <c r="B740" s="12">
        <v>17</v>
      </c>
      <c r="C740" s="18">
        <v>56501.53125</v>
      </c>
      <c r="D740" s="18">
        <v>895.6</v>
      </c>
      <c r="E740" s="18">
        <v>887</v>
      </c>
      <c r="F740" s="18">
        <v>912.48170792799999</v>
      </c>
      <c r="G740" s="18">
        <v>941.18574471049806</v>
      </c>
      <c r="H740" s="18">
        <v>28.704036782496999</v>
      </c>
      <c r="I740" s="19">
        <v>4.3706370767E-2</v>
      </c>
      <c r="J740" s="19">
        <v>1.6185721885999999E-2</v>
      </c>
      <c r="K740" s="19">
        <v>5.1951816595999997E-2</v>
      </c>
      <c r="L740" s="19">
        <v>2.4431167715999999E-2</v>
      </c>
      <c r="M740" s="26">
        <f t="shared" si="11"/>
        <v>1</v>
      </c>
      <c r="N740" s="34"/>
    </row>
    <row r="741" spans="1:19" ht="13.5" thickBot="1">
      <c r="A741" s="15" t="s">
        <v>48</v>
      </c>
      <c r="B741" s="12">
        <v>18</v>
      </c>
      <c r="C741" s="18">
        <v>56248.2421875</v>
      </c>
      <c r="D741" s="18">
        <v>900.4</v>
      </c>
      <c r="E741" s="18">
        <v>891.4</v>
      </c>
      <c r="F741" s="18">
        <v>863.86933902263604</v>
      </c>
      <c r="G741" s="18">
        <v>877.91760267151699</v>
      </c>
      <c r="H741" s="18">
        <v>14.048263648880001</v>
      </c>
      <c r="I741" s="19">
        <v>2.1555510382000001E-2</v>
      </c>
      <c r="J741" s="19">
        <v>3.5024603045999997E-2</v>
      </c>
      <c r="K741" s="19">
        <v>1.2926555443999999E-2</v>
      </c>
      <c r="L741" s="19">
        <v>2.6395648107999999E-2</v>
      </c>
      <c r="M741" s="26">
        <f t="shared" si="11"/>
        <v>1</v>
      </c>
      <c r="N741" s="34"/>
    </row>
    <row r="742" spans="1:19" ht="13.5" thickBot="1">
      <c r="A742" s="15" t="s">
        <v>48</v>
      </c>
      <c r="B742" s="12">
        <v>19</v>
      </c>
      <c r="C742" s="18">
        <v>54551.390625</v>
      </c>
      <c r="D742" s="18">
        <v>710.3</v>
      </c>
      <c r="E742" s="18">
        <v>702.3</v>
      </c>
      <c r="F742" s="18">
        <v>629.56257221069495</v>
      </c>
      <c r="G742" s="18">
        <v>632.98083977003796</v>
      </c>
      <c r="H742" s="18">
        <v>3.418267559342</v>
      </c>
      <c r="I742" s="19">
        <v>7.4131505493000002E-2</v>
      </c>
      <c r="J742" s="19">
        <v>7.7408847352999993E-2</v>
      </c>
      <c r="K742" s="19">
        <v>6.6461323325999994E-2</v>
      </c>
      <c r="L742" s="19">
        <v>6.9738665185999998E-2</v>
      </c>
      <c r="M742" s="26">
        <f t="shared" si="11"/>
        <v>1</v>
      </c>
      <c r="N742" s="34"/>
    </row>
    <row r="743" spans="1:19" ht="13.5" thickBot="1">
      <c r="A743" s="15" t="s">
        <v>48</v>
      </c>
      <c r="B743" s="12">
        <v>20</v>
      </c>
      <c r="C743" s="18">
        <v>51993.84375</v>
      </c>
      <c r="D743" s="18">
        <v>139.19999999999999</v>
      </c>
      <c r="E743" s="18">
        <v>134.9</v>
      </c>
      <c r="F743" s="18">
        <v>159.62534215486301</v>
      </c>
      <c r="G743" s="18">
        <v>161.06029968387099</v>
      </c>
      <c r="H743" s="18">
        <v>1.4349575290080001</v>
      </c>
      <c r="I743" s="19">
        <v>2.0959060099000001E-2</v>
      </c>
      <c r="J743" s="19">
        <v>1.9583261893000001E-2</v>
      </c>
      <c r="K743" s="19">
        <v>2.5081783013999999E-2</v>
      </c>
      <c r="L743" s="19">
        <v>2.3705984808E-2</v>
      </c>
      <c r="M743" s="26">
        <f t="shared" si="11"/>
        <v>1</v>
      </c>
      <c r="N743" s="34"/>
    </row>
    <row r="744" spans="1:19" ht="13.5" thickBot="1">
      <c r="A744" s="15" t="s">
        <v>48</v>
      </c>
      <c r="B744" s="12">
        <v>21</v>
      </c>
      <c r="C744" s="18">
        <v>50629.08203125</v>
      </c>
      <c r="D744" s="18">
        <v>6.7</v>
      </c>
      <c r="E744" s="18">
        <v>5.2</v>
      </c>
      <c r="F744" s="18">
        <v>2.3154263171720002</v>
      </c>
      <c r="G744" s="18">
        <v>3.019371741594</v>
      </c>
      <c r="H744" s="18">
        <v>0.70394542442200003</v>
      </c>
      <c r="I744" s="19">
        <v>3.528886153E-3</v>
      </c>
      <c r="J744" s="19">
        <v>4.2038098580000002E-3</v>
      </c>
      <c r="K744" s="19">
        <v>2.0907269970000001E-3</v>
      </c>
      <c r="L744" s="19">
        <v>2.7656507019999999E-3</v>
      </c>
      <c r="M744" s="26">
        <f t="shared" si="11"/>
        <v>0</v>
      </c>
      <c r="N744" s="34"/>
    </row>
    <row r="745" spans="1:19" ht="13.5" thickBot="1">
      <c r="A745" s="15" t="s">
        <v>48</v>
      </c>
      <c r="B745" s="12">
        <v>22</v>
      </c>
      <c r="C745" s="18">
        <v>47811.35546875</v>
      </c>
      <c r="D745" s="18">
        <v>0</v>
      </c>
      <c r="E745" s="18">
        <v>0</v>
      </c>
      <c r="F745" s="18">
        <v>0</v>
      </c>
      <c r="G745" s="18">
        <v>0</v>
      </c>
      <c r="H745" s="18">
        <v>0</v>
      </c>
      <c r="I745" s="19">
        <v>0</v>
      </c>
      <c r="J745" s="19">
        <v>0</v>
      </c>
      <c r="K745" s="19">
        <v>0</v>
      </c>
      <c r="L745" s="19">
        <v>0</v>
      </c>
      <c r="M745" s="26">
        <f t="shared" si="11"/>
        <v>0</v>
      </c>
      <c r="N745" s="34"/>
    </row>
    <row r="746" spans="1:19" ht="13.5" thickBot="1">
      <c r="A746" s="15" t="s">
        <v>48</v>
      </c>
      <c r="B746" s="12">
        <v>23</v>
      </c>
      <c r="C746" s="18">
        <v>43866.94921875</v>
      </c>
      <c r="D746" s="18">
        <v>0</v>
      </c>
      <c r="E746" s="18">
        <v>0</v>
      </c>
      <c r="F746" s="18">
        <v>0</v>
      </c>
      <c r="G746" s="18">
        <v>0</v>
      </c>
      <c r="H746" s="18">
        <v>0</v>
      </c>
      <c r="I746" s="19">
        <v>0</v>
      </c>
      <c r="J746" s="19">
        <v>0</v>
      </c>
      <c r="K746" s="19">
        <v>0</v>
      </c>
      <c r="L746" s="19">
        <v>0</v>
      </c>
      <c r="M746" s="26">
        <f t="shared" si="11"/>
        <v>0</v>
      </c>
      <c r="N746" s="34"/>
    </row>
    <row r="747" spans="1:19" ht="13.5" thickBot="1">
      <c r="A747" s="15" t="s">
        <v>48</v>
      </c>
      <c r="B747" s="12">
        <v>24</v>
      </c>
      <c r="C747" s="18">
        <v>39943.1328125</v>
      </c>
      <c r="D747" s="18">
        <v>0</v>
      </c>
      <c r="E747" s="18">
        <v>0</v>
      </c>
      <c r="F747" s="18">
        <v>0</v>
      </c>
      <c r="G747" s="18">
        <v>0</v>
      </c>
      <c r="H747" s="18">
        <v>0</v>
      </c>
      <c r="I747" s="19">
        <v>0</v>
      </c>
      <c r="J747" s="19">
        <v>0</v>
      </c>
      <c r="K747" s="19">
        <v>0</v>
      </c>
      <c r="L747" s="19">
        <v>0</v>
      </c>
      <c r="M747" s="26">
        <f t="shared" si="11"/>
        <v>0</v>
      </c>
      <c r="N747" s="34"/>
    </row>
    <row r="748" spans="1:19" ht="12.75" customHeight="1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O748" s="34"/>
      <c r="P748" s="34"/>
      <c r="Q748" s="34"/>
      <c r="R748" s="34"/>
      <c r="S748" s="34"/>
    </row>
    <row r="749" spans="1:19" ht="12.75" customHeight="1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</row>
  </sheetData>
  <mergeCells count="11">
    <mergeCell ref="A748:L748"/>
    <mergeCell ref="O748:S748"/>
    <mergeCell ref="A749:S749"/>
    <mergeCell ref="A1:L1"/>
    <mergeCell ref="O1:S1"/>
    <mergeCell ref="A2:L2"/>
    <mergeCell ref="O2:S2"/>
    <mergeCell ref="N3:N747"/>
    <mergeCell ref="O36:S36"/>
    <mergeCell ref="R37:S37"/>
    <mergeCell ref="R38:S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Page</vt:lpstr>
      <vt:lpstr>RSC to RGN</vt:lpstr>
      <vt:lpstr>RSC STAT CODES</vt:lpstr>
      <vt:lpstr>QMWG SYSTEM-WIDE DATA</vt:lpstr>
      <vt:lpstr>HA System-wide STPPF</vt:lpstr>
      <vt:lpstr>DA System-wide STPPF</vt:lpstr>
      <vt:lpstr>QMWG SYSTEM-WIDE CHART</vt:lpstr>
      <vt:lpstr>TOC_1</vt:lpstr>
      <vt:lpstr>TOC_2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Steffan, Nick</dc:creator>
  <cp:lastModifiedBy>Nick Steffan</cp:lastModifiedBy>
  <dcterms:created xsi:type="dcterms:W3CDTF">2017-09-19T15:58:15Z</dcterms:created>
  <dcterms:modified xsi:type="dcterms:W3CDTF">2017-10-25T16:58:47Z</dcterms:modified>
</cp:coreProperties>
</file>