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AMWG\2017-07\"/>
    </mc:Choice>
  </mc:AlternateContent>
  <bookViews>
    <workbookView xWindow="480" yWindow="765" windowWidth="27315" windowHeight="13995" activeTab="1"/>
  </bookViews>
  <sheets>
    <sheet name="Process_Assumptions" sheetId="4" r:id="rId1"/>
    <sheet name="Mar17" sheetId="7" r:id="rId2"/>
    <sheet name="Apr17" sheetId="9" r:id="rId3"/>
    <sheet name="May17" sheetId="5" r:id="rId4"/>
    <sheet name="Mar17_Source_Data" sheetId="8" r:id="rId5"/>
    <sheet name="Apr17_Source_Data" sheetId="10" r:id="rId6"/>
    <sheet name="May17_Source_Data" sheetId="6" r:id="rId7"/>
  </sheets>
  <calcPr calcId="152511"/>
</workbook>
</file>

<file path=xl/calcChain.xml><?xml version="1.0" encoding="utf-8"?>
<calcChain xmlns="http://schemas.openxmlformats.org/spreadsheetml/2006/main">
  <c r="I33" i="8" l="1"/>
  <c r="H33" i="8"/>
  <c r="G33" i="8"/>
  <c r="G3" i="10" l="1"/>
  <c r="H3" i="10"/>
  <c r="I3" i="10"/>
  <c r="G4" i="10"/>
  <c r="H4" i="10"/>
  <c r="I4" i="10"/>
  <c r="G5" i="10"/>
  <c r="H5" i="10"/>
  <c r="I5" i="10"/>
  <c r="G6" i="10"/>
  <c r="H6" i="10"/>
  <c r="I6" i="10"/>
  <c r="G7" i="10"/>
  <c r="H7" i="10"/>
  <c r="I7" i="10"/>
  <c r="G8" i="10"/>
  <c r="H8" i="10"/>
  <c r="I8" i="10"/>
  <c r="G9" i="10"/>
  <c r="H9" i="10"/>
  <c r="I9" i="10"/>
  <c r="G10" i="10"/>
  <c r="H10" i="10"/>
  <c r="I10" i="10"/>
  <c r="G11" i="10"/>
  <c r="H11" i="10"/>
  <c r="I11" i="10"/>
  <c r="G12" i="10"/>
  <c r="H12" i="10"/>
  <c r="I12" i="10"/>
  <c r="G13" i="10"/>
  <c r="H13" i="10"/>
  <c r="I13" i="10"/>
  <c r="G14" i="10"/>
  <c r="H14" i="10"/>
  <c r="I14" i="10"/>
  <c r="G15" i="10"/>
  <c r="H15" i="10"/>
  <c r="I15" i="10"/>
  <c r="G16" i="10"/>
  <c r="H16" i="10"/>
  <c r="I16" i="10"/>
  <c r="G17" i="10"/>
  <c r="H17" i="10"/>
  <c r="I17" i="10"/>
  <c r="G18" i="10"/>
  <c r="H18" i="10"/>
  <c r="I18" i="10"/>
  <c r="G19" i="10"/>
  <c r="H19" i="10"/>
  <c r="I19" i="10"/>
  <c r="G20" i="10"/>
  <c r="H20" i="10"/>
  <c r="I20" i="10"/>
  <c r="G21" i="10"/>
  <c r="H21" i="10"/>
  <c r="I21" i="10"/>
  <c r="G22" i="10"/>
  <c r="H22" i="10"/>
  <c r="I22" i="10"/>
  <c r="G23" i="10"/>
  <c r="H23" i="10"/>
  <c r="I23" i="10"/>
  <c r="G24" i="10"/>
  <c r="H24" i="10"/>
  <c r="I24" i="10"/>
  <c r="G25" i="10"/>
  <c r="H25" i="10"/>
  <c r="I25" i="10"/>
  <c r="G26" i="10"/>
  <c r="H26" i="10"/>
  <c r="I26" i="10"/>
  <c r="G27" i="10"/>
  <c r="H27" i="10"/>
  <c r="I27" i="10"/>
  <c r="G28" i="10"/>
  <c r="H28" i="10"/>
  <c r="I28" i="10"/>
  <c r="G29" i="10"/>
  <c r="H29" i="10"/>
  <c r="I29" i="10"/>
  <c r="G30" i="10"/>
  <c r="H30" i="10"/>
  <c r="I30" i="10"/>
  <c r="G31" i="10"/>
  <c r="H31" i="10"/>
  <c r="I31" i="10"/>
  <c r="G32" i="10"/>
  <c r="H32" i="10"/>
  <c r="I32" i="10"/>
  <c r="I33" i="6" l="1"/>
  <c r="H33" i="6"/>
  <c r="G33" i="6"/>
  <c r="I32" i="8"/>
  <c r="H32" i="8"/>
  <c r="G32" i="8"/>
  <c r="I31" i="8"/>
  <c r="H31" i="8"/>
  <c r="G31" i="8"/>
  <c r="G3" i="8" l="1"/>
  <c r="H3" i="8"/>
  <c r="I3" i="8"/>
  <c r="G4" i="8"/>
  <c r="H4" i="8"/>
  <c r="I4" i="8"/>
  <c r="G5" i="8"/>
  <c r="H5" i="8"/>
  <c r="I5" i="8"/>
  <c r="G6" i="8"/>
  <c r="H6" i="8"/>
  <c r="I6" i="8"/>
  <c r="G7" i="8"/>
  <c r="H7" i="8"/>
  <c r="I7" i="8"/>
  <c r="G8" i="8"/>
  <c r="H8" i="8"/>
  <c r="I8" i="8"/>
  <c r="G9" i="8"/>
  <c r="H9" i="8"/>
  <c r="I9" i="8"/>
  <c r="G10" i="8"/>
  <c r="H10" i="8"/>
  <c r="I10" i="8"/>
  <c r="G11" i="8"/>
  <c r="H11" i="8"/>
  <c r="I11" i="8"/>
  <c r="G12" i="8"/>
  <c r="H12" i="8"/>
  <c r="I12" i="8"/>
  <c r="G13" i="8"/>
  <c r="H13" i="8"/>
  <c r="I13" i="8"/>
  <c r="G14" i="8"/>
  <c r="H14" i="8"/>
  <c r="I14" i="8"/>
  <c r="G15" i="8"/>
  <c r="H15" i="8"/>
  <c r="I15" i="8"/>
  <c r="G16" i="8"/>
  <c r="H16" i="8"/>
  <c r="I16" i="8"/>
  <c r="G17" i="8"/>
  <c r="H17" i="8"/>
  <c r="I17" i="8"/>
  <c r="G18" i="8"/>
  <c r="H18" i="8"/>
  <c r="I18" i="8"/>
  <c r="G19" i="8"/>
  <c r="H19" i="8"/>
  <c r="I19" i="8"/>
  <c r="G20" i="8"/>
  <c r="H20" i="8"/>
  <c r="I20" i="8"/>
  <c r="G21" i="8"/>
  <c r="H21" i="8"/>
  <c r="I21" i="8"/>
  <c r="G22" i="8"/>
  <c r="H22" i="8"/>
  <c r="I22" i="8"/>
  <c r="G23" i="8"/>
  <c r="H23" i="8"/>
  <c r="I23" i="8"/>
  <c r="G24" i="8"/>
  <c r="H24" i="8"/>
  <c r="I24" i="8"/>
  <c r="G25" i="8"/>
  <c r="H25" i="8"/>
  <c r="I25" i="8"/>
  <c r="G26" i="8"/>
  <c r="H26" i="8"/>
  <c r="I26" i="8"/>
  <c r="G27" i="8"/>
  <c r="H27" i="8"/>
  <c r="I27" i="8"/>
  <c r="G28" i="8"/>
  <c r="H28" i="8"/>
  <c r="I28" i="8"/>
  <c r="G29" i="8"/>
  <c r="H29" i="8"/>
  <c r="I29" i="8"/>
  <c r="G30" i="8"/>
  <c r="H30" i="8"/>
  <c r="I30" i="8"/>
  <c r="G3" i="6" l="1"/>
  <c r="H3" i="6"/>
  <c r="I3" i="6"/>
  <c r="G4" i="6"/>
  <c r="H4" i="6"/>
  <c r="I4" i="6"/>
  <c r="G5" i="6"/>
  <c r="H5" i="6"/>
  <c r="I5" i="6"/>
  <c r="G6" i="6"/>
  <c r="H6" i="6"/>
  <c r="I6" i="6"/>
  <c r="G7" i="6"/>
  <c r="H7" i="6"/>
  <c r="I7" i="6"/>
  <c r="G8" i="6"/>
  <c r="H8" i="6"/>
  <c r="I8" i="6"/>
  <c r="G9" i="6"/>
  <c r="H9" i="6"/>
  <c r="I9" i="6"/>
  <c r="G10" i="6"/>
  <c r="H10" i="6"/>
  <c r="I10" i="6"/>
  <c r="G11" i="6"/>
  <c r="H11" i="6"/>
  <c r="I11" i="6"/>
  <c r="G12" i="6"/>
  <c r="H12" i="6"/>
  <c r="I12" i="6"/>
  <c r="G13" i="6"/>
  <c r="H13" i="6"/>
  <c r="I13" i="6"/>
  <c r="G14" i="6"/>
  <c r="H14" i="6"/>
  <c r="I14" i="6"/>
  <c r="G15" i="6"/>
  <c r="H15" i="6"/>
  <c r="I15" i="6"/>
  <c r="G16" i="6"/>
  <c r="H16" i="6"/>
  <c r="I16" i="6"/>
  <c r="G17" i="6"/>
  <c r="H17" i="6"/>
  <c r="I17" i="6"/>
  <c r="G18" i="6"/>
  <c r="H18" i="6"/>
  <c r="I18" i="6"/>
  <c r="G19" i="6"/>
  <c r="H19" i="6"/>
  <c r="I19" i="6"/>
  <c r="G20" i="6"/>
  <c r="H20" i="6"/>
  <c r="I20" i="6"/>
  <c r="G21" i="6"/>
  <c r="H21" i="6"/>
  <c r="I21" i="6"/>
  <c r="G22" i="6"/>
  <c r="H22" i="6"/>
  <c r="I22" i="6"/>
  <c r="G23" i="6"/>
  <c r="H23" i="6"/>
  <c r="I23" i="6"/>
  <c r="G24" i="6"/>
  <c r="H24" i="6"/>
  <c r="I24" i="6"/>
  <c r="G25" i="6"/>
  <c r="H25" i="6"/>
  <c r="I25" i="6"/>
  <c r="G26" i="6"/>
  <c r="H26" i="6"/>
  <c r="I26" i="6"/>
  <c r="G27" i="6"/>
  <c r="H27" i="6"/>
  <c r="I27" i="6"/>
  <c r="G28" i="6"/>
  <c r="H28" i="6"/>
  <c r="I28" i="6"/>
  <c r="G29" i="6"/>
  <c r="H29" i="6"/>
  <c r="I29" i="6"/>
  <c r="G30" i="6"/>
  <c r="H30" i="6"/>
  <c r="I30" i="6"/>
  <c r="G31" i="6"/>
  <c r="H31" i="6"/>
  <c r="I31" i="6"/>
  <c r="G32" i="6"/>
  <c r="H32" i="6"/>
  <c r="I32" i="6"/>
</calcChain>
</file>

<file path=xl/sharedStrings.xml><?xml version="1.0" encoding="utf-8"?>
<sst xmlns="http://schemas.openxmlformats.org/spreadsheetml/2006/main" count="35" uniqueCount="12">
  <si>
    <t>calendar_day</t>
  </si>
  <si>
    <t>&lt;= OD + 2</t>
  </si>
  <si>
    <t>&gt;OD+2 and &lt;= OD+4</t>
  </si>
  <si>
    <t>&gt;OD+4 and &lt;= OD+53</t>
  </si>
  <si>
    <t>&gt; OD+53 and &lt;=OD+177</t>
  </si>
  <si>
    <t>&gt;OD+177</t>
  </si>
  <si>
    <t>Bar</t>
  </si>
  <si>
    <t>Process &amp; Assumptions</t>
  </si>
  <si>
    <t>2)  Batch processing occurs at approximately 17:00 so records loaded into the settlement system after that time are applied to the next day's batch.</t>
  </si>
  <si>
    <t>3)  The day of the starttime of the AMS transaction is compared to day of the time the AMS read was loaded into the settlement system plus 7 hours to account for the batch times mentioned above.          datepart(starttime) - datepart(lstime + 7 hours) = AMS load lag</t>
  </si>
  <si>
    <t>4)  Data is partitioned into buckets based on the number of days of lag between starttime and time loaded into the settlement system.</t>
  </si>
  <si>
    <r>
      <t xml:space="preserve">1)  All AMS reads received between last day of </t>
    </r>
    <r>
      <rPr>
        <b/>
        <sz val="16"/>
        <color theme="1"/>
        <rFont val="Calibri"/>
        <family val="2"/>
        <scheme val="minor"/>
      </rPr>
      <t>"prior"</t>
    </r>
    <r>
      <rPr>
        <sz val="16"/>
        <color theme="1"/>
        <rFont val="Calibri"/>
        <family val="2"/>
        <scheme val="minor"/>
      </rPr>
      <t xml:space="preserve"> month @ 17:00 and last day of </t>
    </r>
    <r>
      <rPr>
        <b/>
        <sz val="16"/>
        <color theme="1"/>
        <rFont val="Calibri"/>
        <family val="2"/>
        <scheme val="minor"/>
      </rPr>
      <t>"current"</t>
    </r>
    <r>
      <rPr>
        <sz val="16"/>
        <color theme="1"/>
        <rFont val="Calibri"/>
        <family val="2"/>
        <scheme val="minor"/>
      </rPr>
      <t xml:space="preserve"> month @ 17:00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</si>
</sst>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0" fontId="18" fillId="0" borderId="0" xfId="0" applyFont="1" applyAlignment="1"/>
    <xf numFmtId="0" fontId="20" fillId="0" borderId="0" xfId="0" applyFont="1"/>
    <xf numFmtId="0" fontId="19" fillId="0" borderId="0" xfId="0" applyFont="1" applyAlignment="1">
      <alignment wrapText="1"/>
    </xf>
    <xf numFmtId="0" fontId="0" fillId="0" borderId="0" xfId="0" applyAlignment="1">
      <alignment wrapText="1"/>
    </xf>
    <xf numFmtId="3" fontId="20" fillId="0" borderId="0" xfId="0" applyNumberFormat="1" applyFont="1"/>
    <xf numFmtId="3" fontId="20" fillId="0" borderId="10" xfId="0" applyNumberFormat="1" applyFont="1" applyBorder="1"/>
    <xf numFmtId="3" fontId="20" fillId="0" borderId="11" xfId="0" applyNumberFormat="1" applyFont="1" applyBorder="1"/>
    <xf numFmtId="3" fontId="20" fillId="0" borderId="12" xfId="0" applyNumberFormat="1" applyFont="1" applyBorder="1"/>
    <xf numFmtId="15" fontId="20" fillId="0" borderId="0" xfId="0" applyNumberFormat="1" applyFont="1"/>
    <xf numFmtId="3" fontId="20" fillId="0" borderId="0" xfId="0" applyNumberFormat="1" applyFont="1" applyBorder="1"/>
    <xf numFmtId="3" fontId="20" fillId="0" borderId="0" xfId="1" applyNumberFormat="1" applyFont="1"/>
    <xf numFmtId="0" fontId="20" fillId="0" borderId="13" xfId="0" applyFont="1" applyBorder="1"/>
    <xf numFmtId="0" fontId="20" fillId="0" borderId="0" xfId="0" applyFont="1" applyBorder="1"/>
    <xf numFmtId="0" fontId="20" fillId="0" borderId="14" xfId="0" applyFont="1" applyBorder="1"/>
    <xf numFmtId="0" fontId="20" fillId="0" borderId="15" xfId="0" applyFont="1" applyBorder="1"/>
    <xf numFmtId="0" fontId="20" fillId="0" borderId="16" xfId="0" applyFont="1" applyBorder="1"/>
    <xf numFmtId="0" fontId="20" fillId="0" borderId="17" xfId="0" applyFont="1" applyBorder="1"/>
    <xf numFmtId="3" fontId="20" fillId="0" borderId="0" xfId="0" applyNumberFormat="1" applyFont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worksheet" Target="worksheets/sheet4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3.xml"/><Relationship Id="rId11" Type="http://schemas.openxmlformats.org/officeDocument/2006/relationships/calcChain" Target="calcChain.xml"/><Relationship Id="rId5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4" Type="http://schemas.openxmlformats.org/officeDocument/2006/relationships/chartsheet" Target="chartsheets/sheet3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Days Lag</a:t>
            </a:r>
            <a:r>
              <a:rPr lang="en-US" baseline="0"/>
              <a:t> Between starttime(OD) and Load Date for AMS Read</a:t>
            </a:r>
            <a:endParaRPr lang="en-US"/>
          </a:p>
        </c:rich>
      </c:tx>
      <c:layout>
        <c:manualLayout>
          <c:xMode val="edge"/>
          <c:yMode val="edge"/>
          <c:x val="0.23959990520776045"/>
          <c:y val="3.15563595091154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037402692636162"/>
          <c:y val="0.1195638561708712"/>
          <c:w val="0.7173121034487383"/>
          <c:h val="0.66083336603087051"/>
        </c:manualLayout>
      </c:layout>
      <c:barChart>
        <c:barDir val="col"/>
        <c:grouping val="stacked"/>
        <c:varyColors val="0"/>
        <c:ser>
          <c:idx val="0"/>
          <c:order val="3"/>
          <c:tx>
            <c:strRef>
              <c:f>Mar17_Source_Data!$B$2</c:f>
              <c:strCache>
                <c:ptCount val="1"/>
                <c:pt idx="0">
                  <c:v>&lt;= OD + 2</c:v>
                </c:pt>
              </c:strCache>
            </c:strRef>
          </c:tx>
          <c:spPr>
            <a:solidFill>
              <a:schemeClr val="accent1">
                <a:alpha val="0"/>
              </a:schemeClr>
            </a:solidFill>
            <a:ln w="6350">
              <a:solidFill>
                <a:schemeClr val="bg1">
                  <a:lumMod val="50000"/>
                </a:schemeClr>
              </a:solidFill>
            </a:ln>
          </c:spPr>
          <c:invertIfNegative val="0"/>
          <c:dPt>
            <c:idx val="1"/>
            <c:invertIfNegative val="0"/>
            <c:bubble3D val="0"/>
          </c:dPt>
          <c:cat>
            <c:numRef>
              <c:f>Mar17_Source_Data!$A$3:$A$33</c:f>
              <c:numCache>
                <c:formatCode>d\-mmm\-yy</c:formatCode>
                <c:ptCount val="31"/>
                <c:pt idx="0">
                  <c:v>42795</c:v>
                </c:pt>
                <c:pt idx="1">
                  <c:v>42796</c:v>
                </c:pt>
                <c:pt idx="2">
                  <c:v>42797</c:v>
                </c:pt>
                <c:pt idx="3">
                  <c:v>42798</c:v>
                </c:pt>
                <c:pt idx="4">
                  <c:v>42799</c:v>
                </c:pt>
                <c:pt idx="5">
                  <c:v>42800</c:v>
                </c:pt>
                <c:pt idx="6">
                  <c:v>42801</c:v>
                </c:pt>
                <c:pt idx="7">
                  <c:v>42802</c:v>
                </c:pt>
                <c:pt idx="8">
                  <c:v>42803</c:v>
                </c:pt>
                <c:pt idx="9">
                  <c:v>42804</c:v>
                </c:pt>
                <c:pt idx="10">
                  <c:v>42805</c:v>
                </c:pt>
                <c:pt idx="11">
                  <c:v>42806</c:v>
                </c:pt>
                <c:pt idx="12">
                  <c:v>42807</c:v>
                </c:pt>
                <c:pt idx="13">
                  <c:v>42808</c:v>
                </c:pt>
                <c:pt idx="14">
                  <c:v>42809</c:v>
                </c:pt>
                <c:pt idx="15">
                  <c:v>42810</c:v>
                </c:pt>
                <c:pt idx="16">
                  <c:v>42811</c:v>
                </c:pt>
                <c:pt idx="17">
                  <c:v>42812</c:v>
                </c:pt>
                <c:pt idx="18">
                  <c:v>42813</c:v>
                </c:pt>
                <c:pt idx="19">
                  <c:v>42814</c:v>
                </c:pt>
                <c:pt idx="20">
                  <c:v>42815</c:v>
                </c:pt>
                <c:pt idx="21">
                  <c:v>42816</c:v>
                </c:pt>
                <c:pt idx="22">
                  <c:v>42817</c:v>
                </c:pt>
                <c:pt idx="23">
                  <c:v>42818</c:v>
                </c:pt>
                <c:pt idx="24">
                  <c:v>42819</c:v>
                </c:pt>
                <c:pt idx="25">
                  <c:v>42820</c:v>
                </c:pt>
                <c:pt idx="26">
                  <c:v>42821</c:v>
                </c:pt>
                <c:pt idx="27">
                  <c:v>42822</c:v>
                </c:pt>
                <c:pt idx="28">
                  <c:v>42823</c:v>
                </c:pt>
                <c:pt idx="29">
                  <c:v>42824</c:v>
                </c:pt>
                <c:pt idx="30">
                  <c:v>42825</c:v>
                </c:pt>
              </c:numCache>
            </c:numRef>
          </c:cat>
          <c:val>
            <c:numRef>
              <c:f>Mar17_Source_Data!$B$3:$B$33</c:f>
              <c:numCache>
                <c:formatCode>General</c:formatCode>
                <c:ptCount val="31"/>
                <c:pt idx="0">
                  <c:v>7042224</c:v>
                </c:pt>
                <c:pt idx="1">
                  <c:v>3636562</c:v>
                </c:pt>
                <c:pt idx="2">
                  <c:v>9085062</c:v>
                </c:pt>
                <c:pt idx="3">
                  <c:v>7971451</c:v>
                </c:pt>
                <c:pt idx="4">
                  <c:v>7797202</c:v>
                </c:pt>
                <c:pt idx="5">
                  <c:v>7104739</c:v>
                </c:pt>
                <c:pt idx="6">
                  <c:v>7100068</c:v>
                </c:pt>
                <c:pt idx="7">
                  <c:v>6998671</c:v>
                </c:pt>
                <c:pt idx="8">
                  <c:v>5957141</c:v>
                </c:pt>
                <c:pt idx="9">
                  <c:v>6695562</c:v>
                </c:pt>
                <c:pt idx="10">
                  <c:v>7401610</c:v>
                </c:pt>
                <c:pt idx="11">
                  <c:v>6630675</c:v>
                </c:pt>
                <c:pt idx="12">
                  <c:v>7015787</c:v>
                </c:pt>
                <c:pt idx="13">
                  <c:v>7616797</c:v>
                </c:pt>
                <c:pt idx="14">
                  <c:v>7293029</c:v>
                </c:pt>
                <c:pt idx="15">
                  <c:v>2810165</c:v>
                </c:pt>
                <c:pt idx="16">
                  <c:v>9217445</c:v>
                </c:pt>
                <c:pt idx="17">
                  <c:v>9881965</c:v>
                </c:pt>
                <c:pt idx="18">
                  <c:v>7189549</c:v>
                </c:pt>
                <c:pt idx="19">
                  <c:v>6290470</c:v>
                </c:pt>
                <c:pt idx="20">
                  <c:v>7774310</c:v>
                </c:pt>
                <c:pt idx="21">
                  <c:v>7023423</c:v>
                </c:pt>
                <c:pt idx="22">
                  <c:v>3647705</c:v>
                </c:pt>
                <c:pt idx="23">
                  <c:v>10651281</c:v>
                </c:pt>
                <c:pt idx="24">
                  <c:v>7227509</c:v>
                </c:pt>
                <c:pt idx="25">
                  <c:v>7098280</c:v>
                </c:pt>
                <c:pt idx="26">
                  <c:v>7093528</c:v>
                </c:pt>
                <c:pt idx="27">
                  <c:v>7105101</c:v>
                </c:pt>
                <c:pt idx="28">
                  <c:v>6972051</c:v>
                </c:pt>
                <c:pt idx="29">
                  <c:v>6969323</c:v>
                </c:pt>
                <c:pt idx="30">
                  <c:v>7408588</c:v>
                </c:pt>
              </c:numCache>
            </c:numRef>
          </c:val>
        </c:ser>
        <c:ser>
          <c:idx val="1"/>
          <c:order val="4"/>
          <c:tx>
            <c:strRef>
              <c:f>Mar17_Source_Data!$C$2</c:f>
              <c:strCache>
                <c:ptCount val="1"/>
                <c:pt idx="0">
                  <c:v>&gt;OD+2 and &lt;= OD+4</c:v>
                </c:pt>
              </c:strCache>
            </c:strRef>
          </c:tx>
          <c:spPr>
            <a:pattFill prst="pct20">
              <a:fgClr>
                <a:schemeClr val="tx1">
                  <a:lumMod val="95000"/>
                  <a:lumOff val="5000"/>
                </a:schemeClr>
              </a:fgClr>
              <a:bgClr>
                <a:schemeClr val="bg1"/>
              </a:bgClr>
            </a:pattFill>
            <a:ln w="6350">
              <a:noFill/>
            </a:ln>
          </c:spPr>
          <c:invertIfNegative val="0"/>
          <c:cat>
            <c:numRef>
              <c:f>Mar17_Source_Data!$A$3:$A$33</c:f>
              <c:numCache>
                <c:formatCode>d\-mmm\-yy</c:formatCode>
                <c:ptCount val="31"/>
                <c:pt idx="0">
                  <c:v>42795</c:v>
                </c:pt>
                <c:pt idx="1">
                  <c:v>42796</c:v>
                </c:pt>
                <c:pt idx="2">
                  <c:v>42797</c:v>
                </c:pt>
                <c:pt idx="3">
                  <c:v>42798</c:v>
                </c:pt>
                <c:pt idx="4">
                  <c:v>42799</c:v>
                </c:pt>
                <c:pt idx="5">
                  <c:v>42800</c:v>
                </c:pt>
                <c:pt idx="6">
                  <c:v>42801</c:v>
                </c:pt>
                <c:pt idx="7">
                  <c:v>42802</c:v>
                </c:pt>
                <c:pt idx="8">
                  <c:v>42803</c:v>
                </c:pt>
                <c:pt idx="9">
                  <c:v>42804</c:v>
                </c:pt>
                <c:pt idx="10">
                  <c:v>42805</c:v>
                </c:pt>
                <c:pt idx="11">
                  <c:v>42806</c:v>
                </c:pt>
                <c:pt idx="12">
                  <c:v>42807</c:v>
                </c:pt>
                <c:pt idx="13">
                  <c:v>42808</c:v>
                </c:pt>
                <c:pt idx="14">
                  <c:v>42809</c:v>
                </c:pt>
                <c:pt idx="15">
                  <c:v>42810</c:v>
                </c:pt>
                <c:pt idx="16">
                  <c:v>42811</c:v>
                </c:pt>
                <c:pt idx="17">
                  <c:v>42812</c:v>
                </c:pt>
                <c:pt idx="18">
                  <c:v>42813</c:v>
                </c:pt>
                <c:pt idx="19">
                  <c:v>42814</c:v>
                </c:pt>
                <c:pt idx="20">
                  <c:v>42815</c:v>
                </c:pt>
                <c:pt idx="21">
                  <c:v>42816</c:v>
                </c:pt>
                <c:pt idx="22">
                  <c:v>42817</c:v>
                </c:pt>
                <c:pt idx="23">
                  <c:v>42818</c:v>
                </c:pt>
                <c:pt idx="24">
                  <c:v>42819</c:v>
                </c:pt>
                <c:pt idx="25">
                  <c:v>42820</c:v>
                </c:pt>
                <c:pt idx="26">
                  <c:v>42821</c:v>
                </c:pt>
                <c:pt idx="27">
                  <c:v>42822</c:v>
                </c:pt>
                <c:pt idx="28">
                  <c:v>42823</c:v>
                </c:pt>
                <c:pt idx="29">
                  <c:v>42824</c:v>
                </c:pt>
                <c:pt idx="30">
                  <c:v>42825</c:v>
                </c:pt>
              </c:numCache>
            </c:numRef>
          </c:cat>
          <c:val>
            <c:numRef>
              <c:f>Mar17_Source_Data!$C$3:$C$33</c:f>
              <c:numCache>
                <c:formatCode>General</c:formatCode>
                <c:ptCount val="31"/>
                <c:pt idx="0">
                  <c:v>9360</c:v>
                </c:pt>
                <c:pt idx="1">
                  <c:v>3378</c:v>
                </c:pt>
                <c:pt idx="2">
                  <c:v>78065</c:v>
                </c:pt>
                <c:pt idx="3">
                  <c:v>18333</c:v>
                </c:pt>
                <c:pt idx="4">
                  <c:v>7121</c:v>
                </c:pt>
                <c:pt idx="5">
                  <c:v>41127</c:v>
                </c:pt>
                <c:pt idx="6">
                  <c:v>6726</c:v>
                </c:pt>
                <c:pt idx="7">
                  <c:v>13981</c:v>
                </c:pt>
                <c:pt idx="8">
                  <c:v>5835</c:v>
                </c:pt>
                <c:pt idx="9">
                  <c:v>9036</c:v>
                </c:pt>
                <c:pt idx="10">
                  <c:v>850948</c:v>
                </c:pt>
                <c:pt idx="11">
                  <c:v>16342</c:v>
                </c:pt>
                <c:pt idx="12">
                  <c:v>22030</c:v>
                </c:pt>
                <c:pt idx="13">
                  <c:v>14278</c:v>
                </c:pt>
                <c:pt idx="14">
                  <c:v>6690</c:v>
                </c:pt>
                <c:pt idx="15">
                  <c:v>2348</c:v>
                </c:pt>
                <c:pt idx="16">
                  <c:v>13106</c:v>
                </c:pt>
                <c:pt idx="17">
                  <c:v>41164</c:v>
                </c:pt>
                <c:pt idx="18">
                  <c:v>18885</c:v>
                </c:pt>
                <c:pt idx="19">
                  <c:v>13332</c:v>
                </c:pt>
                <c:pt idx="20">
                  <c:v>15111</c:v>
                </c:pt>
                <c:pt idx="21">
                  <c:v>7038</c:v>
                </c:pt>
                <c:pt idx="22">
                  <c:v>3238</c:v>
                </c:pt>
                <c:pt idx="23">
                  <c:v>54989</c:v>
                </c:pt>
                <c:pt idx="24">
                  <c:v>6746</c:v>
                </c:pt>
                <c:pt idx="25">
                  <c:v>15590</c:v>
                </c:pt>
                <c:pt idx="26">
                  <c:v>12654</c:v>
                </c:pt>
                <c:pt idx="27">
                  <c:v>12149</c:v>
                </c:pt>
                <c:pt idx="28">
                  <c:v>5709</c:v>
                </c:pt>
                <c:pt idx="29">
                  <c:v>4712</c:v>
                </c:pt>
                <c:pt idx="30">
                  <c:v>3319</c:v>
                </c:pt>
              </c:numCache>
            </c:numRef>
          </c:val>
        </c:ser>
        <c:ser>
          <c:idx val="2"/>
          <c:order val="5"/>
          <c:tx>
            <c:strRef>
              <c:f>Mar17_Source_Data!$D$2</c:f>
              <c:strCache>
                <c:ptCount val="1"/>
                <c:pt idx="0">
                  <c:v>&gt;OD+4 and &lt;= OD+53</c:v>
                </c:pt>
              </c:strCache>
            </c:strRef>
          </c:tx>
          <c:spPr>
            <a:ln w="6350">
              <a:noFill/>
            </a:ln>
          </c:spPr>
          <c:invertIfNegative val="0"/>
          <c:val>
            <c:numRef>
              <c:f>Mar17_Source_Data!$D$3:$D$33</c:f>
              <c:numCache>
                <c:formatCode>General</c:formatCode>
                <c:ptCount val="31"/>
                <c:pt idx="0">
                  <c:v>40248</c:v>
                </c:pt>
                <c:pt idx="1">
                  <c:v>3142</c:v>
                </c:pt>
                <c:pt idx="2">
                  <c:v>77355</c:v>
                </c:pt>
                <c:pt idx="3">
                  <c:v>57731</c:v>
                </c:pt>
                <c:pt idx="4">
                  <c:v>62658</c:v>
                </c:pt>
                <c:pt idx="5">
                  <c:v>44784</c:v>
                </c:pt>
                <c:pt idx="6">
                  <c:v>38890</c:v>
                </c:pt>
                <c:pt idx="7">
                  <c:v>101936</c:v>
                </c:pt>
                <c:pt idx="8">
                  <c:v>4708</c:v>
                </c:pt>
                <c:pt idx="9">
                  <c:v>90928</c:v>
                </c:pt>
                <c:pt idx="10">
                  <c:v>283817</c:v>
                </c:pt>
                <c:pt idx="11">
                  <c:v>280360</c:v>
                </c:pt>
                <c:pt idx="12">
                  <c:v>10580</c:v>
                </c:pt>
                <c:pt idx="13">
                  <c:v>608028</c:v>
                </c:pt>
                <c:pt idx="14">
                  <c:v>15259</c:v>
                </c:pt>
                <c:pt idx="15">
                  <c:v>3510</c:v>
                </c:pt>
                <c:pt idx="16">
                  <c:v>21167</c:v>
                </c:pt>
                <c:pt idx="17">
                  <c:v>101511</c:v>
                </c:pt>
                <c:pt idx="18">
                  <c:v>44915</c:v>
                </c:pt>
                <c:pt idx="19">
                  <c:v>92040</c:v>
                </c:pt>
                <c:pt idx="20">
                  <c:v>206914</c:v>
                </c:pt>
                <c:pt idx="21">
                  <c:v>41922</c:v>
                </c:pt>
                <c:pt idx="22">
                  <c:v>2648</c:v>
                </c:pt>
                <c:pt idx="23">
                  <c:v>62273</c:v>
                </c:pt>
                <c:pt idx="24">
                  <c:v>71456</c:v>
                </c:pt>
                <c:pt idx="25">
                  <c:v>32266</c:v>
                </c:pt>
                <c:pt idx="26">
                  <c:v>77752</c:v>
                </c:pt>
                <c:pt idx="27">
                  <c:v>15050</c:v>
                </c:pt>
                <c:pt idx="28">
                  <c:v>7216</c:v>
                </c:pt>
                <c:pt idx="29">
                  <c:v>3827</c:v>
                </c:pt>
                <c:pt idx="30">
                  <c:v>10463</c:v>
                </c:pt>
              </c:numCache>
            </c:numRef>
          </c:val>
        </c:ser>
        <c:ser>
          <c:idx val="3"/>
          <c:order val="6"/>
          <c:tx>
            <c:strRef>
              <c:f>Mar17_Source_Data!$E$2</c:f>
              <c:strCache>
                <c:ptCount val="1"/>
                <c:pt idx="0">
                  <c:v>&gt; OD+53 and &lt;=OD+177</c:v>
                </c:pt>
              </c:strCache>
            </c:strRef>
          </c:tx>
          <c:spPr>
            <a:ln>
              <a:noFill/>
            </a:ln>
          </c:spPr>
          <c:invertIfNegative val="0"/>
          <c:cat>
            <c:numRef>
              <c:f>Mar17_Source_Data!$A$3:$A$33</c:f>
              <c:numCache>
                <c:formatCode>d\-mmm\-yy</c:formatCode>
                <c:ptCount val="31"/>
                <c:pt idx="0">
                  <c:v>42795</c:v>
                </c:pt>
                <c:pt idx="1">
                  <c:v>42796</c:v>
                </c:pt>
                <c:pt idx="2">
                  <c:v>42797</c:v>
                </c:pt>
                <c:pt idx="3">
                  <c:v>42798</c:v>
                </c:pt>
                <c:pt idx="4">
                  <c:v>42799</c:v>
                </c:pt>
                <c:pt idx="5">
                  <c:v>42800</c:v>
                </c:pt>
                <c:pt idx="6">
                  <c:v>42801</c:v>
                </c:pt>
                <c:pt idx="7">
                  <c:v>42802</c:v>
                </c:pt>
                <c:pt idx="8">
                  <c:v>42803</c:v>
                </c:pt>
                <c:pt idx="9">
                  <c:v>42804</c:v>
                </c:pt>
                <c:pt idx="10">
                  <c:v>42805</c:v>
                </c:pt>
                <c:pt idx="11">
                  <c:v>42806</c:v>
                </c:pt>
                <c:pt idx="12">
                  <c:v>42807</c:v>
                </c:pt>
                <c:pt idx="13">
                  <c:v>42808</c:v>
                </c:pt>
                <c:pt idx="14">
                  <c:v>42809</c:v>
                </c:pt>
                <c:pt idx="15">
                  <c:v>42810</c:v>
                </c:pt>
                <c:pt idx="16">
                  <c:v>42811</c:v>
                </c:pt>
                <c:pt idx="17">
                  <c:v>42812</c:v>
                </c:pt>
                <c:pt idx="18">
                  <c:v>42813</c:v>
                </c:pt>
                <c:pt idx="19">
                  <c:v>42814</c:v>
                </c:pt>
                <c:pt idx="20">
                  <c:v>42815</c:v>
                </c:pt>
                <c:pt idx="21">
                  <c:v>42816</c:v>
                </c:pt>
                <c:pt idx="22">
                  <c:v>42817</c:v>
                </c:pt>
                <c:pt idx="23">
                  <c:v>42818</c:v>
                </c:pt>
                <c:pt idx="24">
                  <c:v>42819</c:v>
                </c:pt>
                <c:pt idx="25">
                  <c:v>42820</c:v>
                </c:pt>
                <c:pt idx="26">
                  <c:v>42821</c:v>
                </c:pt>
                <c:pt idx="27">
                  <c:v>42822</c:v>
                </c:pt>
                <c:pt idx="28">
                  <c:v>42823</c:v>
                </c:pt>
                <c:pt idx="29">
                  <c:v>42824</c:v>
                </c:pt>
                <c:pt idx="30">
                  <c:v>42825</c:v>
                </c:pt>
              </c:numCache>
            </c:numRef>
          </c:cat>
          <c:val>
            <c:numRef>
              <c:f>Mar17_Source_Data!$E$3:$E$33</c:f>
              <c:numCache>
                <c:formatCode>General</c:formatCode>
                <c:ptCount val="31"/>
                <c:pt idx="0">
                  <c:v>1317</c:v>
                </c:pt>
                <c:pt idx="1">
                  <c:v>239</c:v>
                </c:pt>
                <c:pt idx="2">
                  <c:v>111525</c:v>
                </c:pt>
                <c:pt idx="3">
                  <c:v>2787</c:v>
                </c:pt>
                <c:pt idx="4">
                  <c:v>3500</c:v>
                </c:pt>
                <c:pt idx="5">
                  <c:v>2445</c:v>
                </c:pt>
                <c:pt idx="6">
                  <c:v>3915</c:v>
                </c:pt>
                <c:pt idx="7">
                  <c:v>1061</c:v>
                </c:pt>
                <c:pt idx="8">
                  <c:v>618</c:v>
                </c:pt>
                <c:pt idx="9">
                  <c:v>3775</c:v>
                </c:pt>
                <c:pt idx="10">
                  <c:v>9582</c:v>
                </c:pt>
                <c:pt idx="11">
                  <c:v>310080</c:v>
                </c:pt>
                <c:pt idx="12">
                  <c:v>2061</c:v>
                </c:pt>
                <c:pt idx="13">
                  <c:v>24687</c:v>
                </c:pt>
                <c:pt idx="14">
                  <c:v>353</c:v>
                </c:pt>
                <c:pt idx="15">
                  <c:v>273</c:v>
                </c:pt>
                <c:pt idx="16">
                  <c:v>2240</c:v>
                </c:pt>
                <c:pt idx="17">
                  <c:v>153336</c:v>
                </c:pt>
                <c:pt idx="18">
                  <c:v>5369</c:v>
                </c:pt>
                <c:pt idx="19">
                  <c:v>2163</c:v>
                </c:pt>
                <c:pt idx="20">
                  <c:v>2189</c:v>
                </c:pt>
                <c:pt idx="21">
                  <c:v>190</c:v>
                </c:pt>
                <c:pt idx="22">
                  <c:v>150</c:v>
                </c:pt>
                <c:pt idx="23">
                  <c:v>2184</c:v>
                </c:pt>
                <c:pt idx="24">
                  <c:v>2139</c:v>
                </c:pt>
                <c:pt idx="25">
                  <c:v>2551</c:v>
                </c:pt>
                <c:pt idx="26">
                  <c:v>282741</c:v>
                </c:pt>
                <c:pt idx="27">
                  <c:v>904</c:v>
                </c:pt>
                <c:pt idx="28">
                  <c:v>323</c:v>
                </c:pt>
                <c:pt idx="29">
                  <c:v>314</c:v>
                </c:pt>
                <c:pt idx="30">
                  <c:v>3416</c:v>
                </c:pt>
              </c:numCache>
            </c:numRef>
          </c:val>
        </c:ser>
        <c:ser>
          <c:idx val="4"/>
          <c:order val="7"/>
          <c:tx>
            <c:strRef>
              <c:f>Mar17_Source_Data!$F$2</c:f>
              <c:strCache>
                <c:ptCount val="1"/>
                <c:pt idx="0">
                  <c:v>&gt;OD+177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  <a:ln w="6350">
              <a:noFill/>
            </a:ln>
          </c:spPr>
          <c:invertIfNegative val="0"/>
          <c:cat>
            <c:numRef>
              <c:f>Mar17_Source_Data!$A$3:$A$33</c:f>
              <c:numCache>
                <c:formatCode>d\-mmm\-yy</c:formatCode>
                <c:ptCount val="31"/>
                <c:pt idx="0">
                  <c:v>42795</c:v>
                </c:pt>
                <c:pt idx="1">
                  <c:v>42796</c:v>
                </c:pt>
                <c:pt idx="2">
                  <c:v>42797</c:v>
                </c:pt>
                <c:pt idx="3">
                  <c:v>42798</c:v>
                </c:pt>
                <c:pt idx="4">
                  <c:v>42799</c:v>
                </c:pt>
                <c:pt idx="5">
                  <c:v>42800</c:v>
                </c:pt>
                <c:pt idx="6">
                  <c:v>42801</c:v>
                </c:pt>
                <c:pt idx="7">
                  <c:v>42802</c:v>
                </c:pt>
                <c:pt idx="8">
                  <c:v>42803</c:v>
                </c:pt>
                <c:pt idx="9">
                  <c:v>42804</c:v>
                </c:pt>
                <c:pt idx="10">
                  <c:v>42805</c:v>
                </c:pt>
                <c:pt idx="11">
                  <c:v>42806</c:v>
                </c:pt>
                <c:pt idx="12">
                  <c:v>42807</c:v>
                </c:pt>
                <c:pt idx="13">
                  <c:v>42808</c:v>
                </c:pt>
                <c:pt idx="14">
                  <c:v>42809</c:v>
                </c:pt>
                <c:pt idx="15">
                  <c:v>42810</c:v>
                </c:pt>
                <c:pt idx="16">
                  <c:v>42811</c:v>
                </c:pt>
                <c:pt idx="17">
                  <c:v>42812</c:v>
                </c:pt>
                <c:pt idx="18">
                  <c:v>42813</c:v>
                </c:pt>
                <c:pt idx="19">
                  <c:v>42814</c:v>
                </c:pt>
                <c:pt idx="20">
                  <c:v>42815</c:v>
                </c:pt>
                <c:pt idx="21">
                  <c:v>42816</c:v>
                </c:pt>
                <c:pt idx="22">
                  <c:v>42817</c:v>
                </c:pt>
                <c:pt idx="23">
                  <c:v>42818</c:v>
                </c:pt>
                <c:pt idx="24">
                  <c:v>42819</c:v>
                </c:pt>
                <c:pt idx="25">
                  <c:v>42820</c:v>
                </c:pt>
                <c:pt idx="26">
                  <c:v>42821</c:v>
                </c:pt>
                <c:pt idx="27">
                  <c:v>42822</c:v>
                </c:pt>
                <c:pt idx="28">
                  <c:v>42823</c:v>
                </c:pt>
                <c:pt idx="29">
                  <c:v>42824</c:v>
                </c:pt>
                <c:pt idx="30">
                  <c:v>42825</c:v>
                </c:pt>
              </c:numCache>
            </c:numRef>
          </c:cat>
          <c:val>
            <c:numRef>
              <c:f>Mar17_Source_Data!$F$3:$F$33</c:f>
              <c:numCache>
                <c:formatCode>General</c:formatCode>
                <c:ptCount val="31"/>
                <c:pt idx="0">
                  <c:v>478</c:v>
                </c:pt>
                <c:pt idx="1">
                  <c:v>10</c:v>
                </c:pt>
                <c:pt idx="2">
                  <c:v>572</c:v>
                </c:pt>
                <c:pt idx="3">
                  <c:v>619</c:v>
                </c:pt>
                <c:pt idx="4">
                  <c:v>681</c:v>
                </c:pt>
                <c:pt idx="5">
                  <c:v>321</c:v>
                </c:pt>
                <c:pt idx="6">
                  <c:v>572</c:v>
                </c:pt>
                <c:pt idx="7">
                  <c:v>139</c:v>
                </c:pt>
                <c:pt idx="8">
                  <c:v>185</c:v>
                </c:pt>
                <c:pt idx="9">
                  <c:v>252</c:v>
                </c:pt>
                <c:pt idx="10">
                  <c:v>507</c:v>
                </c:pt>
                <c:pt idx="11">
                  <c:v>1438</c:v>
                </c:pt>
                <c:pt idx="12">
                  <c:v>518</c:v>
                </c:pt>
                <c:pt idx="13">
                  <c:v>3216</c:v>
                </c:pt>
                <c:pt idx="14">
                  <c:v>0</c:v>
                </c:pt>
                <c:pt idx="15">
                  <c:v>12</c:v>
                </c:pt>
                <c:pt idx="16">
                  <c:v>291</c:v>
                </c:pt>
                <c:pt idx="17">
                  <c:v>434</c:v>
                </c:pt>
                <c:pt idx="18">
                  <c:v>392</c:v>
                </c:pt>
                <c:pt idx="19">
                  <c:v>716</c:v>
                </c:pt>
                <c:pt idx="20">
                  <c:v>1779</c:v>
                </c:pt>
                <c:pt idx="21">
                  <c:v>7</c:v>
                </c:pt>
                <c:pt idx="22">
                  <c:v>89</c:v>
                </c:pt>
                <c:pt idx="23">
                  <c:v>747</c:v>
                </c:pt>
                <c:pt idx="24">
                  <c:v>642</c:v>
                </c:pt>
                <c:pt idx="25">
                  <c:v>1112</c:v>
                </c:pt>
                <c:pt idx="26">
                  <c:v>1759</c:v>
                </c:pt>
                <c:pt idx="27">
                  <c:v>478</c:v>
                </c:pt>
                <c:pt idx="28">
                  <c:v>133</c:v>
                </c:pt>
                <c:pt idx="29">
                  <c:v>54</c:v>
                </c:pt>
                <c:pt idx="30">
                  <c:v>631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230321768"/>
        <c:axId val="230374880"/>
      </c:barChart>
      <c:lineChart>
        <c:grouping val="standard"/>
        <c:varyColors val="0"/>
        <c:ser>
          <c:idx val="7"/>
          <c:order val="0"/>
          <c:tx>
            <c:strRef>
              <c:f>Mar17_Source_Data!$I$2</c:f>
              <c:strCache>
                <c:ptCount val="1"/>
                <c:pt idx="0">
                  <c:v>&gt;OD+177</c:v>
                </c:pt>
              </c:strCache>
            </c:strRef>
          </c:tx>
          <c:spPr>
            <a:ln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Mar17_Source_Data!$A$3:$A$33</c:f>
              <c:numCache>
                <c:formatCode>d\-mmm\-yy</c:formatCode>
                <c:ptCount val="31"/>
                <c:pt idx="0">
                  <c:v>42795</c:v>
                </c:pt>
                <c:pt idx="1">
                  <c:v>42796</c:v>
                </c:pt>
                <c:pt idx="2">
                  <c:v>42797</c:v>
                </c:pt>
                <c:pt idx="3">
                  <c:v>42798</c:v>
                </c:pt>
                <c:pt idx="4">
                  <c:v>42799</c:v>
                </c:pt>
                <c:pt idx="5">
                  <c:v>42800</c:v>
                </c:pt>
                <c:pt idx="6">
                  <c:v>42801</c:v>
                </c:pt>
                <c:pt idx="7">
                  <c:v>42802</c:v>
                </c:pt>
                <c:pt idx="8">
                  <c:v>42803</c:v>
                </c:pt>
                <c:pt idx="9">
                  <c:v>42804</c:v>
                </c:pt>
                <c:pt idx="10">
                  <c:v>42805</c:v>
                </c:pt>
                <c:pt idx="11">
                  <c:v>42806</c:v>
                </c:pt>
                <c:pt idx="12">
                  <c:v>42807</c:v>
                </c:pt>
                <c:pt idx="13">
                  <c:v>42808</c:v>
                </c:pt>
                <c:pt idx="14">
                  <c:v>42809</c:v>
                </c:pt>
                <c:pt idx="15">
                  <c:v>42810</c:v>
                </c:pt>
                <c:pt idx="16">
                  <c:v>42811</c:v>
                </c:pt>
                <c:pt idx="17">
                  <c:v>42812</c:v>
                </c:pt>
                <c:pt idx="18">
                  <c:v>42813</c:v>
                </c:pt>
                <c:pt idx="19">
                  <c:v>42814</c:v>
                </c:pt>
                <c:pt idx="20">
                  <c:v>42815</c:v>
                </c:pt>
                <c:pt idx="21">
                  <c:v>42816</c:v>
                </c:pt>
                <c:pt idx="22">
                  <c:v>42817</c:v>
                </c:pt>
                <c:pt idx="23">
                  <c:v>42818</c:v>
                </c:pt>
                <c:pt idx="24">
                  <c:v>42819</c:v>
                </c:pt>
                <c:pt idx="25">
                  <c:v>42820</c:v>
                </c:pt>
                <c:pt idx="26">
                  <c:v>42821</c:v>
                </c:pt>
                <c:pt idx="27">
                  <c:v>42822</c:v>
                </c:pt>
                <c:pt idx="28">
                  <c:v>42823</c:v>
                </c:pt>
                <c:pt idx="29">
                  <c:v>42824</c:v>
                </c:pt>
                <c:pt idx="30">
                  <c:v>42825</c:v>
                </c:pt>
              </c:numCache>
            </c:numRef>
          </c:cat>
          <c:val>
            <c:numRef>
              <c:f>Mar17_Source_Data!$I$3:$I$33</c:f>
              <c:numCache>
                <c:formatCode>#,##0</c:formatCode>
                <c:ptCount val="31"/>
                <c:pt idx="0">
                  <c:v>478</c:v>
                </c:pt>
                <c:pt idx="1">
                  <c:v>10</c:v>
                </c:pt>
                <c:pt idx="2">
                  <c:v>572</c:v>
                </c:pt>
                <c:pt idx="3">
                  <c:v>619</c:v>
                </c:pt>
                <c:pt idx="4">
                  <c:v>681</c:v>
                </c:pt>
                <c:pt idx="5">
                  <c:v>321</c:v>
                </c:pt>
                <c:pt idx="6">
                  <c:v>572</c:v>
                </c:pt>
                <c:pt idx="7">
                  <c:v>139</c:v>
                </c:pt>
                <c:pt idx="8">
                  <c:v>185</c:v>
                </c:pt>
                <c:pt idx="9">
                  <c:v>252</c:v>
                </c:pt>
                <c:pt idx="10">
                  <c:v>507</c:v>
                </c:pt>
                <c:pt idx="11">
                  <c:v>1438</c:v>
                </c:pt>
                <c:pt idx="12">
                  <c:v>518</c:v>
                </c:pt>
                <c:pt idx="13">
                  <c:v>3216</c:v>
                </c:pt>
                <c:pt idx="14">
                  <c:v>0</c:v>
                </c:pt>
                <c:pt idx="15">
                  <c:v>12</c:v>
                </c:pt>
                <c:pt idx="16">
                  <c:v>291</c:v>
                </c:pt>
                <c:pt idx="17">
                  <c:v>434</c:v>
                </c:pt>
                <c:pt idx="18">
                  <c:v>392</c:v>
                </c:pt>
                <c:pt idx="19">
                  <c:v>716</c:v>
                </c:pt>
                <c:pt idx="20">
                  <c:v>1779</c:v>
                </c:pt>
                <c:pt idx="21">
                  <c:v>7</c:v>
                </c:pt>
                <c:pt idx="22">
                  <c:v>89</c:v>
                </c:pt>
                <c:pt idx="23">
                  <c:v>747</c:v>
                </c:pt>
                <c:pt idx="24">
                  <c:v>642</c:v>
                </c:pt>
                <c:pt idx="25">
                  <c:v>1112</c:v>
                </c:pt>
                <c:pt idx="26">
                  <c:v>1759</c:v>
                </c:pt>
                <c:pt idx="27">
                  <c:v>478</c:v>
                </c:pt>
                <c:pt idx="28">
                  <c:v>133</c:v>
                </c:pt>
                <c:pt idx="29">
                  <c:v>54</c:v>
                </c:pt>
                <c:pt idx="30">
                  <c:v>631</c:v>
                </c:pt>
              </c:numCache>
            </c:numRef>
          </c:val>
          <c:smooth val="0"/>
        </c:ser>
        <c:ser>
          <c:idx val="6"/>
          <c:order val="1"/>
          <c:tx>
            <c:strRef>
              <c:f>Mar17_Source_Data!$H$2</c:f>
              <c:strCache>
                <c:ptCount val="1"/>
                <c:pt idx="0">
                  <c:v>&gt; OD+53 and &lt;=OD+177</c:v>
                </c:pt>
              </c:strCache>
            </c:strRef>
          </c:tx>
          <c:spPr>
            <a:ln>
              <a:solidFill>
                <a:srgbClr val="7030A0"/>
              </a:solidFill>
              <a:prstDash val="dash"/>
            </a:ln>
          </c:spPr>
          <c:marker>
            <c:symbol val="none"/>
          </c:marker>
          <c:cat>
            <c:numRef>
              <c:f>Mar17_Source_Data!$A$3:$A$33</c:f>
              <c:numCache>
                <c:formatCode>d\-mmm\-yy</c:formatCode>
                <c:ptCount val="31"/>
                <c:pt idx="0">
                  <c:v>42795</c:v>
                </c:pt>
                <c:pt idx="1">
                  <c:v>42796</c:v>
                </c:pt>
                <c:pt idx="2">
                  <c:v>42797</c:v>
                </c:pt>
                <c:pt idx="3">
                  <c:v>42798</c:v>
                </c:pt>
                <c:pt idx="4">
                  <c:v>42799</c:v>
                </c:pt>
                <c:pt idx="5">
                  <c:v>42800</c:v>
                </c:pt>
                <c:pt idx="6">
                  <c:v>42801</c:v>
                </c:pt>
                <c:pt idx="7">
                  <c:v>42802</c:v>
                </c:pt>
                <c:pt idx="8">
                  <c:v>42803</c:v>
                </c:pt>
                <c:pt idx="9">
                  <c:v>42804</c:v>
                </c:pt>
                <c:pt idx="10">
                  <c:v>42805</c:v>
                </c:pt>
                <c:pt idx="11">
                  <c:v>42806</c:v>
                </c:pt>
                <c:pt idx="12">
                  <c:v>42807</c:v>
                </c:pt>
                <c:pt idx="13">
                  <c:v>42808</c:v>
                </c:pt>
                <c:pt idx="14">
                  <c:v>42809</c:v>
                </c:pt>
                <c:pt idx="15">
                  <c:v>42810</c:v>
                </c:pt>
                <c:pt idx="16">
                  <c:v>42811</c:v>
                </c:pt>
                <c:pt idx="17">
                  <c:v>42812</c:v>
                </c:pt>
                <c:pt idx="18">
                  <c:v>42813</c:v>
                </c:pt>
                <c:pt idx="19">
                  <c:v>42814</c:v>
                </c:pt>
                <c:pt idx="20">
                  <c:v>42815</c:v>
                </c:pt>
                <c:pt idx="21">
                  <c:v>42816</c:v>
                </c:pt>
                <c:pt idx="22">
                  <c:v>42817</c:v>
                </c:pt>
                <c:pt idx="23">
                  <c:v>42818</c:v>
                </c:pt>
                <c:pt idx="24">
                  <c:v>42819</c:v>
                </c:pt>
                <c:pt idx="25">
                  <c:v>42820</c:v>
                </c:pt>
                <c:pt idx="26">
                  <c:v>42821</c:v>
                </c:pt>
                <c:pt idx="27">
                  <c:v>42822</c:v>
                </c:pt>
                <c:pt idx="28">
                  <c:v>42823</c:v>
                </c:pt>
                <c:pt idx="29">
                  <c:v>42824</c:v>
                </c:pt>
                <c:pt idx="30">
                  <c:v>42825</c:v>
                </c:pt>
              </c:numCache>
            </c:numRef>
          </c:cat>
          <c:val>
            <c:numRef>
              <c:f>Mar17_Source_Data!$H$3:$H$33</c:f>
              <c:numCache>
                <c:formatCode>#,##0</c:formatCode>
                <c:ptCount val="31"/>
                <c:pt idx="0">
                  <c:v>1317</c:v>
                </c:pt>
                <c:pt idx="1">
                  <c:v>239</c:v>
                </c:pt>
                <c:pt idx="2">
                  <c:v>111525</c:v>
                </c:pt>
                <c:pt idx="3">
                  <c:v>2787</c:v>
                </c:pt>
                <c:pt idx="4">
                  <c:v>3500</c:v>
                </c:pt>
                <c:pt idx="5">
                  <c:v>2445</c:v>
                </c:pt>
                <c:pt idx="6">
                  <c:v>3915</c:v>
                </c:pt>
                <c:pt idx="7">
                  <c:v>1061</c:v>
                </c:pt>
                <c:pt idx="8">
                  <c:v>618</c:v>
                </c:pt>
                <c:pt idx="9">
                  <c:v>3775</c:v>
                </c:pt>
                <c:pt idx="10">
                  <c:v>9582</c:v>
                </c:pt>
                <c:pt idx="11">
                  <c:v>310080</c:v>
                </c:pt>
                <c:pt idx="12">
                  <c:v>2061</c:v>
                </c:pt>
                <c:pt idx="13">
                  <c:v>24687</c:v>
                </c:pt>
                <c:pt idx="14">
                  <c:v>353</c:v>
                </c:pt>
                <c:pt idx="15">
                  <c:v>273</c:v>
                </c:pt>
                <c:pt idx="16">
                  <c:v>2240</c:v>
                </c:pt>
                <c:pt idx="17">
                  <c:v>153336</c:v>
                </c:pt>
                <c:pt idx="18">
                  <c:v>5369</c:v>
                </c:pt>
                <c:pt idx="19">
                  <c:v>2163</c:v>
                </c:pt>
                <c:pt idx="20">
                  <c:v>2189</c:v>
                </c:pt>
                <c:pt idx="21">
                  <c:v>190</c:v>
                </c:pt>
                <c:pt idx="22">
                  <c:v>150</c:v>
                </c:pt>
                <c:pt idx="23">
                  <c:v>2184</c:v>
                </c:pt>
                <c:pt idx="24">
                  <c:v>2139</c:v>
                </c:pt>
                <c:pt idx="25">
                  <c:v>2551</c:v>
                </c:pt>
                <c:pt idx="26">
                  <c:v>282741</c:v>
                </c:pt>
                <c:pt idx="27">
                  <c:v>904</c:v>
                </c:pt>
                <c:pt idx="28">
                  <c:v>323</c:v>
                </c:pt>
                <c:pt idx="29">
                  <c:v>314</c:v>
                </c:pt>
                <c:pt idx="30">
                  <c:v>3416</c:v>
                </c:pt>
              </c:numCache>
            </c:numRef>
          </c:val>
          <c:smooth val="0"/>
        </c:ser>
        <c:ser>
          <c:idx val="5"/>
          <c:order val="2"/>
          <c:tx>
            <c:strRef>
              <c:f>Mar17_Source_Data!$G$2</c:f>
              <c:strCache>
                <c:ptCount val="1"/>
                <c:pt idx="0">
                  <c:v>&gt;OD+4 and &lt;= OD+53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Mar17_Source_Data!$A$3:$A$33</c:f>
              <c:numCache>
                <c:formatCode>d\-mmm\-yy</c:formatCode>
                <c:ptCount val="31"/>
                <c:pt idx="0">
                  <c:v>42795</c:v>
                </c:pt>
                <c:pt idx="1">
                  <c:v>42796</c:v>
                </c:pt>
                <c:pt idx="2">
                  <c:v>42797</c:v>
                </c:pt>
                <c:pt idx="3">
                  <c:v>42798</c:v>
                </c:pt>
                <c:pt idx="4">
                  <c:v>42799</c:v>
                </c:pt>
                <c:pt idx="5">
                  <c:v>42800</c:v>
                </c:pt>
                <c:pt idx="6">
                  <c:v>42801</c:v>
                </c:pt>
                <c:pt idx="7">
                  <c:v>42802</c:v>
                </c:pt>
                <c:pt idx="8">
                  <c:v>42803</c:v>
                </c:pt>
                <c:pt idx="9">
                  <c:v>42804</c:v>
                </c:pt>
                <c:pt idx="10">
                  <c:v>42805</c:v>
                </c:pt>
                <c:pt idx="11">
                  <c:v>42806</c:v>
                </c:pt>
                <c:pt idx="12">
                  <c:v>42807</c:v>
                </c:pt>
                <c:pt idx="13">
                  <c:v>42808</c:v>
                </c:pt>
                <c:pt idx="14">
                  <c:v>42809</c:v>
                </c:pt>
                <c:pt idx="15">
                  <c:v>42810</c:v>
                </c:pt>
                <c:pt idx="16">
                  <c:v>42811</c:v>
                </c:pt>
                <c:pt idx="17">
                  <c:v>42812</c:v>
                </c:pt>
                <c:pt idx="18">
                  <c:v>42813</c:v>
                </c:pt>
                <c:pt idx="19">
                  <c:v>42814</c:v>
                </c:pt>
                <c:pt idx="20">
                  <c:v>42815</c:v>
                </c:pt>
                <c:pt idx="21">
                  <c:v>42816</c:v>
                </c:pt>
                <c:pt idx="22">
                  <c:v>42817</c:v>
                </c:pt>
                <c:pt idx="23">
                  <c:v>42818</c:v>
                </c:pt>
                <c:pt idx="24">
                  <c:v>42819</c:v>
                </c:pt>
                <c:pt idx="25">
                  <c:v>42820</c:v>
                </c:pt>
                <c:pt idx="26">
                  <c:v>42821</c:v>
                </c:pt>
                <c:pt idx="27">
                  <c:v>42822</c:v>
                </c:pt>
                <c:pt idx="28">
                  <c:v>42823</c:v>
                </c:pt>
                <c:pt idx="29">
                  <c:v>42824</c:v>
                </c:pt>
                <c:pt idx="30">
                  <c:v>42825</c:v>
                </c:pt>
              </c:numCache>
            </c:numRef>
          </c:cat>
          <c:val>
            <c:numRef>
              <c:f>Mar17_Source_Data!$G$3:$G$33</c:f>
              <c:numCache>
                <c:formatCode>#,##0</c:formatCode>
                <c:ptCount val="31"/>
                <c:pt idx="0">
                  <c:v>40248</c:v>
                </c:pt>
                <c:pt idx="1">
                  <c:v>3142</c:v>
                </c:pt>
                <c:pt idx="2">
                  <c:v>77355</c:v>
                </c:pt>
                <c:pt idx="3">
                  <c:v>57731</c:v>
                </c:pt>
                <c:pt idx="4">
                  <c:v>62658</c:v>
                </c:pt>
                <c:pt idx="5">
                  <c:v>44784</c:v>
                </c:pt>
                <c:pt idx="6">
                  <c:v>38890</c:v>
                </c:pt>
                <c:pt idx="7">
                  <c:v>101936</c:v>
                </c:pt>
                <c:pt idx="8">
                  <c:v>4708</c:v>
                </c:pt>
                <c:pt idx="9">
                  <c:v>90928</c:v>
                </c:pt>
                <c:pt idx="10">
                  <c:v>283817</c:v>
                </c:pt>
                <c:pt idx="11">
                  <c:v>280360</c:v>
                </c:pt>
                <c:pt idx="12">
                  <c:v>10580</c:v>
                </c:pt>
                <c:pt idx="13">
                  <c:v>608028</c:v>
                </c:pt>
                <c:pt idx="14">
                  <c:v>15259</c:v>
                </c:pt>
                <c:pt idx="15">
                  <c:v>3510</c:v>
                </c:pt>
                <c:pt idx="16">
                  <c:v>21167</c:v>
                </c:pt>
                <c:pt idx="17">
                  <c:v>101511</c:v>
                </c:pt>
                <c:pt idx="18">
                  <c:v>44915</c:v>
                </c:pt>
                <c:pt idx="19">
                  <c:v>92040</c:v>
                </c:pt>
                <c:pt idx="20">
                  <c:v>206914</c:v>
                </c:pt>
                <c:pt idx="21">
                  <c:v>41922</c:v>
                </c:pt>
                <c:pt idx="22">
                  <c:v>2648</c:v>
                </c:pt>
                <c:pt idx="23">
                  <c:v>62273</c:v>
                </c:pt>
                <c:pt idx="24">
                  <c:v>71456</c:v>
                </c:pt>
                <c:pt idx="25">
                  <c:v>32266</c:v>
                </c:pt>
                <c:pt idx="26">
                  <c:v>77752</c:v>
                </c:pt>
                <c:pt idx="27">
                  <c:v>15050</c:v>
                </c:pt>
                <c:pt idx="28">
                  <c:v>7216</c:v>
                </c:pt>
                <c:pt idx="29">
                  <c:v>3827</c:v>
                </c:pt>
                <c:pt idx="30">
                  <c:v>10463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463368"/>
        <c:axId val="229547952"/>
      </c:lineChart>
      <c:dateAx>
        <c:axId val="230321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Date AMS Read Loaded</a:t>
                </a:r>
              </a:p>
            </c:rich>
          </c:tx>
          <c:layout>
            <c:manualLayout>
              <c:xMode val="edge"/>
              <c:yMode val="edge"/>
              <c:x val="0.4521475148519169"/>
              <c:y val="0.89052414572134431"/>
            </c:manualLayout>
          </c:layout>
          <c:overlay val="0"/>
        </c:title>
        <c:numFmt formatCode="d\-mmm\-yy" sourceLinked="1"/>
        <c:majorTickMark val="out"/>
        <c:min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230374880"/>
        <c:crosses val="autoZero"/>
        <c:auto val="1"/>
        <c:lblOffset val="100"/>
        <c:baseTimeUnit val="days"/>
      </c:dateAx>
      <c:valAx>
        <c:axId val="2303748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Count</a:t>
                </a:r>
                <a:r>
                  <a:rPr lang="en-US" sz="1100" baseline="0"/>
                  <a:t> of AMS Reads</a:t>
                </a:r>
              </a:p>
              <a:p>
                <a:pPr>
                  <a:defRPr sz="1100"/>
                </a:pPr>
                <a:r>
                  <a:rPr lang="en-US" sz="1100" baseline="0"/>
                  <a:t>Stacked Bar</a:t>
                </a:r>
              </a:p>
            </c:rich>
          </c:tx>
          <c:layout>
            <c:manualLayout>
              <c:xMode val="edge"/>
              <c:yMode val="edge"/>
              <c:x val="3.259332787830823E-2"/>
              <c:y val="0.40068773497907356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230321768"/>
        <c:crosses val="autoZero"/>
        <c:crossBetween val="between"/>
        <c:dispUnits>
          <c:builtInUnit val="millions"/>
          <c:dispUnitsLbl>
            <c:layout/>
          </c:dispUnitsLbl>
        </c:dispUnits>
      </c:valAx>
      <c:valAx>
        <c:axId val="229547952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 b="1" i="0" baseline="0">
                    <a:effectLst/>
                  </a:rPr>
                  <a:t>Count of AMS Reads</a:t>
                </a:r>
              </a:p>
              <a:p>
                <a:pPr>
                  <a:defRPr sz="1100"/>
                </a:pPr>
                <a:r>
                  <a:rPr lang="en-US" sz="1100" b="1" i="0" baseline="0">
                    <a:effectLst/>
                  </a:rPr>
                  <a:t>Lines</a:t>
                </a:r>
                <a:endParaRPr lang="en-US" sz="1100">
                  <a:effectLst/>
                </a:endParaRPr>
              </a:p>
            </c:rich>
          </c:tx>
          <c:layout>
            <c:manualLayout>
              <c:xMode val="edge"/>
              <c:yMode val="edge"/>
              <c:x val="0.94567487346290302"/>
              <c:y val="0.40261069533490979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230463368"/>
        <c:crosses val="max"/>
        <c:crossBetween val="between"/>
      </c:valAx>
      <c:dateAx>
        <c:axId val="230463368"/>
        <c:scaling>
          <c:orientation val="minMax"/>
        </c:scaling>
        <c:delete val="1"/>
        <c:axPos val="b"/>
        <c:numFmt formatCode="d\-mmm\-yy" sourceLinked="1"/>
        <c:majorTickMark val="out"/>
        <c:minorTickMark val="none"/>
        <c:tickLblPos val="nextTo"/>
        <c:crossAx val="229547952"/>
        <c:crosses val="autoZero"/>
        <c:auto val="1"/>
        <c:lblOffset val="100"/>
        <c:baseTimeUnit val="days"/>
      </c:dateAx>
    </c:plotArea>
    <c:legend>
      <c:legendPos val="b"/>
      <c:layout>
        <c:manualLayout>
          <c:xMode val="edge"/>
          <c:yMode val="edge"/>
          <c:x val="3.6349791165286853E-2"/>
          <c:y val="0.92798112446170555"/>
          <c:w val="0.91353508797480887"/>
          <c:h val="5.9307223721151874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zero"/>
    <c:showDLblsOverMax val="0"/>
  </c:chart>
  <c:spPr>
    <a:ln>
      <a:solidFill>
        <a:schemeClr val="tx2"/>
      </a:solidFill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Days Lag</a:t>
            </a:r>
            <a:r>
              <a:rPr lang="en-US" baseline="0"/>
              <a:t> Between starttime(OD) and Load Date for AMS Read</a:t>
            </a:r>
            <a:endParaRPr lang="en-US"/>
          </a:p>
        </c:rich>
      </c:tx>
      <c:layout>
        <c:manualLayout>
          <c:xMode val="edge"/>
          <c:yMode val="edge"/>
          <c:x val="0.23959990520776045"/>
          <c:y val="3.15563595091154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037402692636162"/>
          <c:y val="0.1195638561708712"/>
          <c:w val="0.7173121034487383"/>
          <c:h val="0.66083336603087051"/>
        </c:manualLayout>
      </c:layout>
      <c:barChart>
        <c:barDir val="col"/>
        <c:grouping val="stacked"/>
        <c:varyColors val="0"/>
        <c:ser>
          <c:idx val="0"/>
          <c:order val="3"/>
          <c:tx>
            <c:strRef>
              <c:f>Apr17_Source_Data!$B$2</c:f>
              <c:strCache>
                <c:ptCount val="1"/>
                <c:pt idx="0">
                  <c:v>&lt;= OD + 2</c:v>
                </c:pt>
              </c:strCache>
            </c:strRef>
          </c:tx>
          <c:spPr>
            <a:solidFill>
              <a:schemeClr val="accent1">
                <a:alpha val="0"/>
              </a:schemeClr>
            </a:solidFill>
            <a:ln w="6350">
              <a:solidFill>
                <a:schemeClr val="bg1">
                  <a:lumMod val="50000"/>
                </a:schemeClr>
              </a:solidFill>
            </a:ln>
          </c:spPr>
          <c:invertIfNegative val="0"/>
          <c:dPt>
            <c:idx val="1"/>
            <c:invertIfNegative val="0"/>
            <c:bubble3D val="0"/>
          </c:dPt>
          <c:cat>
            <c:numRef>
              <c:f>Apr17_Source_Data!$A$3:$A$33</c:f>
              <c:numCache>
                <c:formatCode>d\-mmm\-yy</c:formatCode>
                <c:ptCount val="31"/>
                <c:pt idx="0">
                  <c:v>42826</c:v>
                </c:pt>
                <c:pt idx="1">
                  <c:v>42827</c:v>
                </c:pt>
                <c:pt idx="2">
                  <c:v>42828</c:v>
                </c:pt>
                <c:pt idx="3">
                  <c:v>42829</c:v>
                </c:pt>
                <c:pt idx="4">
                  <c:v>42830</c:v>
                </c:pt>
                <c:pt idx="5">
                  <c:v>42831</c:v>
                </c:pt>
                <c:pt idx="6">
                  <c:v>42832</c:v>
                </c:pt>
                <c:pt idx="7">
                  <c:v>42833</c:v>
                </c:pt>
                <c:pt idx="8">
                  <c:v>42834</c:v>
                </c:pt>
                <c:pt idx="9">
                  <c:v>42835</c:v>
                </c:pt>
                <c:pt idx="10">
                  <c:v>42836</c:v>
                </c:pt>
                <c:pt idx="11">
                  <c:v>42837</c:v>
                </c:pt>
                <c:pt idx="12">
                  <c:v>42838</c:v>
                </c:pt>
                <c:pt idx="13">
                  <c:v>42839</c:v>
                </c:pt>
                <c:pt idx="14">
                  <c:v>42840</c:v>
                </c:pt>
                <c:pt idx="15">
                  <c:v>42841</c:v>
                </c:pt>
                <c:pt idx="16">
                  <c:v>42842</c:v>
                </c:pt>
                <c:pt idx="17">
                  <c:v>42843</c:v>
                </c:pt>
                <c:pt idx="18">
                  <c:v>42844</c:v>
                </c:pt>
                <c:pt idx="19">
                  <c:v>42845</c:v>
                </c:pt>
                <c:pt idx="20">
                  <c:v>42846</c:v>
                </c:pt>
                <c:pt idx="21">
                  <c:v>42847</c:v>
                </c:pt>
                <c:pt idx="22">
                  <c:v>42848</c:v>
                </c:pt>
                <c:pt idx="23">
                  <c:v>42849</c:v>
                </c:pt>
                <c:pt idx="24">
                  <c:v>42850</c:v>
                </c:pt>
                <c:pt idx="25">
                  <c:v>42851</c:v>
                </c:pt>
                <c:pt idx="26">
                  <c:v>42852</c:v>
                </c:pt>
                <c:pt idx="27">
                  <c:v>42853</c:v>
                </c:pt>
                <c:pt idx="28">
                  <c:v>42854</c:v>
                </c:pt>
                <c:pt idx="29">
                  <c:v>42855</c:v>
                </c:pt>
              </c:numCache>
            </c:numRef>
          </c:cat>
          <c:val>
            <c:numRef>
              <c:f>Apr17_Source_Data!$B$3:$B$32</c:f>
              <c:numCache>
                <c:formatCode>General</c:formatCode>
                <c:ptCount val="30"/>
                <c:pt idx="0">
                  <c:v>6950827</c:v>
                </c:pt>
                <c:pt idx="1">
                  <c:v>7185640</c:v>
                </c:pt>
                <c:pt idx="2">
                  <c:v>5937785</c:v>
                </c:pt>
                <c:pt idx="3">
                  <c:v>8390941</c:v>
                </c:pt>
                <c:pt idx="4">
                  <c:v>6396366</c:v>
                </c:pt>
                <c:pt idx="5">
                  <c:v>8189646</c:v>
                </c:pt>
                <c:pt idx="6">
                  <c:v>5849673</c:v>
                </c:pt>
                <c:pt idx="7">
                  <c:v>8223802</c:v>
                </c:pt>
                <c:pt idx="8">
                  <c:v>7154894</c:v>
                </c:pt>
                <c:pt idx="9">
                  <c:v>6128375</c:v>
                </c:pt>
                <c:pt idx="10">
                  <c:v>6822674</c:v>
                </c:pt>
                <c:pt idx="11">
                  <c:v>8550933</c:v>
                </c:pt>
                <c:pt idx="12">
                  <c:v>7195485</c:v>
                </c:pt>
                <c:pt idx="13">
                  <c:v>7166497</c:v>
                </c:pt>
                <c:pt idx="14">
                  <c:v>7161943</c:v>
                </c:pt>
                <c:pt idx="15">
                  <c:v>7152067</c:v>
                </c:pt>
                <c:pt idx="16">
                  <c:v>7385487</c:v>
                </c:pt>
                <c:pt idx="17">
                  <c:v>6922885</c:v>
                </c:pt>
                <c:pt idx="18">
                  <c:v>7307441</c:v>
                </c:pt>
                <c:pt idx="19">
                  <c:v>3548599</c:v>
                </c:pt>
                <c:pt idx="20">
                  <c:v>10598134</c:v>
                </c:pt>
                <c:pt idx="21">
                  <c:v>3690610</c:v>
                </c:pt>
                <c:pt idx="22">
                  <c:v>10573176</c:v>
                </c:pt>
                <c:pt idx="23">
                  <c:v>7169796</c:v>
                </c:pt>
                <c:pt idx="24">
                  <c:v>7413674</c:v>
                </c:pt>
                <c:pt idx="25">
                  <c:v>6924357</c:v>
                </c:pt>
                <c:pt idx="26">
                  <c:v>7412444</c:v>
                </c:pt>
                <c:pt idx="27">
                  <c:v>6931299</c:v>
                </c:pt>
                <c:pt idx="28">
                  <c:v>6137749</c:v>
                </c:pt>
                <c:pt idx="29">
                  <c:v>8188570</c:v>
                </c:pt>
              </c:numCache>
            </c:numRef>
          </c:val>
        </c:ser>
        <c:ser>
          <c:idx val="1"/>
          <c:order val="4"/>
          <c:tx>
            <c:strRef>
              <c:f>Apr17_Source_Data!$C$2</c:f>
              <c:strCache>
                <c:ptCount val="1"/>
                <c:pt idx="0">
                  <c:v>&gt;OD+2 and &lt;= OD+4</c:v>
                </c:pt>
              </c:strCache>
            </c:strRef>
          </c:tx>
          <c:spPr>
            <a:pattFill prst="pct20">
              <a:fgClr>
                <a:schemeClr val="tx1">
                  <a:lumMod val="95000"/>
                  <a:lumOff val="5000"/>
                </a:schemeClr>
              </a:fgClr>
              <a:bgClr>
                <a:schemeClr val="bg1"/>
              </a:bgClr>
            </a:pattFill>
            <a:ln w="6350">
              <a:noFill/>
            </a:ln>
          </c:spPr>
          <c:invertIfNegative val="0"/>
          <c:cat>
            <c:numRef>
              <c:f>Apr17_Source_Data!$A$3:$A$33</c:f>
              <c:numCache>
                <c:formatCode>d\-mmm\-yy</c:formatCode>
                <c:ptCount val="31"/>
                <c:pt idx="0">
                  <c:v>42826</c:v>
                </c:pt>
                <c:pt idx="1">
                  <c:v>42827</c:v>
                </c:pt>
                <c:pt idx="2">
                  <c:v>42828</c:v>
                </c:pt>
                <c:pt idx="3">
                  <c:v>42829</c:v>
                </c:pt>
                <c:pt idx="4">
                  <c:v>42830</c:v>
                </c:pt>
                <c:pt idx="5">
                  <c:v>42831</c:v>
                </c:pt>
                <c:pt idx="6">
                  <c:v>42832</c:v>
                </c:pt>
                <c:pt idx="7">
                  <c:v>42833</c:v>
                </c:pt>
                <c:pt idx="8">
                  <c:v>42834</c:v>
                </c:pt>
                <c:pt idx="9">
                  <c:v>42835</c:v>
                </c:pt>
                <c:pt idx="10">
                  <c:v>42836</c:v>
                </c:pt>
                <c:pt idx="11">
                  <c:v>42837</c:v>
                </c:pt>
                <c:pt idx="12">
                  <c:v>42838</c:v>
                </c:pt>
                <c:pt idx="13">
                  <c:v>42839</c:v>
                </c:pt>
                <c:pt idx="14">
                  <c:v>42840</c:v>
                </c:pt>
                <c:pt idx="15">
                  <c:v>42841</c:v>
                </c:pt>
                <c:pt idx="16">
                  <c:v>42842</c:v>
                </c:pt>
                <c:pt idx="17">
                  <c:v>42843</c:v>
                </c:pt>
                <c:pt idx="18">
                  <c:v>42844</c:v>
                </c:pt>
                <c:pt idx="19">
                  <c:v>42845</c:v>
                </c:pt>
                <c:pt idx="20">
                  <c:v>42846</c:v>
                </c:pt>
                <c:pt idx="21">
                  <c:v>42847</c:v>
                </c:pt>
                <c:pt idx="22">
                  <c:v>42848</c:v>
                </c:pt>
                <c:pt idx="23">
                  <c:v>42849</c:v>
                </c:pt>
                <c:pt idx="24">
                  <c:v>42850</c:v>
                </c:pt>
                <c:pt idx="25">
                  <c:v>42851</c:v>
                </c:pt>
                <c:pt idx="26">
                  <c:v>42852</c:v>
                </c:pt>
                <c:pt idx="27">
                  <c:v>42853</c:v>
                </c:pt>
                <c:pt idx="28">
                  <c:v>42854</c:v>
                </c:pt>
                <c:pt idx="29">
                  <c:v>42855</c:v>
                </c:pt>
              </c:numCache>
            </c:numRef>
          </c:cat>
          <c:val>
            <c:numRef>
              <c:f>Apr17_Source_Data!$C$3:$C$32</c:f>
              <c:numCache>
                <c:formatCode>General</c:formatCode>
                <c:ptCount val="30"/>
                <c:pt idx="0">
                  <c:v>37230</c:v>
                </c:pt>
                <c:pt idx="1">
                  <c:v>15294</c:v>
                </c:pt>
                <c:pt idx="2">
                  <c:v>5328</c:v>
                </c:pt>
                <c:pt idx="3">
                  <c:v>28087</c:v>
                </c:pt>
                <c:pt idx="4">
                  <c:v>5649</c:v>
                </c:pt>
                <c:pt idx="5">
                  <c:v>47477</c:v>
                </c:pt>
                <c:pt idx="6">
                  <c:v>16552</c:v>
                </c:pt>
                <c:pt idx="7">
                  <c:v>48011</c:v>
                </c:pt>
                <c:pt idx="8">
                  <c:v>18656</c:v>
                </c:pt>
                <c:pt idx="9">
                  <c:v>28211</c:v>
                </c:pt>
                <c:pt idx="10">
                  <c:v>21452</c:v>
                </c:pt>
                <c:pt idx="11">
                  <c:v>28456</c:v>
                </c:pt>
                <c:pt idx="12">
                  <c:v>18799</c:v>
                </c:pt>
                <c:pt idx="13">
                  <c:v>58099</c:v>
                </c:pt>
                <c:pt idx="14">
                  <c:v>13135</c:v>
                </c:pt>
                <c:pt idx="15">
                  <c:v>11268</c:v>
                </c:pt>
                <c:pt idx="16">
                  <c:v>8636</c:v>
                </c:pt>
                <c:pt idx="17">
                  <c:v>8398</c:v>
                </c:pt>
                <c:pt idx="18">
                  <c:v>11575</c:v>
                </c:pt>
                <c:pt idx="19">
                  <c:v>14312</c:v>
                </c:pt>
                <c:pt idx="20">
                  <c:v>77716</c:v>
                </c:pt>
                <c:pt idx="21">
                  <c:v>12121</c:v>
                </c:pt>
                <c:pt idx="22">
                  <c:v>83364</c:v>
                </c:pt>
                <c:pt idx="23">
                  <c:v>14830</c:v>
                </c:pt>
                <c:pt idx="24">
                  <c:v>19796</c:v>
                </c:pt>
                <c:pt idx="25">
                  <c:v>49093</c:v>
                </c:pt>
                <c:pt idx="26">
                  <c:v>28469</c:v>
                </c:pt>
                <c:pt idx="27">
                  <c:v>20479</c:v>
                </c:pt>
                <c:pt idx="28">
                  <c:v>4955</c:v>
                </c:pt>
                <c:pt idx="29">
                  <c:v>59068</c:v>
                </c:pt>
              </c:numCache>
            </c:numRef>
          </c:val>
        </c:ser>
        <c:ser>
          <c:idx val="2"/>
          <c:order val="5"/>
          <c:tx>
            <c:strRef>
              <c:f>Apr17_Source_Data!$D$2</c:f>
              <c:strCache>
                <c:ptCount val="1"/>
                <c:pt idx="0">
                  <c:v>&gt;OD+4 and &lt;= OD+53</c:v>
                </c:pt>
              </c:strCache>
            </c:strRef>
          </c:tx>
          <c:spPr>
            <a:ln w="6350">
              <a:noFill/>
            </a:ln>
          </c:spPr>
          <c:invertIfNegative val="0"/>
          <c:val>
            <c:numRef>
              <c:f>Apr17_Source_Data!$D$3:$D$32</c:f>
              <c:numCache>
                <c:formatCode>General</c:formatCode>
                <c:ptCount val="30"/>
                <c:pt idx="0">
                  <c:v>20687</c:v>
                </c:pt>
                <c:pt idx="1">
                  <c:v>5440</c:v>
                </c:pt>
                <c:pt idx="2">
                  <c:v>6398</c:v>
                </c:pt>
                <c:pt idx="3">
                  <c:v>84200</c:v>
                </c:pt>
                <c:pt idx="4">
                  <c:v>47209</c:v>
                </c:pt>
                <c:pt idx="5">
                  <c:v>52122</c:v>
                </c:pt>
                <c:pt idx="6">
                  <c:v>23749</c:v>
                </c:pt>
                <c:pt idx="7">
                  <c:v>128065</c:v>
                </c:pt>
                <c:pt idx="8">
                  <c:v>28845</c:v>
                </c:pt>
                <c:pt idx="9">
                  <c:v>6348</c:v>
                </c:pt>
                <c:pt idx="10">
                  <c:v>46466</c:v>
                </c:pt>
                <c:pt idx="11">
                  <c:v>43800</c:v>
                </c:pt>
                <c:pt idx="12">
                  <c:v>25711</c:v>
                </c:pt>
                <c:pt idx="13">
                  <c:v>24876</c:v>
                </c:pt>
                <c:pt idx="14">
                  <c:v>4864</c:v>
                </c:pt>
                <c:pt idx="15">
                  <c:v>4680</c:v>
                </c:pt>
                <c:pt idx="16">
                  <c:v>8242</c:v>
                </c:pt>
                <c:pt idx="17">
                  <c:v>33418</c:v>
                </c:pt>
                <c:pt idx="18">
                  <c:v>54721</c:v>
                </c:pt>
                <c:pt idx="19">
                  <c:v>38923</c:v>
                </c:pt>
                <c:pt idx="20">
                  <c:v>107478</c:v>
                </c:pt>
                <c:pt idx="21">
                  <c:v>16000</c:v>
                </c:pt>
                <c:pt idx="22">
                  <c:v>14689</c:v>
                </c:pt>
                <c:pt idx="23">
                  <c:v>65502</c:v>
                </c:pt>
                <c:pt idx="24">
                  <c:v>41998</c:v>
                </c:pt>
                <c:pt idx="25">
                  <c:v>71182</c:v>
                </c:pt>
                <c:pt idx="26">
                  <c:v>64738</c:v>
                </c:pt>
                <c:pt idx="27">
                  <c:v>49146</c:v>
                </c:pt>
                <c:pt idx="28">
                  <c:v>34273</c:v>
                </c:pt>
                <c:pt idx="29">
                  <c:v>70699</c:v>
                </c:pt>
              </c:numCache>
            </c:numRef>
          </c:val>
        </c:ser>
        <c:ser>
          <c:idx val="3"/>
          <c:order val="6"/>
          <c:tx>
            <c:strRef>
              <c:f>Apr17_Source_Data!$E$2</c:f>
              <c:strCache>
                <c:ptCount val="1"/>
                <c:pt idx="0">
                  <c:v>&gt; OD+53 and &lt;=OD+177</c:v>
                </c:pt>
              </c:strCache>
            </c:strRef>
          </c:tx>
          <c:spPr>
            <a:ln>
              <a:noFill/>
            </a:ln>
          </c:spPr>
          <c:invertIfNegative val="0"/>
          <c:cat>
            <c:numRef>
              <c:f>Apr17_Source_Data!$A$3:$A$33</c:f>
              <c:numCache>
                <c:formatCode>d\-mmm\-yy</c:formatCode>
                <c:ptCount val="31"/>
                <c:pt idx="0">
                  <c:v>42826</c:v>
                </c:pt>
                <c:pt idx="1">
                  <c:v>42827</c:v>
                </c:pt>
                <c:pt idx="2">
                  <c:v>42828</c:v>
                </c:pt>
                <c:pt idx="3">
                  <c:v>42829</c:v>
                </c:pt>
                <c:pt idx="4">
                  <c:v>42830</c:v>
                </c:pt>
                <c:pt idx="5">
                  <c:v>42831</c:v>
                </c:pt>
                <c:pt idx="6">
                  <c:v>42832</c:v>
                </c:pt>
                <c:pt idx="7">
                  <c:v>42833</c:v>
                </c:pt>
                <c:pt idx="8">
                  <c:v>42834</c:v>
                </c:pt>
                <c:pt idx="9">
                  <c:v>42835</c:v>
                </c:pt>
                <c:pt idx="10">
                  <c:v>42836</c:v>
                </c:pt>
                <c:pt idx="11">
                  <c:v>42837</c:v>
                </c:pt>
                <c:pt idx="12">
                  <c:v>42838</c:v>
                </c:pt>
                <c:pt idx="13">
                  <c:v>42839</c:v>
                </c:pt>
                <c:pt idx="14">
                  <c:v>42840</c:v>
                </c:pt>
                <c:pt idx="15">
                  <c:v>42841</c:v>
                </c:pt>
                <c:pt idx="16">
                  <c:v>42842</c:v>
                </c:pt>
                <c:pt idx="17">
                  <c:v>42843</c:v>
                </c:pt>
                <c:pt idx="18">
                  <c:v>42844</c:v>
                </c:pt>
                <c:pt idx="19">
                  <c:v>42845</c:v>
                </c:pt>
                <c:pt idx="20">
                  <c:v>42846</c:v>
                </c:pt>
                <c:pt idx="21">
                  <c:v>42847</c:v>
                </c:pt>
                <c:pt idx="22">
                  <c:v>42848</c:v>
                </c:pt>
                <c:pt idx="23">
                  <c:v>42849</c:v>
                </c:pt>
                <c:pt idx="24">
                  <c:v>42850</c:v>
                </c:pt>
                <c:pt idx="25">
                  <c:v>42851</c:v>
                </c:pt>
                <c:pt idx="26">
                  <c:v>42852</c:v>
                </c:pt>
                <c:pt idx="27">
                  <c:v>42853</c:v>
                </c:pt>
                <c:pt idx="28">
                  <c:v>42854</c:v>
                </c:pt>
                <c:pt idx="29">
                  <c:v>42855</c:v>
                </c:pt>
              </c:numCache>
            </c:numRef>
          </c:cat>
          <c:val>
            <c:numRef>
              <c:f>Apr17_Source_Data!$E$3:$E$32</c:f>
              <c:numCache>
                <c:formatCode>General</c:formatCode>
                <c:ptCount val="30"/>
                <c:pt idx="0">
                  <c:v>435</c:v>
                </c:pt>
                <c:pt idx="1">
                  <c:v>268</c:v>
                </c:pt>
                <c:pt idx="2">
                  <c:v>2065</c:v>
                </c:pt>
                <c:pt idx="3">
                  <c:v>219880</c:v>
                </c:pt>
                <c:pt idx="4">
                  <c:v>2403</c:v>
                </c:pt>
                <c:pt idx="5">
                  <c:v>2161</c:v>
                </c:pt>
                <c:pt idx="6">
                  <c:v>3767</c:v>
                </c:pt>
                <c:pt idx="7">
                  <c:v>282661</c:v>
                </c:pt>
                <c:pt idx="8">
                  <c:v>705</c:v>
                </c:pt>
                <c:pt idx="9">
                  <c:v>1162</c:v>
                </c:pt>
                <c:pt idx="10">
                  <c:v>1893</c:v>
                </c:pt>
                <c:pt idx="11">
                  <c:v>2676</c:v>
                </c:pt>
                <c:pt idx="12">
                  <c:v>2654</c:v>
                </c:pt>
                <c:pt idx="13">
                  <c:v>672</c:v>
                </c:pt>
                <c:pt idx="14">
                  <c:v>240</c:v>
                </c:pt>
                <c:pt idx="15">
                  <c:v>208</c:v>
                </c:pt>
                <c:pt idx="16">
                  <c:v>2767</c:v>
                </c:pt>
                <c:pt idx="17">
                  <c:v>3754</c:v>
                </c:pt>
                <c:pt idx="18">
                  <c:v>330321</c:v>
                </c:pt>
                <c:pt idx="19">
                  <c:v>2636</c:v>
                </c:pt>
                <c:pt idx="20">
                  <c:v>350425</c:v>
                </c:pt>
                <c:pt idx="21">
                  <c:v>512</c:v>
                </c:pt>
                <c:pt idx="22">
                  <c:v>61</c:v>
                </c:pt>
                <c:pt idx="23">
                  <c:v>3613</c:v>
                </c:pt>
                <c:pt idx="24">
                  <c:v>2668</c:v>
                </c:pt>
                <c:pt idx="25">
                  <c:v>1868</c:v>
                </c:pt>
                <c:pt idx="26">
                  <c:v>4029</c:v>
                </c:pt>
                <c:pt idx="27">
                  <c:v>1984</c:v>
                </c:pt>
                <c:pt idx="28">
                  <c:v>58</c:v>
                </c:pt>
                <c:pt idx="29">
                  <c:v>221</c:v>
                </c:pt>
              </c:numCache>
            </c:numRef>
          </c:val>
        </c:ser>
        <c:ser>
          <c:idx val="4"/>
          <c:order val="7"/>
          <c:tx>
            <c:strRef>
              <c:f>Apr17_Source_Data!$F$2</c:f>
              <c:strCache>
                <c:ptCount val="1"/>
                <c:pt idx="0">
                  <c:v>&gt;OD+177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  <a:ln w="6350">
              <a:noFill/>
            </a:ln>
          </c:spPr>
          <c:invertIfNegative val="0"/>
          <c:cat>
            <c:numRef>
              <c:f>Apr17_Source_Data!$A$3:$A$33</c:f>
              <c:numCache>
                <c:formatCode>d\-mmm\-yy</c:formatCode>
                <c:ptCount val="31"/>
                <c:pt idx="0">
                  <c:v>42826</c:v>
                </c:pt>
                <c:pt idx="1">
                  <c:v>42827</c:v>
                </c:pt>
                <c:pt idx="2">
                  <c:v>42828</c:v>
                </c:pt>
                <c:pt idx="3">
                  <c:v>42829</c:v>
                </c:pt>
                <c:pt idx="4">
                  <c:v>42830</c:v>
                </c:pt>
                <c:pt idx="5">
                  <c:v>42831</c:v>
                </c:pt>
                <c:pt idx="6">
                  <c:v>42832</c:v>
                </c:pt>
                <c:pt idx="7">
                  <c:v>42833</c:v>
                </c:pt>
                <c:pt idx="8">
                  <c:v>42834</c:v>
                </c:pt>
                <c:pt idx="9">
                  <c:v>42835</c:v>
                </c:pt>
                <c:pt idx="10">
                  <c:v>42836</c:v>
                </c:pt>
                <c:pt idx="11">
                  <c:v>42837</c:v>
                </c:pt>
                <c:pt idx="12">
                  <c:v>42838</c:v>
                </c:pt>
                <c:pt idx="13">
                  <c:v>42839</c:v>
                </c:pt>
                <c:pt idx="14">
                  <c:v>42840</c:v>
                </c:pt>
                <c:pt idx="15">
                  <c:v>42841</c:v>
                </c:pt>
                <c:pt idx="16">
                  <c:v>42842</c:v>
                </c:pt>
                <c:pt idx="17">
                  <c:v>42843</c:v>
                </c:pt>
                <c:pt idx="18">
                  <c:v>42844</c:v>
                </c:pt>
                <c:pt idx="19">
                  <c:v>42845</c:v>
                </c:pt>
                <c:pt idx="20">
                  <c:v>42846</c:v>
                </c:pt>
                <c:pt idx="21">
                  <c:v>42847</c:v>
                </c:pt>
                <c:pt idx="22">
                  <c:v>42848</c:v>
                </c:pt>
                <c:pt idx="23">
                  <c:v>42849</c:v>
                </c:pt>
                <c:pt idx="24">
                  <c:v>42850</c:v>
                </c:pt>
                <c:pt idx="25">
                  <c:v>42851</c:v>
                </c:pt>
                <c:pt idx="26">
                  <c:v>42852</c:v>
                </c:pt>
                <c:pt idx="27">
                  <c:v>42853</c:v>
                </c:pt>
                <c:pt idx="28">
                  <c:v>42854</c:v>
                </c:pt>
                <c:pt idx="29">
                  <c:v>42855</c:v>
                </c:pt>
              </c:numCache>
            </c:numRef>
          </c:cat>
          <c:val>
            <c:numRef>
              <c:f>Apr17_Source_Data!$F$3:$F$32</c:f>
              <c:numCache>
                <c:formatCode>General</c:formatCode>
                <c:ptCount val="30"/>
                <c:pt idx="0">
                  <c:v>0</c:v>
                </c:pt>
                <c:pt idx="1">
                  <c:v>35</c:v>
                </c:pt>
                <c:pt idx="2">
                  <c:v>694</c:v>
                </c:pt>
                <c:pt idx="3">
                  <c:v>1900</c:v>
                </c:pt>
                <c:pt idx="4">
                  <c:v>799</c:v>
                </c:pt>
                <c:pt idx="5">
                  <c:v>138</c:v>
                </c:pt>
                <c:pt idx="6">
                  <c:v>251</c:v>
                </c:pt>
                <c:pt idx="7">
                  <c:v>335</c:v>
                </c:pt>
                <c:pt idx="8">
                  <c:v>165</c:v>
                </c:pt>
                <c:pt idx="9">
                  <c:v>636</c:v>
                </c:pt>
                <c:pt idx="10">
                  <c:v>476</c:v>
                </c:pt>
                <c:pt idx="11">
                  <c:v>365</c:v>
                </c:pt>
                <c:pt idx="12">
                  <c:v>201</c:v>
                </c:pt>
                <c:pt idx="13">
                  <c:v>109</c:v>
                </c:pt>
                <c:pt idx="14">
                  <c:v>80</c:v>
                </c:pt>
                <c:pt idx="15">
                  <c:v>3</c:v>
                </c:pt>
                <c:pt idx="16">
                  <c:v>476</c:v>
                </c:pt>
                <c:pt idx="17">
                  <c:v>808</c:v>
                </c:pt>
                <c:pt idx="18">
                  <c:v>839</c:v>
                </c:pt>
                <c:pt idx="19">
                  <c:v>992</c:v>
                </c:pt>
                <c:pt idx="20">
                  <c:v>397</c:v>
                </c:pt>
                <c:pt idx="21">
                  <c:v>1</c:v>
                </c:pt>
                <c:pt idx="22">
                  <c:v>11</c:v>
                </c:pt>
                <c:pt idx="23">
                  <c:v>777</c:v>
                </c:pt>
                <c:pt idx="24">
                  <c:v>439</c:v>
                </c:pt>
                <c:pt idx="25">
                  <c:v>213</c:v>
                </c:pt>
                <c:pt idx="26">
                  <c:v>485</c:v>
                </c:pt>
                <c:pt idx="27">
                  <c:v>255</c:v>
                </c:pt>
                <c:pt idx="28">
                  <c:v>2</c:v>
                </c:pt>
                <c:pt idx="29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326261840"/>
        <c:axId val="157036544"/>
      </c:barChart>
      <c:lineChart>
        <c:grouping val="standard"/>
        <c:varyColors val="0"/>
        <c:ser>
          <c:idx val="7"/>
          <c:order val="0"/>
          <c:tx>
            <c:strRef>
              <c:f>Apr17_Source_Data!$I$2</c:f>
              <c:strCache>
                <c:ptCount val="1"/>
                <c:pt idx="0">
                  <c:v>&gt;OD+177</c:v>
                </c:pt>
              </c:strCache>
            </c:strRef>
          </c:tx>
          <c:spPr>
            <a:ln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Apr17_Source_Data!$A$3:$A$33</c:f>
              <c:numCache>
                <c:formatCode>d\-mmm\-yy</c:formatCode>
                <c:ptCount val="31"/>
                <c:pt idx="0">
                  <c:v>42826</c:v>
                </c:pt>
                <c:pt idx="1">
                  <c:v>42827</c:v>
                </c:pt>
                <c:pt idx="2">
                  <c:v>42828</c:v>
                </c:pt>
                <c:pt idx="3">
                  <c:v>42829</c:v>
                </c:pt>
                <c:pt idx="4">
                  <c:v>42830</c:v>
                </c:pt>
                <c:pt idx="5">
                  <c:v>42831</c:v>
                </c:pt>
                <c:pt idx="6">
                  <c:v>42832</c:v>
                </c:pt>
                <c:pt idx="7">
                  <c:v>42833</c:v>
                </c:pt>
                <c:pt idx="8">
                  <c:v>42834</c:v>
                </c:pt>
                <c:pt idx="9">
                  <c:v>42835</c:v>
                </c:pt>
                <c:pt idx="10">
                  <c:v>42836</c:v>
                </c:pt>
                <c:pt idx="11">
                  <c:v>42837</c:v>
                </c:pt>
                <c:pt idx="12">
                  <c:v>42838</c:v>
                </c:pt>
                <c:pt idx="13">
                  <c:v>42839</c:v>
                </c:pt>
                <c:pt idx="14">
                  <c:v>42840</c:v>
                </c:pt>
                <c:pt idx="15">
                  <c:v>42841</c:v>
                </c:pt>
                <c:pt idx="16">
                  <c:v>42842</c:v>
                </c:pt>
                <c:pt idx="17">
                  <c:v>42843</c:v>
                </c:pt>
                <c:pt idx="18">
                  <c:v>42844</c:v>
                </c:pt>
                <c:pt idx="19">
                  <c:v>42845</c:v>
                </c:pt>
                <c:pt idx="20">
                  <c:v>42846</c:v>
                </c:pt>
                <c:pt idx="21">
                  <c:v>42847</c:v>
                </c:pt>
                <c:pt idx="22">
                  <c:v>42848</c:v>
                </c:pt>
                <c:pt idx="23">
                  <c:v>42849</c:v>
                </c:pt>
                <c:pt idx="24">
                  <c:v>42850</c:v>
                </c:pt>
                <c:pt idx="25">
                  <c:v>42851</c:v>
                </c:pt>
                <c:pt idx="26">
                  <c:v>42852</c:v>
                </c:pt>
                <c:pt idx="27">
                  <c:v>42853</c:v>
                </c:pt>
                <c:pt idx="28">
                  <c:v>42854</c:v>
                </c:pt>
                <c:pt idx="29">
                  <c:v>42855</c:v>
                </c:pt>
              </c:numCache>
            </c:numRef>
          </c:cat>
          <c:val>
            <c:numRef>
              <c:f>Apr17_Source_Data!$I$3:$I$32</c:f>
              <c:numCache>
                <c:formatCode>#,##0</c:formatCode>
                <c:ptCount val="30"/>
                <c:pt idx="0">
                  <c:v>0</c:v>
                </c:pt>
                <c:pt idx="1">
                  <c:v>35</c:v>
                </c:pt>
                <c:pt idx="2">
                  <c:v>694</c:v>
                </c:pt>
                <c:pt idx="3">
                  <c:v>1900</c:v>
                </c:pt>
                <c:pt idx="4">
                  <c:v>799</c:v>
                </c:pt>
                <c:pt idx="5">
                  <c:v>138</c:v>
                </c:pt>
                <c:pt idx="6">
                  <c:v>251</c:v>
                </c:pt>
                <c:pt idx="7">
                  <c:v>335</c:v>
                </c:pt>
                <c:pt idx="8">
                  <c:v>165</c:v>
                </c:pt>
                <c:pt idx="9">
                  <c:v>636</c:v>
                </c:pt>
                <c:pt idx="10">
                  <c:v>476</c:v>
                </c:pt>
                <c:pt idx="11">
                  <c:v>365</c:v>
                </c:pt>
                <c:pt idx="12">
                  <c:v>201</c:v>
                </c:pt>
                <c:pt idx="13">
                  <c:v>109</c:v>
                </c:pt>
                <c:pt idx="14">
                  <c:v>80</c:v>
                </c:pt>
                <c:pt idx="15">
                  <c:v>3</c:v>
                </c:pt>
                <c:pt idx="16">
                  <c:v>476</c:v>
                </c:pt>
                <c:pt idx="17">
                  <c:v>808</c:v>
                </c:pt>
                <c:pt idx="18">
                  <c:v>839</c:v>
                </c:pt>
                <c:pt idx="19">
                  <c:v>992</c:v>
                </c:pt>
                <c:pt idx="20">
                  <c:v>397</c:v>
                </c:pt>
                <c:pt idx="21">
                  <c:v>1</c:v>
                </c:pt>
                <c:pt idx="22">
                  <c:v>11</c:v>
                </c:pt>
                <c:pt idx="23">
                  <c:v>777</c:v>
                </c:pt>
                <c:pt idx="24">
                  <c:v>439</c:v>
                </c:pt>
                <c:pt idx="25">
                  <c:v>213</c:v>
                </c:pt>
                <c:pt idx="26">
                  <c:v>485</c:v>
                </c:pt>
                <c:pt idx="27">
                  <c:v>255</c:v>
                </c:pt>
                <c:pt idx="28">
                  <c:v>2</c:v>
                </c:pt>
                <c:pt idx="29">
                  <c:v>1</c:v>
                </c:pt>
              </c:numCache>
            </c:numRef>
          </c:val>
          <c:smooth val="0"/>
        </c:ser>
        <c:ser>
          <c:idx val="6"/>
          <c:order val="1"/>
          <c:tx>
            <c:strRef>
              <c:f>Apr17_Source_Data!$H$2</c:f>
              <c:strCache>
                <c:ptCount val="1"/>
                <c:pt idx="0">
                  <c:v>&gt; OD+53 and &lt;=OD+177</c:v>
                </c:pt>
              </c:strCache>
            </c:strRef>
          </c:tx>
          <c:spPr>
            <a:ln>
              <a:solidFill>
                <a:srgbClr val="7030A0"/>
              </a:solidFill>
              <a:prstDash val="dash"/>
            </a:ln>
          </c:spPr>
          <c:marker>
            <c:symbol val="none"/>
          </c:marker>
          <c:cat>
            <c:numRef>
              <c:f>Apr17_Source_Data!$A$3:$A$33</c:f>
              <c:numCache>
                <c:formatCode>d\-mmm\-yy</c:formatCode>
                <c:ptCount val="31"/>
                <c:pt idx="0">
                  <c:v>42826</c:v>
                </c:pt>
                <c:pt idx="1">
                  <c:v>42827</c:v>
                </c:pt>
                <c:pt idx="2">
                  <c:v>42828</c:v>
                </c:pt>
                <c:pt idx="3">
                  <c:v>42829</c:v>
                </c:pt>
                <c:pt idx="4">
                  <c:v>42830</c:v>
                </c:pt>
                <c:pt idx="5">
                  <c:v>42831</c:v>
                </c:pt>
                <c:pt idx="6">
                  <c:v>42832</c:v>
                </c:pt>
                <c:pt idx="7">
                  <c:v>42833</c:v>
                </c:pt>
                <c:pt idx="8">
                  <c:v>42834</c:v>
                </c:pt>
                <c:pt idx="9">
                  <c:v>42835</c:v>
                </c:pt>
                <c:pt idx="10">
                  <c:v>42836</c:v>
                </c:pt>
                <c:pt idx="11">
                  <c:v>42837</c:v>
                </c:pt>
                <c:pt idx="12">
                  <c:v>42838</c:v>
                </c:pt>
                <c:pt idx="13">
                  <c:v>42839</c:v>
                </c:pt>
                <c:pt idx="14">
                  <c:v>42840</c:v>
                </c:pt>
                <c:pt idx="15">
                  <c:v>42841</c:v>
                </c:pt>
                <c:pt idx="16">
                  <c:v>42842</c:v>
                </c:pt>
                <c:pt idx="17">
                  <c:v>42843</c:v>
                </c:pt>
                <c:pt idx="18">
                  <c:v>42844</c:v>
                </c:pt>
                <c:pt idx="19">
                  <c:v>42845</c:v>
                </c:pt>
                <c:pt idx="20">
                  <c:v>42846</c:v>
                </c:pt>
                <c:pt idx="21">
                  <c:v>42847</c:v>
                </c:pt>
                <c:pt idx="22">
                  <c:v>42848</c:v>
                </c:pt>
                <c:pt idx="23">
                  <c:v>42849</c:v>
                </c:pt>
                <c:pt idx="24">
                  <c:v>42850</c:v>
                </c:pt>
                <c:pt idx="25">
                  <c:v>42851</c:v>
                </c:pt>
                <c:pt idx="26">
                  <c:v>42852</c:v>
                </c:pt>
                <c:pt idx="27">
                  <c:v>42853</c:v>
                </c:pt>
                <c:pt idx="28">
                  <c:v>42854</c:v>
                </c:pt>
                <c:pt idx="29">
                  <c:v>42855</c:v>
                </c:pt>
              </c:numCache>
            </c:numRef>
          </c:cat>
          <c:val>
            <c:numRef>
              <c:f>Apr17_Source_Data!$H$3:$H$32</c:f>
              <c:numCache>
                <c:formatCode>#,##0</c:formatCode>
                <c:ptCount val="30"/>
                <c:pt idx="0">
                  <c:v>435</c:v>
                </c:pt>
                <c:pt idx="1">
                  <c:v>268</c:v>
                </c:pt>
                <c:pt idx="2">
                  <c:v>2065</c:v>
                </c:pt>
                <c:pt idx="3">
                  <c:v>219880</c:v>
                </c:pt>
                <c:pt idx="4">
                  <c:v>2403</c:v>
                </c:pt>
                <c:pt idx="5">
                  <c:v>2161</c:v>
                </c:pt>
                <c:pt idx="6">
                  <c:v>3767</c:v>
                </c:pt>
                <c:pt idx="7">
                  <c:v>282661</c:v>
                </c:pt>
                <c:pt idx="8">
                  <c:v>705</c:v>
                </c:pt>
                <c:pt idx="9">
                  <c:v>1162</c:v>
                </c:pt>
                <c:pt idx="10">
                  <c:v>1893</c:v>
                </c:pt>
                <c:pt idx="11">
                  <c:v>2676</c:v>
                </c:pt>
                <c:pt idx="12">
                  <c:v>2654</c:v>
                </c:pt>
                <c:pt idx="13">
                  <c:v>672</c:v>
                </c:pt>
                <c:pt idx="14">
                  <c:v>240</c:v>
                </c:pt>
                <c:pt idx="15">
                  <c:v>208</c:v>
                </c:pt>
                <c:pt idx="16">
                  <c:v>2767</c:v>
                </c:pt>
                <c:pt idx="17">
                  <c:v>3754</c:v>
                </c:pt>
                <c:pt idx="18">
                  <c:v>330321</c:v>
                </c:pt>
                <c:pt idx="19">
                  <c:v>2636</c:v>
                </c:pt>
                <c:pt idx="20">
                  <c:v>350425</c:v>
                </c:pt>
                <c:pt idx="21">
                  <c:v>512</c:v>
                </c:pt>
                <c:pt idx="22">
                  <c:v>61</c:v>
                </c:pt>
                <c:pt idx="23">
                  <c:v>3613</c:v>
                </c:pt>
                <c:pt idx="24">
                  <c:v>2668</c:v>
                </c:pt>
                <c:pt idx="25">
                  <c:v>1868</c:v>
                </c:pt>
                <c:pt idx="26">
                  <c:v>4029</c:v>
                </c:pt>
                <c:pt idx="27">
                  <c:v>1984</c:v>
                </c:pt>
                <c:pt idx="28">
                  <c:v>58</c:v>
                </c:pt>
                <c:pt idx="29">
                  <c:v>221</c:v>
                </c:pt>
              </c:numCache>
            </c:numRef>
          </c:val>
          <c:smooth val="0"/>
        </c:ser>
        <c:ser>
          <c:idx val="5"/>
          <c:order val="2"/>
          <c:tx>
            <c:strRef>
              <c:f>Apr17_Source_Data!$G$2</c:f>
              <c:strCache>
                <c:ptCount val="1"/>
                <c:pt idx="0">
                  <c:v>&gt;OD+4 and &lt;= OD+53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Apr17_Source_Data!$A$3:$A$33</c:f>
              <c:numCache>
                <c:formatCode>d\-mmm\-yy</c:formatCode>
                <c:ptCount val="31"/>
                <c:pt idx="0">
                  <c:v>42826</c:v>
                </c:pt>
                <c:pt idx="1">
                  <c:v>42827</c:v>
                </c:pt>
                <c:pt idx="2">
                  <c:v>42828</c:v>
                </c:pt>
                <c:pt idx="3">
                  <c:v>42829</c:v>
                </c:pt>
                <c:pt idx="4">
                  <c:v>42830</c:v>
                </c:pt>
                <c:pt idx="5">
                  <c:v>42831</c:v>
                </c:pt>
                <c:pt idx="6">
                  <c:v>42832</c:v>
                </c:pt>
                <c:pt idx="7">
                  <c:v>42833</c:v>
                </c:pt>
                <c:pt idx="8">
                  <c:v>42834</c:v>
                </c:pt>
                <c:pt idx="9">
                  <c:v>42835</c:v>
                </c:pt>
                <c:pt idx="10">
                  <c:v>42836</c:v>
                </c:pt>
                <c:pt idx="11">
                  <c:v>42837</c:v>
                </c:pt>
                <c:pt idx="12">
                  <c:v>42838</c:v>
                </c:pt>
                <c:pt idx="13">
                  <c:v>42839</c:v>
                </c:pt>
                <c:pt idx="14">
                  <c:v>42840</c:v>
                </c:pt>
                <c:pt idx="15">
                  <c:v>42841</c:v>
                </c:pt>
                <c:pt idx="16">
                  <c:v>42842</c:v>
                </c:pt>
                <c:pt idx="17">
                  <c:v>42843</c:v>
                </c:pt>
                <c:pt idx="18">
                  <c:v>42844</c:v>
                </c:pt>
                <c:pt idx="19">
                  <c:v>42845</c:v>
                </c:pt>
                <c:pt idx="20">
                  <c:v>42846</c:v>
                </c:pt>
                <c:pt idx="21">
                  <c:v>42847</c:v>
                </c:pt>
                <c:pt idx="22">
                  <c:v>42848</c:v>
                </c:pt>
                <c:pt idx="23">
                  <c:v>42849</c:v>
                </c:pt>
                <c:pt idx="24">
                  <c:v>42850</c:v>
                </c:pt>
                <c:pt idx="25">
                  <c:v>42851</c:v>
                </c:pt>
                <c:pt idx="26">
                  <c:v>42852</c:v>
                </c:pt>
                <c:pt idx="27">
                  <c:v>42853</c:v>
                </c:pt>
                <c:pt idx="28">
                  <c:v>42854</c:v>
                </c:pt>
                <c:pt idx="29">
                  <c:v>42855</c:v>
                </c:pt>
              </c:numCache>
            </c:numRef>
          </c:cat>
          <c:val>
            <c:numRef>
              <c:f>Apr17_Source_Data!$G$3:$G$32</c:f>
              <c:numCache>
                <c:formatCode>#,##0</c:formatCode>
                <c:ptCount val="30"/>
                <c:pt idx="0">
                  <c:v>20687</c:v>
                </c:pt>
                <c:pt idx="1">
                  <c:v>5440</c:v>
                </c:pt>
                <c:pt idx="2">
                  <c:v>6398</c:v>
                </c:pt>
                <c:pt idx="3">
                  <c:v>84200</c:v>
                </c:pt>
                <c:pt idx="4">
                  <c:v>47209</c:v>
                </c:pt>
                <c:pt idx="5">
                  <c:v>52122</c:v>
                </c:pt>
                <c:pt idx="6">
                  <c:v>23749</c:v>
                </c:pt>
                <c:pt idx="7">
                  <c:v>128065</c:v>
                </c:pt>
                <c:pt idx="8">
                  <c:v>28845</c:v>
                </c:pt>
                <c:pt idx="9">
                  <c:v>6348</c:v>
                </c:pt>
                <c:pt idx="10">
                  <c:v>46466</c:v>
                </c:pt>
                <c:pt idx="11">
                  <c:v>43800</c:v>
                </c:pt>
                <c:pt idx="12">
                  <c:v>25711</c:v>
                </c:pt>
                <c:pt idx="13">
                  <c:v>24876</c:v>
                </c:pt>
                <c:pt idx="14">
                  <c:v>4864</c:v>
                </c:pt>
                <c:pt idx="15">
                  <c:v>4680</c:v>
                </c:pt>
                <c:pt idx="16">
                  <c:v>8242</c:v>
                </c:pt>
                <c:pt idx="17">
                  <c:v>33418</c:v>
                </c:pt>
                <c:pt idx="18">
                  <c:v>54721</c:v>
                </c:pt>
                <c:pt idx="19">
                  <c:v>38923</c:v>
                </c:pt>
                <c:pt idx="20">
                  <c:v>107478</c:v>
                </c:pt>
                <c:pt idx="21">
                  <c:v>16000</c:v>
                </c:pt>
                <c:pt idx="22">
                  <c:v>14689</c:v>
                </c:pt>
                <c:pt idx="23">
                  <c:v>65502</c:v>
                </c:pt>
                <c:pt idx="24">
                  <c:v>41998</c:v>
                </c:pt>
                <c:pt idx="25">
                  <c:v>71182</c:v>
                </c:pt>
                <c:pt idx="26">
                  <c:v>64738</c:v>
                </c:pt>
                <c:pt idx="27">
                  <c:v>49146</c:v>
                </c:pt>
                <c:pt idx="28">
                  <c:v>34273</c:v>
                </c:pt>
                <c:pt idx="29">
                  <c:v>70699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731088"/>
        <c:axId val="230344896"/>
      </c:lineChart>
      <c:dateAx>
        <c:axId val="326261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Date AMS Read Loaded</a:t>
                </a:r>
              </a:p>
            </c:rich>
          </c:tx>
          <c:layout>
            <c:manualLayout>
              <c:xMode val="edge"/>
              <c:yMode val="edge"/>
              <c:x val="0.4521475148519169"/>
              <c:y val="0.89052414572134431"/>
            </c:manualLayout>
          </c:layout>
          <c:overlay val="0"/>
        </c:title>
        <c:numFmt formatCode="d\-mmm\-yy" sourceLinked="1"/>
        <c:majorTickMark val="out"/>
        <c:min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157036544"/>
        <c:crosses val="autoZero"/>
        <c:auto val="1"/>
        <c:lblOffset val="100"/>
        <c:baseTimeUnit val="days"/>
      </c:dateAx>
      <c:valAx>
        <c:axId val="1570365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Count</a:t>
                </a:r>
                <a:r>
                  <a:rPr lang="en-US" sz="1100" baseline="0"/>
                  <a:t> of AMS Reads</a:t>
                </a:r>
              </a:p>
              <a:p>
                <a:pPr>
                  <a:defRPr sz="1100"/>
                </a:pPr>
                <a:r>
                  <a:rPr lang="en-US" sz="1100" baseline="0"/>
                  <a:t>Stacked Bar</a:t>
                </a:r>
              </a:p>
            </c:rich>
          </c:tx>
          <c:layout>
            <c:manualLayout>
              <c:xMode val="edge"/>
              <c:yMode val="edge"/>
              <c:x val="3.259332787830823E-2"/>
              <c:y val="0.40068773497907356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326261840"/>
        <c:crosses val="autoZero"/>
        <c:crossBetween val="between"/>
        <c:dispUnits>
          <c:builtInUnit val="millions"/>
          <c:dispUnitsLbl>
            <c:layout/>
          </c:dispUnitsLbl>
        </c:dispUnits>
      </c:valAx>
      <c:valAx>
        <c:axId val="230344896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 b="1" i="0" baseline="0">
                    <a:effectLst/>
                  </a:rPr>
                  <a:t>Count of AMS Reads</a:t>
                </a:r>
              </a:p>
              <a:p>
                <a:pPr>
                  <a:defRPr sz="1100"/>
                </a:pPr>
                <a:r>
                  <a:rPr lang="en-US" sz="1100" b="1" i="0" baseline="0">
                    <a:effectLst/>
                  </a:rPr>
                  <a:t>Lines</a:t>
                </a:r>
                <a:endParaRPr lang="en-US" sz="1100">
                  <a:effectLst/>
                </a:endParaRPr>
              </a:p>
            </c:rich>
          </c:tx>
          <c:layout>
            <c:manualLayout>
              <c:xMode val="edge"/>
              <c:yMode val="edge"/>
              <c:x val="0.94567487346290302"/>
              <c:y val="0.40261069533490979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229731088"/>
        <c:crosses val="max"/>
        <c:crossBetween val="between"/>
      </c:valAx>
      <c:dateAx>
        <c:axId val="229731088"/>
        <c:scaling>
          <c:orientation val="minMax"/>
        </c:scaling>
        <c:delete val="1"/>
        <c:axPos val="b"/>
        <c:numFmt formatCode="d\-mmm\-yy" sourceLinked="1"/>
        <c:majorTickMark val="out"/>
        <c:minorTickMark val="none"/>
        <c:tickLblPos val="nextTo"/>
        <c:crossAx val="230344896"/>
        <c:crosses val="autoZero"/>
        <c:auto val="1"/>
        <c:lblOffset val="100"/>
        <c:baseTimeUnit val="days"/>
      </c:dateAx>
    </c:plotArea>
    <c:legend>
      <c:legendPos val="b"/>
      <c:layout>
        <c:manualLayout>
          <c:xMode val="edge"/>
          <c:yMode val="edge"/>
          <c:x val="3.6349791165286853E-2"/>
          <c:y val="0.92798112446170555"/>
          <c:w val="0.91353508797480887"/>
          <c:h val="5.9307223721151874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zero"/>
    <c:showDLblsOverMax val="0"/>
  </c:chart>
  <c:spPr>
    <a:ln>
      <a:solidFill>
        <a:schemeClr val="tx2"/>
      </a:solidFill>
    </a:ln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Days Lag</a:t>
            </a:r>
            <a:r>
              <a:rPr lang="en-US" baseline="0"/>
              <a:t> Between starttime(OD) and Load Date for AMS Read</a:t>
            </a:r>
            <a:endParaRPr lang="en-US"/>
          </a:p>
        </c:rich>
      </c:tx>
      <c:layout>
        <c:manualLayout>
          <c:xMode val="edge"/>
          <c:yMode val="edge"/>
          <c:x val="0.23959990520776045"/>
          <c:y val="3.15563595091154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037402692636162"/>
          <c:y val="0.1195638561708712"/>
          <c:w val="0.7173121034487383"/>
          <c:h val="0.66083336603087051"/>
        </c:manualLayout>
      </c:layout>
      <c:barChart>
        <c:barDir val="col"/>
        <c:grouping val="stacked"/>
        <c:varyColors val="0"/>
        <c:ser>
          <c:idx val="0"/>
          <c:order val="3"/>
          <c:tx>
            <c:strRef>
              <c:f>May17_Source_Data!$B$2</c:f>
              <c:strCache>
                <c:ptCount val="1"/>
                <c:pt idx="0">
                  <c:v>&lt;= OD + 2</c:v>
                </c:pt>
              </c:strCache>
            </c:strRef>
          </c:tx>
          <c:spPr>
            <a:solidFill>
              <a:schemeClr val="accent1">
                <a:alpha val="0"/>
              </a:schemeClr>
            </a:solidFill>
            <a:ln w="6350">
              <a:solidFill>
                <a:schemeClr val="bg1">
                  <a:lumMod val="50000"/>
                </a:schemeClr>
              </a:solidFill>
            </a:ln>
          </c:spPr>
          <c:invertIfNegative val="0"/>
          <c:dPt>
            <c:idx val="1"/>
            <c:invertIfNegative val="0"/>
            <c:bubble3D val="0"/>
          </c:dPt>
          <c:cat>
            <c:numRef>
              <c:f>May17_Source_Data!$A$3:$A$33</c:f>
              <c:numCache>
                <c:formatCode>d\-mmm\-yy</c:formatCode>
                <c:ptCount val="31"/>
                <c:pt idx="0">
                  <c:v>42856</c:v>
                </c:pt>
                <c:pt idx="1">
                  <c:v>42857</c:v>
                </c:pt>
                <c:pt idx="2">
                  <c:v>42858</c:v>
                </c:pt>
                <c:pt idx="3">
                  <c:v>42859</c:v>
                </c:pt>
                <c:pt idx="4">
                  <c:v>42860</c:v>
                </c:pt>
                <c:pt idx="5">
                  <c:v>42861</c:v>
                </c:pt>
                <c:pt idx="6">
                  <c:v>42862</c:v>
                </c:pt>
                <c:pt idx="7">
                  <c:v>42863</c:v>
                </c:pt>
                <c:pt idx="8">
                  <c:v>42864</c:v>
                </c:pt>
                <c:pt idx="9">
                  <c:v>42865</c:v>
                </c:pt>
                <c:pt idx="10">
                  <c:v>42866</c:v>
                </c:pt>
                <c:pt idx="11">
                  <c:v>42867</c:v>
                </c:pt>
                <c:pt idx="12">
                  <c:v>42868</c:v>
                </c:pt>
                <c:pt idx="13">
                  <c:v>42869</c:v>
                </c:pt>
                <c:pt idx="14">
                  <c:v>42870</c:v>
                </c:pt>
                <c:pt idx="15">
                  <c:v>42871</c:v>
                </c:pt>
                <c:pt idx="16">
                  <c:v>42872</c:v>
                </c:pt>
                <c:pt idx="17">
                  <c:v>42873</c:v>
                </c:pt>
                <c:pt idx="18">
                  <c:v>42874</c:v>
                </c:pt>
                <c:pt idx="19">
                  <c:v>42875</c:v>
                </c:pt>
                <c:pt idx="20">
                  <c:v>42876</c:v>
                </c:pt>
                <c:pt idx="21">
                  <c:v>42877</c:v>
                </c:pt>
                <c:pt idx="22">
                  <c:v>42878</c:v>
                </c:pt>
                <c:pt idx="23">
                  <c:v>42879</c:v>
                </c:pt>
                <c:pt idx="24">
                  <c:v>42880</c:v>
                </c:pt>
                <c:pt idx="25">
                  <c:v>42881</c:v>
                </c:pt>
                <c:pt idx="26">
                  <c:v>42882</c:v>
                </c:pt>
                <c:pt idx="27">
                  <c:v>42883</c:v>
                </c:pt>
                <c:pt idx="28">
                  <c:v>42884</c:v>
                </c:pt>
                <c:pt idx="29">
                  <c:v>42885</c:v>
                </c:pt>
                <c:pt idx="30">
                  <c:v>42886</c:v>
                </c:pt>
              </c:numCache>
            </c:numRef>
          </c:cat>
          <c:val>
            <c:numRef>
              <c:f>May17_Source_Data!$B$3:$B$33</c:f>
              <c:numCache>
                <c:formatCode>General</c:formatCode>
                <c:ptCount val="31"/>
                <c:pt idx="0">
                  <c:v>7217352</c:v>
                </c:pt>
                <c:pt idx="1">
                  <c:v>7413741</c:v>
                </c:pt>
                <c:pt idx="2">
                  <c:v>7181244</c:v>
                </c:pt>
                <c:pt idx="3">
                  <c:v>6144728</c:v>
                </c:pt>
                <c:pt idx="4">
                  <c:v>7976011</c:v>
                </c:pt>
                <c:pt idx="5">
                  <c:v>6157279</c:v>
                </c:pt>
                <c:pt idx="6">
                  <c:v>8194436</c:v>
                </c:pt>
                <c:pt idx="7">
                  <c:v>7409718</c:v>
                </c:pt>
                <c:pt idx="8">
                  <c:v>6927977</c:v>
                </c:pt>
                <c:pt idx="9">
                  <c:v>7315336</c:v>
                </c:pt>
                <c:pt idx="10">
                  <c:v>7275192</c:v>
                </c:pt>
                <c:pt idx="11">
                  <c:v>7188157</c:v>
                </c:pt>
                <c:pt idx="12">
                  <c:v>6508583</c:v>
                </c:pt>
                <c:pt idx="13">
                  <c:v>4131587</c:v>
                </c:pt>
                <c:pt idx="14">
                  <c:v>9094599</c:v>
                </c:pt>
                <c:pt idx="15">
                  <c:v>8718118</c:v>
                </c:pt>
                <c:pt idx="16">
                  <c:v>7186155</c:v>
                </c:pt>
                <c:pt idx="17">
                  <c:v>7422887</c:v>
                </c:pt>
                <c:pt idx="18">
                  <c:v>7126296</c:v>
                </c:pt>
                <c:pt idx="19">
                  <c:v>7012181</c:v>
                </c:pt>
                <c:pt idx="20">
                  <c:v>3694500</c:v>
                </c:pt>
                <c:pt idx="21">
                  <c:v>10854181</c:v>
                </c:pt>
                <c:pt idx="22">
                  <c:v>7094316</c:v>
                </c:pt>
                <c:pt idx="23">
                  <c:v>7281757</c:v>
                </c:pt>
                <c:pt idx="24">
                  <c:v>6158534</c:v>
                </c:pt>
                <c:pt idx="25">
                  <c:v>7963777</c:v>
                </c:pt>
                <c:pt idx="26">
                  <c:v>7178481</c:v>
                </c:pt>
                <c:pt idx="27">
                  <c:v>7188774</c:v>
                </c:pt>
                <c:pt idx="28">
                  <c:v>7190850</c:v>
                </c:pt>
                <c:pt idx="29">
                  <c:v>7216541</c:v>
                </c:pt>
                <c:pt idx="30">
                  <c:v>5835049</c:v>
                </c:pt>
              </c:numCache>
            </c:numRef>
          </c:val>
        </c:ser>
        <c:ser>
          <c:idx val="1"/>
          <c:order val="4"/>
          <c:tx>
            <c:strRef>
              <c:f>May17_Source_Data!$C$2</c:f>
              <c:strCache>
                <c:ptCount val="1"/>
                <c:pt idx="0">
                  <c:v>&gt;OD+2 and &lt;= OD+4</c:v>
                </c:pt>
              </c:strCache>
            </c:strRef>
          </c:tx>
          <c:spPr>
            <a:pattFill prst="pct20">
              <a:fgClr>
                <a:schemeClr val="tx1">
                  <a:lumMod val="95000"/>
                  <a:lumOff val="5000"/>
                </a:schemeClr>
              </a:fgClr>
              <a:bgClr>
                <a:schemeClr val="bg1"/>
              </a:bgClr>
            </a:pattFill>
            <a:ln w="6350">
              <a:noFill/>
            </a:ln>
          </c:spPr>
          <c:invertIfNegative val="0"/>
          <c:cat>
            <c:numRef>
              <c:f>May17_Source_Data!$A$3:$A$33</c:f>
              <c:numCache>
                <c:formatCode>d\-mmm\-yy</c:formatCode>
                <c:ptCount val="31"/>
                <c:pt idx="0">
                  <c:v>42856</c:v>
                </c:pt>
                <c:pt idx="1">
                  <c:v>42857</c:v>
                </c:pt>
                <c:pt idx="2">
                  <c:v>42858</c:v>
                </c:pt>
                <c:pt idx="3">
                  <c:v>42859</c:v>
                </c:pt>
                <c:pt idx="4">
                  <c:v>42860</c:v>
                </c:pt>
                <c:pt idx="5">
                  <c:v>42861</c:v>
                </c:pt>
                <c:pt idx="6">
                  <c:v>42862</c:v>
                </c:pt>
                <c:pt idx="7">
                  <c:v>42863</c:v>
                </c:pt>
                <c:pt idx="8">
                  <c:v>42864</c:v>
                </c:pt>
                <c:pt idx="9">
                  <c:v>42865</c:v>
                </c:pt>
                <c:pt idx="10">
                  <c:v>42866</c:v>
                </c:pt>
                <c:pt idx="11">
                  <c:v>42867</c:v>
                </c:pt>
                <c:pt idx="12">
                  <c:v>42868</c:v>
                </c:pt>
                <c:pt idx="13">
                  <c:v>42869</c:v>
                </c:pt>
                <c:pt idx="14">
                  <c:v>42870</c:v>
                </c:pt>
                <c:pt idx="15">
                  <c:v>42871</c:v>
                </c:pt>
                <c:pt idx="16">
                  <c:v>42872</c:v>
                </c:pt>
                <c:pt idx="17">
                  <c:v>42873</c:v>
                </c:pt>
                <c:pt idx="18">
                  <c:v>42874</c:v>
                </c:pt>
                <c:pt idx="19">
                  <c:v>42875</c:v>
                </c:pt>
                <c:pt idx="20">
                  <c:v>42876</c:v>
                </c:pt>
                <c:pt idx="21">
                  <c:v>42877</c:v>
                </c:pt>
                <c:pt idx="22">
                  <c:v>42878</c:v>
                </c:pt>
                <c:pt idx="23">
                  <c:v>42879</c:v>
                </c:pt>
                <c:pt idx="24">
                  <c:v>42880</c:v>
                </c:pt>
                <c:pt idx="25">
                  <c:v>42881</c:v>
                </c:pt>
                <c:pt idx="26">
                  <c:v>42882</c:v>
                </c:pt>
                <c:pt idx="27">
                  <c:v>42883</c:v>
                </c:pt>
                <c:pt idx="28">
                  <c:v>42884</c:v>
                </c:pt>
                <c:pt idx="29">
                  <c:v>42885</c:v>
                </c:pt>
                <c:pt idx="30">
                  <c:v>42886</c:v>
                </c:pt>
              </c:numCache>
            </c:numRef>
          </c:cat>
          <c:val>
            <c:numRef>
              <c:f>May17_Source_Data!$C$3:$C$33</c:f>
              <c:numCache>
                <c:formatCode>General</c:formatCode>
                <c:ptCount val="31"/>
                <c:pt idx="0">
                  <c:v>13897</c:v>
                </c:pt>
                <c:pt idx="1">
                  <c:v>32211</c:v>
                </c:pt>
                <c:pt idx="2">
                  <c:v>27081</c:v>
                </c:pt>
                <c:pt idx="3">
                  <c:v>6611</c:v>
                </c:pt>
                <c:pt idx="4">
                  <c:v>29786</c:v>
                </c:pt>
                <c:pt idx="5">
                  <c:v>5507</c:v>
                </c:pt>
                <c:pt idx="6">
                  <c:v>36029</c:v>
                </c:pt>
                <c:pt idx="7">
                  <c:v>17738</c:v>
                </c:pt>
                <c:pt idx="8">
                  <c:v>13297</c:v>
                </c:pt>
                <c:pt idx="9">
                  <c:v>4782</c:v>
                </c:pt>
                <c:pt idx="10">
                  <c:v>20693</c:v>
                </c:pt>
                <c:pt idx="11">
                  <c:v>15171</c:v>
                </c:pt>
                <c:pt idx="12">
                  <c:v>13378</c:v>
                </c:pt>
                <c:pt idx="13">
                  <c:v>28855</c:v>
                </c:pt>
                <c:pt idx="14">
                  <c:v>63844</c:v>
                </c:pt>
                <c:pt idx="15">
                  <c:v>32373</c:v>
                </c:pt>
                <c:pt idx="16">
                  <c:v>19055</c:v>
                </c:pt>
                <c:pt idx="17">
                  <c:v>15418</c:v>
                </c:pt>
                <c:pt idx="18">
                  <c:v>24471</c:v>
                </c:pt>
                <c:pt idx="19">
                  <c:v>13229</c:v>
                </c:pt>
                <c:pt idx="20">
                  <c:v>21332</c:v>
                </c:pt>
                <c:pt idx="21">
                  <c:v>90387</c:v>
                </c:pt>
                <c:pt idx="22">
                  <c:v>13644</c:v>
                </c:pt>
                <c:pt idx="23">
                  <c:v>36234</c:v>
                </c:pt>
                <c:pt idx="24">
                  <c:v>15579</c:v>
                </c:pt>
                <c:pt idx="25">
                  <c:v>77788</c:v>
                </c:pt>
                <c:pt idx="26">
                  <c:v>22380</c:v>
                </c:pt>
                <c:pt idx="27">
                  <c:v>12692</c:v>
                </c:pt>
                <c:pt idx="28">
                  <c:v>18295</c:v>
                </c:pt>
                <c:pt idx="29">
                  <c:v>18222</c:v>
                </c:pt>
                <c:pt idx="30">
                  <c:v>53691</c:v>
                </c:pt>
              </c:numCache>
            </c:numRef>
          </c:val>
        </c:ser>
        <c:ser>
          <c:idx val="2"/>
          <c:order val="5"/>
          <c:tx>
            <c:strRef>
              <c:f>May17_Source_Data!$D$2</c:f>
              <c:strCache>
                <c:ptCount val="1"/>
                <c:pt idx="0">
                  <c:v>&gt;OD+4 and &lt;= OD+53</c:v>
                </c:pt>
              </c:strCache>
            </c:strRef>
          </c:tx>
          <c:spPr>
            <a:ln w="6350">
              <a:noFill/>
            </a:ln>
          </c:spPr>
          <c:invertIfNegative val="0"/>
          <c:val>
            <c:numRef>
              <c:f>May17_Source_Data!$D$3:$D$33</c:f>
              <c:numCache>
                <c:formatCode>General</c:formatCode>
                <c:ptCount val="31"/>
                <c:pt idx="0">
                  <c:v>44904</c:v>
                </c:pt>
                <c:pt idx="1">
                  <c:v>293443</c:v>
                </c:pt>
                <c:pt idx="2">
                  <c:v>296022</c:v>
                </c:pt>
                <c:pt idx="3">
                  <c:v>524478</c:v>
                </c:pt>
                <c:pt idx="4">
                  <c:v>310363</c:v>
                </c:pt>
                <c:pt idx="5">
                  <c:v>36549</c:v>
                </c:pt>
                <c:pt idx="6">
                  <c:v>44481</c:v>
                </c:pt>
                <c:pt idx="7">
                  <c:v>9099</c:v>
                </c:pt>
                <c:pt idx="8">
                  <c:v>116125</c:v>
                </c:pt>
                <c:pt idx="9">
                  <c:v>34967</c:v>
                </c:pt>
                <c:pt idx="10">
                  <c:v>75925</c:v>
                </c:pt>
                <c:pt idx="11">
                  <c:v>29808</c:v>
                </c:pt>
                <c:pt idx="12">
                  <c:v>38130</c:v>
                </c:pt>
                <c:pt idx="13">
                  <c:v>15722</c:v>
                </c:pt>
                <c:pt idx="14">
                  <c:v>7778</c:v>
                </c:pt>
                <c:pt idx="15">
                  <c:v>25686</c:v>
                </c:pt>
                <c:pt idx="16">
                  <c:v>287021</c:v>
                </c:pt>
                <c:pt idx="17">
                  <c:v>284300</c:v>
                </c:pt>
                <c:pt idx="18">
                  <c:v>31017</c:v>
                </c:pt>
                <c:pt idx="19">
                  <c:v>7686</c:v>
                </c:pt>
                <c:pt idx="20">
                  <c:v>22959</c:v>
                </c:pt>
                <c:pt idx="21">
                  <c:v>28066</c:v>
                </c:pt>
                <c:pt idx="22">
                  <c:v>36741</c:v>
                </c:pt>
                <c:pt idx="23">
                  <c:v>50083</c:v>
                </c:pt>
                <c:pt idx="24">
                  <c:v>20290</c:v>
                </c:pt>
                <c:pt idx="25">
                  <c:v>35792</c:v>
                </c:pt>
                <c:pt idx="26">
                  <c:v>12244</c:v>
                </c:pt>
                <c:pt idx="27">
                  <c:v>5895</c:v>
                </c:pt>
                <c:pt idx="28">
                  <c:v>3373</c:v>
                </c:pt>
                <c:pt idx="29">
                  <c:v>10767</c:v>
                </c:pt>
                <c:pt idx="30">
                  <c:v>47026</c:v>
                </c:pt>
              </c:numCache>
            </c:numRef>
          </c:val>
        </c:ser>
        <c:ser>
          <c:idx val="3"/>
          <c:order val="6"/>
          <c:tx>
            <c:strRef>
              <c:f>May17_Source_Data!$E$2</c:f>
              <c:strCache>
                <c:ptCount val="1"/>
                <c:pt idx="0">
                  <c:v>&gt; OD+53 and &lt;=OD+177</c:v>
                </c:pt>
              </c:strCache>
            </c:strRef>
          </c:tx>
          <c:spPr>
            <a:ln>
              <a:noFill/>
            </a:ln>
          </c:spPr>
          <c:invertIfNegative val="0"/>
          <c:cat>
            <c:numRef>
              <c:f>May17_Source_Data!$A$3:$A$33</c:f>
              <c:numCache>
                <c:formatCode>d\-mmm\-yy</c:formatCode>
                <c:ptCount val="31"/>
                <c:pt idx="0">
                  <c:v>42856</c:v>
                </c:pt>
                <c:pt idx="1">
                  <c:v>42857</c:v>
                </c:pt>
                <c:pt idx="2">
                  <c:v>42858</c:v>
                </c:pt>
                <c:pt idx="3">
                  <c:v>42859</c:v>
                </c:pt>
                <c:pt idx="4">
                  <c:v>42860</c:v>
                </c:pt>
                <c:pt idx="5">
                  <c:v>42861</c:v>
                </c:pt>
                <c:pt idx="6">
                  <c:v>42862</c:v>
                </c:pt>
                <c:pt idx="7">
                  <c:v>42863</c:v>
                </c:pt>
                <c:pt idx="8">
                  <c:v>42864</c:v>
                </c:pt>
                <c:pt idx="9">
                  <c:v>42865</c:v>
                </c:pt>
                <c:pt idx="10">
                  <c:v>42866</c:v>
                </c:pt>
                <c:pt idx="11">
                  <c:v>42867</c:v>
                </c:pt>
                <c:pt idx="12">
                  <c:v>42868</c:v>
                </c:pt>
                <c:pt idx="13">
                  <c:v>42869</c:v>
                </c:pt>
                <c:pt idx="14">
                  <c:v>42870</c:v>
                </c:pt>
                <c:pt idx="15">
                  <c:v>42871</c:v>
                </c:pt>
                <c:pt idx="16">
                  <c:v>42872</c:v>
                </c:pt>
                <c:pt idx="17">
                  <c:v>42873</c:v>
                </c:pt>
                <c:pt idx="18">
                  <c:v>42874</c:v>
                </c:pt>
                <c:pt idx="19">
                  <c:v>42875</c:v>
                </c:pt>
                <c:pt idx="20">
                  <c:v>42876</c:v>
                </c:pt>
                <c:pt idx="21">
                  <c:v>42877</c:v>
                </c:pt>
                <c:pt idx="22">
                  <c:v>42878</c:v>
                </c:pt>
                <c:pt idx="23">
                  <c:v>42879</c:v>
                </c:pt>
                <c:pt idx="24">
                  <c:v>42880</c:v>
                </c:pt>
                <c:pt idx="25">
                  <c:v>42881</c:v>
                </c:pt>
                <c:pt idx="26">
                  <c:v>42882</c:v>
                </c:pt>
                <c:pt idx="27">
                  <c:v>42883</c:v>
                </c:pt>
                <c:pt idx="28">
                  <c:v>42884</c:v>
                </c:pt>
                <c:pt idx="29">
                  <c:v>42885</c:v>
                </c:pt>
                <c:pt idx="30">
                  <c:v>42886</c:v>
                </c:pt>
              </c:numCache>
            </c:numRef>
          </c:cat>
          <c:val>
            <c:numRef>
              <c:f>May17_Source_Data!$E$3:$E$33</c:f>
              <c:numCache>
                <c:formatCode>General</c:formatCode>
                <c:ptCount val="31"/>
                <c:pt idx="0">
                  <c:v>2125</c:v>
                </c:pt>
                <c:pt idx="1">
                  <c:v>378077</c:v>
                </c:pt>
                <c:pt idx="2">
                  <c:v>3178</c:v>
                </c:pt>
                <c:pt idx="3">
                  <c:v>3107</c:v>
                </c:pt>
                <c:pt idx="4">
                  <c:v>19293</c:v>
                </c:pt>
                <c:pt idx="5">
                  <c:v>12073</c:v>
                </c:pt>
                <c:pt idx="6">
                  <c:v>1761</c:v>
                </c:pt>
                <c:pt idx="7">
                  <c:v>764472</c:v>
                </c:pt>
                <c:pt idx="8">
                  <c:v>615217</c:v>
                </c:pt>
                <c:pt idx="9">
                  <c:v>10064</c:v>
                </c:pt>
                <c:pt idx="10">
                  <c:v>3011</c:v>
                </c:pt>
                <c:pt idx="11">
                  <c:v>2669</c:v>
                </c:pt>
                <c:pt idx="12">
                  <c:v>227</c:v>
                </c:pt>
                <c:pt idx="13">
                  <c:v>312</c:v>
                </c:pt>
                <c:pt idx="14">
                  <c:v>2349</c:v>
                </c:pt>
                <c:pt idx="15">
                  <c:v>2066</c:v>
                </c:pt>
                <c:pt idx="16">
                  <c:v>11325</c:v>
                </c:pt>
                <c:pt idx="17">
                  <c:v>7521</c:v>
                </c:pt>
                <c:pt idx="18">
                  <c:v>4192</c:v>
                </c:pt>
                <c:pt idx="19">
                  <c:v>862</c:v>
                </c:pt>
                <c:pt idx="20">
                  <c:v>2372</c:v>
                </c:pt>
                <c:pt idx="21">
                  <c:v>2580</c:v>
                </c:pt>
                <c:pt idx="22">
                  <c:v>3593</c:v>
                </c:pt>
                <c:pt idx="23">
                  <c:v>6552</c:v>
                </c:pt>
                <c:pt idx="24">
                  <c:v>4946</c:v>
                </c:pt>
                <c:pt idx="25">
                  <c:v>3450</c:v>
                </c:pt>
                <c:pt idx="26">
                  <c:v>1687</c:v>
                </c:pt>
                <c:pt idx="27">
                  <c:v>658</c:v>
                </c:pt>
                <c:pt idx="28">
                  <c:v>437</c:v>
                </c:pt>
                <c:pt idx="29">
                  <c:v>2528</c:v>
                </c:pt>
                <c:pt idx="30">
                  <c:v>764345</c:v>
                </c:pt>
              </c:numCache>
            </c:numRef>
          </c:val>
        </c:ser>
        <c:ser>
          <c:idx val="4"/>
          <c:order val="7"/>
          <c:tx>
            <c:strRef>
              <c:f>May17_Source_Data!$F$2</c:f>
              <c:strCache>
                <c:ptCount val="1"/>
                <c:pt idx="0">
                  <c:v>&gt;OD+177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  <a:ln w="6350">
              <a:noFill/>
            </a:ln>
          </c:spPr>
          <c:invertIfNegative val="0"/>
          <c:cat>
            <c:numRef>
              <c:f>May17_Source_Data!$A$3:$A$33</c:f>
              <c:numCache>
                <c:formatCode>d\-mmm\-yy</c:formatCode>
                <c:ptCount val="31"/>
                <c:pt idx="0">
                  <c:v>42856</c:v>
                </c:pt>
                <c:pt idx="1">
                  <c:v>42857</c:v>
                </c:pt>
                <c:pt idx="2">
                  <c:v>42858</c:v>
                </c:pt>
                <c:pt idx="3">
                  <c:v>42859</c:v>
                </c:pt>
                <c:pt idx="4">
                  <c:v>42860</c:v>
                </c:pt>
                <c:pt idx="5">
                  <c:v>42861</c:v>
                </c:pt>
                <c:pt idx="6">
                  <c:v>42862</c:v>
                </c:pt>
                <c:pt idx="7">
                  <c:v>42863</c:v>
                </c:pt>
                <c:pt idx="8">
                  <c:v>42864</c:v>
                </c:pt>
                <c:pt idx="9">
                  <c:v>42865</c:v>
                </c:pt>
                <c:pt idx="10">
                  <c:v>42866</c:v>
                </c:pt>
                <c:pt idx="11">
                  <c:v>42867</c:v>
                </c:pt>
                <c:pt idx="12">
                  <c:v>42868</c:v>
                </c:pt>
                <c:pt idx="13">
                  <c:v>42869</c:v>
                </c:pt>
                <c:pt idx="14">
                  <c:v>42870</c:v>
                </c:pt>
                <c:pt idx="15">
                  <c:v>42871</c:v>
                </c:pt>
                <c:pt idx="16">
                  <c:v>42872</c:v>
                </c:pt>
                <c:pt idx="17">
                  <c:v>42873</c:v>
                </c:pt>
                <c:pt idx="18">
                  <c:v>42874</c:v>
                </c:pt>
                <c:pt idx="19">
                  <c:v>42875</c:v>
                </c:pt>
                <c:pt idx="20">
                  <c:v>42876</c:v>
                </c:pt>
                <c:pt idx="21">
                  <c:v>42877</c:v>
                </c:pt>
                <c:pt idx="22">
                  <c:v>42878</c:v>
                </c:pt>
                <c:pt idx="23">
                  <c:v>42879</c:v>
                </c:pt>
                <c:pt idx="24">
                  <c:v>42880</c:v>
                </c:pt>
                <c:pt idx="25">
                  <c:v>42881</c:v>
                </c:pt>
                <c:pt idx="26">
                  <c:v>42882</c:v>
                </c:pt>
                <c:pt idx="27">
                  <c:v>42883</c:v>
                </c:pt>
                <c:pt idx="28">
                  <c:v>42884</c:v>
                </c:pt>
                <c:pt idx="29">
                  <c:v>42885</c:v>
                </c:pt>
                <c:pt idx="30">
                  <c:v>42886</c:v>
                </c:pt>
              </c:numCache>
            </c:numRef>
          </c:cat>
          <c:val>
            <c:numRef>
              <c:f>May17_Source_Data!$F$3:$F$33</c:f>
              <c:numCache>
                <c:formatCode>General</c:formatCode>
                <c:ptCount val="31"/>
                <c:pt idx="0">
                  <c:v>385</c:v>
                </c:pt>
                <c:pt idx="1">
                  <c:v>876</c:v>
                </c:pt>
                <c:pt idx="2">
                  <c:v>772</c:v>
                </c:pt>
                <c:pt idx="3">
                  <c:v>315</c:v>
                </c:pt>
                <c:pt idx="4">
                  <c:v>322</c:v>
                </c:pt>
                <c:pt idx="5">
                  <c:v>396</c:v>
                </c:pt>
                <c:pt idx="6">
                  <c:v>31</c:v>
                </c:pt>
                <c:pt idx="7">
                  <c:v>456</c:v>
                </c:pt>
                <c:pt idx="8">
                  <c:v>1304</c:v>
                </c:pt>
                <c:pt idx="9">
                  <c:v>551</c:v>
                </c:pt>
                <c:pt idx="10">
                  <c:v>67</c:v>
                </c:pt>
                <c:pt idx="11">
                  <c:v>315</c:v>
                </c:pt>
                <c:pt idx="12">
                  <c:v>1</c:v>
                </c:pt>
                <c:pt idx="13">
                  <c:v>0</c:v>
                </c:pt>
                <c:pt idx="14">
                  <c:v>931</c:v>
                </c:pt>
                <c:pt idx="15">
                  <c:v>897</c:v>
                </c:pt>
                <c:pt idx="16">
                  <c:v>2561</c:v>
                </c:pt>
                <c:pt idx="17">
                  <c:v>493</c:v>
                </c:pt>
                <c:pt idx="18">
                  <c:v>642</c:v>
                </c:pt>
                <c:pt idx="19">
                  <c:v>8</c:v>
                </c:pt>
                <c:pt idx="20">
                  <c:v>606</c:v>
                </c:pt>
                <c:pt idx="21">
                  <c:v>1079</c:v>
                </c:pt>
                <c:pt idx="22">
                  <c:v>818</c:v>
                </c:pt>
                <c:pt idx="23">
                  <c:v>1075</c:v>
                </c:pt>
                <c:pt idx="24">
                  <c:v>1304</c:v>
                </c:pt>
                <c:pt idx="25">
                  <c:v>355</c:v>
                </c:pt>
                <c:pt idx="26">
                  <c:v>184</c:v>
                </c:pt>
                <c:pt idx="27">
                  <c:v>4</c:v>
                </c:pt>
                <c:pt idx="28">
                  <c:v>6</c:v>
                </c:pt>
                <c:pt idx="29">
                  <c:v>952</c:v>
                </c:pt>
                <c:pt idx="30">
                  <c:v>1114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229985696"/>
        <c:axId val="230742424"/>
      </c:barChart>
      <c:lineChart>
        <c:grouping val="standard"/>
        <c:varyColors val="0"/>
        <c:ser>
          <c:idx val="7"/>
          <c:order val="0"/>
          <c:tx>
            <c:strRef>
              <c:f>May17_Source_Data!$I$2</c:f>
              <c:strCache>
                <c:ptCount val="1"/>
                <c:pt idx="0">
                  <c:v>&gt;OD+177</c:v>
                </c:pt>
              </c:strCache>
            </c:strRef>
          </c:tx>
          <c:spPr>
            <a:ln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May17_Source_Data!$A$3:$A$33</c:f>
              <c:numCache>
                <c:formatCode>d\-mmm\-yy</c:formatCode>
                <c:ptCount val="31"/>
                <c:pt idx="0">
                  <c:v>42856</c:v>
                </c:pt>
                <c:pt idx="1">
                  <c:v>42857</c:v>
                </c:pt>
                <c:pt idx="2">
                  <c:v>42858</c:v>
                </c:pt>
                <c:pt idx="3">
                  <c:v>42859</c:v>
                </c:pt>
                <c:pt idx="4">
                  <c:v>42860</c:v>
                </c:pt>
                <c:pt idx="5">
                  <c:v>42861</c:v>
                </c:pt>
                <c:pt idx="6">
                  <c:v>42862</c:v>
                </c:pt>
                <c:pt idx="7">
                  <c:v>42863</c:v>
                </c:pt>
                <c:pt idx="8">
                  <c:v>42864</c:v>
                </c:pt>
                <c:pt idx="9">
                  <c:v>42865</c:v>
                </c:pt>
                <c:pt idx="10">
                  <c:v>42866</c:v>
                </c:pt>
                <c:pt idx="11">
                  <c:v>42867</c:v>
                </c:pt>
                <c:pt idx="12">
                  <c:v>42868</c:v>
                </c:pt>
                <c:pt idx="13">
                  <c:v>42869</c:v>
                </c:pt>
                <c:pt idx="14">
                  <c:v>42870</c:v>
                </c:pt>
                <c:pt idx="15">
                  <c:v>42871</c:v>
                </c:pt>
                <c:pt idx="16">
                  <c:v>42872</c:v>
                </c:pt>
                <c:pt idx="17">
                  <c:v>42873</c:v>
                </c:pt>
                <c:pt idx="18">
                  <c:v>42874</c:v>
                </c:pt>
                <c:pt idx="19">
                  <c:v>42875</c:v>
                </c:pt>
                <c:pt idx="20">
                  <c:v>42876</c:v>
                </c:pt>
                <c:pt idx="21">
                  <c:v>42877</c:v>
                </c:pt>
                <c:pt idx="22">
                  <c:v>42878</c:v>
                </c:pt>
                <c:pt idx="23">
                  <c:v>42879</c:v>
                </c:pt>
                <c:pt idx="24">
                  <c:v>42880</c:v>
                </c:pt>
                <c:pt idx="25">
                  <c:v>42881</c:v>
                </c:pt>
                <c:pt idx="26">
                  <c:v>42882</c:v>
                </c:pt>
                <c:pt idx="27">
                  <c:v>42883</c:v>
                </c:pt>
                <c:pt idx="28">
                  <c:v>42884</c:v>
                </c:pt>
                <c:pt idx="29">
                  <c:v>42885</c:v>
                </c:pt>
                <c:pt idx="30">
                  <c:v>42886</c:v>
                </c:pt>
              </c:numCache>
            </c:numRef>
          </c:cat>
          <c:val>
            <c:numRef>
              <c:f>May17_Source_Data!$I$3:$I$33</c:f>
              <c:numCache>
                <c:formatCode>#,##0</c:formatCode>
                <c:ptCount val="31"/>
                <c:pt idx="0">
                  <c:v>385</c:v>
                </c:pt>
                <c:pt idx="1">
                  <c:v>876</c:v>
                </c:pt>
                <c:pt idx="2">
                  <c:v>772</c:v>
                </c:pt>
                <c:pt idx="3">
                  <c:v>315</c:v>
                </c:pt>
                <c:pt idx="4">
                  <c:v>322</c:v>
                </c:pt>
                <c:pt idx="5">
                  <c:v>396</c:v>
                </c:pt>
                <c:pt idx="6">
                  <c:v>31</c:v>
                </c:pt>
                <c:pt idx="7">
                  <c:v>456</c:v>
                </c:pt>
                <c:pt idx="8">
                  <c:v>1304</c:v>
                </c:pt>
                <c:pt idx="9">
                  <c:v>551</c:v>
                </c:pt>
                <c:pt idx="10">
                  <c:v>67</c:v>
                </c:pt>
                <c:pt idx="11">
                  <c:v>315</c:v>
                </c:pt>
                <c:pt idx="12">
                  <c:v>1</c:v>
                </c:pt>
                <c:pt idx="13">
                  <c:v>0</c:v>
                </c:pt>
                <c:pt idx="14">
                  <c:v>931</c:v>
                </c:pt>
                <c:pt idx="15">
                  <c:v>897</c:v>
                </c:pt>
                <c:pt idx="16">
                  <c:v>2561</c:v>
                </c:pt>
                <c:pt idx="17">
                  <c:v>493</c:v>
                </c:pt>
                <c:pt idx="18">
                  <c:v>642</c:v>
                </c:pt>
                <c:pt idx="19">
                  <c:v>8</c:v>
                </c:pt>
                <c:pt idx="20">
                  <c:v>606</c:v>
                </c:pt>
                <c:pt idx="21">
                  <c:v>1079</c:v>
                </c:pt>
                <c:pt idx="22">
                  <c:v>818</c:v>
                </c:pt>
                <c:pt idx="23">
                  <c:v>1075</c:v>
                </c:pt>
                <c:pt idx="24">
                  <c:v>1304</c:v>
                </c:pt>
                <c:pt idx="25">
                  <c:v>355</c:v>
                </c:pt>
                <c:pt idx="26">
                  <c:v>184</c:v>
                </c:pt>
                <c:pt idx="27">
                  <c:v>4</c:v>
                </c:pt>
                <c:pt idx="28">
                  <c:v>6</c:v>
                </c:pt>
                <c:pt idx="29">
                  <c:v>952</c:v>
                </c:pt>
                <c:pt idx="30">
                  <c:v>1114</c:v>
                </c:pt>
              </c:numCache>
            </c:numRef>
          </c:val>
          <c:smooth val="0"/>
        </c:ser>
        <c:ser>
          <c:idx val="6"/>
          <c:order val="1"/>
          <c:tx>
            <c:strRef>
              <c:f>May17_Source_Data!$H$2</c:f>
              <c:strCache>
                <c:ptCount val="1"/>
                <c:pt idx="0">
                  <c:v>&gt; OD+53 and &lt;=OD+177</c:v>
                </c:pt>
              </c:strCache>
            </c:strRef>
          </c:tx>
          <c:spPr>
            <a:ln>
              <a:solidFill>
                <a:srgbClr val="7030A0"/>
              </a:solidFill>
              <a:prstDash val="dash"/>
            </a:ln>
          </c:spPr>
          <c:marker>
            <c:symbol val="none"/>
          </c:marker>
          <c:cat>
            <c:numRef>
              <c:f>May17_Source_Data!$A$3:$A$33</c:f>
              <c:numCache>
                <c:formatCode>d\-mmm\-yy</c:formatCode>
                <c:ptCount val="31"/>
                <c:pt idx="0">
                  <c:v>42856</c:v>
                </c:pt>
                <c:pt idx="1">
                  <c:v>42857</c:v>
                </c:pt>
                <c:pt idx="2">
                  <c:v>42858</c:v>
                </c:pt>
                <c:pt idx="3">
                  <c:v>42859</c:v>
                </c:pt>
                <c:pt idx="4">
                  <c:v>42860</c:v>
                </c:pt>
                <c:pt idx="5">
                  <c:v>42861</c:v>
                </c:pt>
                <c:pt idx="6">
                  <c:v>42862</c:v>
                </c:pt>
                <c:pt idx="7">
                  <c:v>42863</c:v>
                </c:pt>
                <c:pt idx="8">
                  <c:v>42864</c:v>
                </c:pt>
                <c:pt idx="9">
                  <c:v>42865</c:v>
                </c:pt>
                <c:pt idx="10">
                  <c:v>42866</c:v>
                </c:pt>
                <c:pt idx="11">
                  <c:v>42867</c:v>
                </c:pt>
                <c:pt idx="12">
                  <c:v>42868</c:v>
                </c:pt>
                <c:pt idx="13">
                  <c:v>42869</c:v>
                </c:pt>
                <c:pt idx="14">
                  <c:v>42870</c:v>
                </c:pt>
                <c:pt idx="15">
                  <c:v>42871</c:v>
                </c:pt>
                <c:pt idx="16">
                  <c:v>42872</c:v>
                </c:pt>
                <c:pt idx="17">
                  <c:v>42873</c:v>
                </c:pt>
                <c:pt idx="18">
                  <c:v>42874</c:v>
                </c:pt>
                <c:pt idx="19">
                  <c:v>42875</c:v>
                </c:pt>
                <c:pt idx="20">
                  <c:v>42876</c:v>
                </c:pt>
                <c:pt idx="21">
                  <c:v>42877</c:v>
                </c:pt>
                <c:pt idx="22">
                  <c:v>42878</c:v>
                </c:pt>
                <c:pt idx="23">
                  <c:v>42879</c:v>
                </c:pt>
                <c:pt idx="24">
                  <c:v>42880</c:v>
                </c:pt>
                <c:pt idx="25">
                  <c:v>42881</c:v>
                </c:pt>
                <c:pt idx="26">
                  <c:v>42882</c:v>
                </c:pt>
                <c:pt idx="27">
                  <c:v>42883</c:v>
                </c:pt>
                <c:pt idx="28">
                  <c:v>42884</c:v>
                </c:pt>
                <c:pt idx="29">
                  <c:v>42885</c:v>
                </c:pt>
                <c:pt idx="30">
                  <c:v>42886</c:v>
                </c:pt>
              </c:numCache>
            </c:numRef>
          </c:cat>
          <c:val>
            <c:numRef>
              <c:f>May17_Source_Data!$H$3:$H$33</c:f>
              <c:numCache>
                <c:formatCode>#,##0</c:formatCode>
                <c:ptCount val="31"/>
                <c:pt idx="0">
                  <c:v>2125</c:v>
                </c:pt>
                <c:pt idx="1">
                  <c:v>378077</c:v>
                </c:pt>
                <c:pt idx="2">
                  <c:v>3178</c:v>
                </c:pt>
                <c:pt idx="3">
                  <c:v>3107</c:v>
                </c:pt>
                <c:pt idx="4">
                  <c:v>19293</c:v>
                </c:pt>
                <c:pt idx="5">
                  <c:v>12073</c:v>
                </c:pt>
                <c:pt idx="6">
                  <c:v>1761</c:v>
                </c:pt>
                <c:pt idx="7">
                  <c:v>764472</c:v>
                </c:pt>
                <c:pt idx="8">
                  <c:v>615217</c:v>
                </c:pt>
                <c:pt idx="9">
                  <c:v>10064</c:v>
                </c:pt>
                <c:pt idx="10">
                  <c:v>3011</c:v>
                </c:pt>
                <c:pt idx="11">
                  <c:v>2669</c:v>
                </c:pt>
                <c:pt idx="12">
                  <c:v>227</c:v>
                </c:pt>
                <c:pt idx="13">
                  <c:v>312</c:v>
                </c:pt>
                <c:pt idx="14">
                  <c:v>2349</c:v>
                </c:pt>
                <c:pt idx="15">
                  <c:v>2066</c:v>
                </c:pt>
                <c:pt idx="16">
                  <c:v>11325</c:v>
                </c:pt>
                <c:pt idx="17">
                  <c:v>7521</c:v>
                </c:pt>
                <c:pt idx="18">
                  <c:v>4192</c:v>
                </c:pt>
                <c:pt idx="19">
                  <c:v>862</c:v>
                </c:pt>
                <c:pt idx="20">
                  <c:v>2372</c:v>
                </c:pt>
                <c:pt idx="21">
                  <c:v>2580</c:v>
                </c:pt>
                <c:pt idx="22">
                  <c:v>3593</c:v>
                </c:pt>
                <c:pt idx="23">
                  <c:v>6552</c:v>
                </c:pt>
                <c:pt idx="24">
                  <c:v>4946</c:v>
                </c:pt>
                <c:pt idx="25">
                  <c:v>3450</c:v>
                </c:pt>
                <c:pt idx="26">
                  <c:v>1687</c:v>
                </c:pt>
                <c:pt idx="27">
                  <c:v>658</c:v>
                </c:pt>
                <c:pt idx="28">
                  <c:v>437</c:v>
                </c:pt>
                <c:pt idx="29">
                  <c:v>2528</c:v>
                </c:pt>
                <c:pt idx="30">
                  <c:v>764345</c:v>
                </c:pt>
              </c:numCache>
            </c:numRef>
          </c:val>
          <c:smooth val="0"/>
        </c:ser>
        <c:ser>
          <c:idx val="5"/>
          <c:order val="2"/>
          <c:tx>
            <c:strRef>
              <c:f>May17_Source_Data!$G$2</c:f>
              <c:strCache>
                <c:ptCount val="1"/>
                <c:pt idx="0">
                  <c:v>&gt;OD+4 and &lt;= OD+53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May17_Source_Data!$A$3:$A$33</c:f>
              <c:numCache>
                <c:formatCode>d\-mmm\-yy</c:formatCode>
                <c:ptCount val="31"/>
                <c:pt idx="0">
                  <c:v>42856</c:v>
                </c:pt>
                <c:pt idx="1">
                  <c:v>42857</c:v>
                </c:pt>
                <c:pt idx="2">
                  <c:v>42858</c:v>
                </c:pt>
                <c:pt idx="3">
                  <c:v>42859</c:v>
                </c:pt>
                <c:pt idx="4">
                  <c:v>42860</c:v>
                </c:pt>
                <c:pt idx="5">
                  <c:v>42861</c:v>
                </c:pt>
                <c:pt idx="6">
                  <c:v>42862</c:v>
                </c:pt>
                <c:pt idx="7">
                  <c:v>42863</c:v>
                </c:pt>
                <c:pt idx="8">
                  <c:v>42864</c:v>
                </c:pt>
                <c:pt idx="9">
                  <c:v>42865</c:v>
                </c:pt>
                <c:pt idx="10">
                  <c:v>42866</c:v>
                </c:pt>
                <c:pt idx="11">
                  <c:v>42867</c:v>
                </c:pt>
                <c:pt idx="12">
                  <c:v>42868</c:v>
                </c:pt>
                <c:pt idx="13">
                  <c:v>42869</c:v>
                </c:pt>
                <c:pt idx="14">
                  <c:v>42870</c:v>
                </c:pt>
                <c:pt idx="15">
                  <c:v>42871</c:v>
                </c:pt>
                <c:pt idx="16">
                  <c:v>42872</c:v>
                </c:pt>
                <c:pt idx="17">
                  <c:v>42873</c:v>
                </c:pt>
                <c:pt idx="18">
                  <c:v>42874</c:v>
                </c:pt>
                <c:pt idx="19">
                  <c:v>42875</c:v>
                </c:pt>
                <c:pt idx="20">
                  <c:v>42876</c:v>
                </c:pt>
                <c:pt idx="21">
                  <c:v>42877</c:v>
                </c:pt>
                <c:pt idx="22">
                  <c:v>42878</c:v>
                </c:pt>
                <c:pt idx="23">
                  <c:v>42879</c:v>
                </c:pt>
                <c:pt idx="24">
                  <c:v>42880</c:v>
                </c:pt>
                <c:pt idx="25">
                  <c:v>42881</c:v>
                </c:pt>
                <c:pt idx="26">
                  <c:v>42882</c:v>
                </c:pt>
                <c:pt idx="27">
                  <c:v>42883</c:v>
                </c:pt>
                <c:pt idx="28">
                  <c:v>42884</c:v>
                </c:pt>
                <c:pt idx="29">
                  <c:v>42885</c:v>
                </c:pt>
                <c:pt idx="30">
                  <c:v>42886</c:v>
                </c:pt>
              </c:numCache>
            </c:numRef>
          </c:cat>
          <c:val>
            <c:numRef>
              <c:f>May17_Source_Data!$G$3:$G$33</c:f>
              <c:numCache>
                <c:formatCode>#,##0</c:formatCode>
                <c:ptCount val="31"/>
                <c:pt idx="0">
                  <c:v>44904</c:v>
                </c:pt>
                <c:pt idx="1">
                  <c:v>293443</c:v>
                </c:pt>
                <c:pt idx="2">
                  <c:v>296022</c:v>
                </c:pt>
                <c:pt idx="3">
                  <c:v>524478</c:v>
                </c:pt>
                <c:pt idx="4">
                  <c:v>310363</c:v>
                </c:pt>
                <c:pt idx="5">
                  <c:v>36549</c:v>
                </c:pt>
                <c:pt idx="6">
                  <c:v>44481</c:v>
                </c:pt>
                <c:pt idx="7">
                  <c:v>9099</c:v>
                </c:pt>
                <c:pt idx="8">
                  <c:v>116125</c:v>
                </c:pt>
                <c:pt idx="9">
                  <c:v>34967</c:v>
                </c:pt>
                <c:pt idx="10">
                  <c:v>75925</c:v>
                </c:pt>
                <c:pt idx="11">
                  <c:v>29808</c:v>
                </c:pt>
                <c:pt idx="12">
                  <c:v>38130</c:v>
                </c:pt>
                <c:pt idx="13">
                  <c:v>15722</c:v>
                </c:pt>
                <c:pt idx="14">
                  <c:v>7778</c:v>
                </c:pt>
                <c:pt idx="15">
                  <c:v>25686</c:v>
                </c:pt>
                <c:pt idx="16">
                  <c:v>287021</c:v>
                </c:pt>
                <c:pt idx="17">
                  <c:v>284300</c:v>
                </c:pt>
                <c:pt idx="18">
                  <c:v>31017</c:v>
                </c:pt>
                <c:pt idx="19">
                  <c:v>7686</c:v>
                </c:pt>
                <c:pt idx="20">
                  <c:v>22959</c:v>
                </c:pt>
                <c:pt idx="21">
                  <c:v>28066</c:v>
                </c:pt>
                <c:pt idx="22">
                  <c:v>36741</c:v>
                </c:pt>
                <c:pt idx="23">
                  <c:v>50083</c:v>
                </c:pt>
                <c:pt idx="24">
                  <c:v>20290</c:v>
                </c:pt>
                <c:pt idx="25">
                  <c:v>35792</c:v>
                </c:pt>
                <c:pt idx="26">
                  <c:v>12244</c:v>
                </c:pt>
                <c:pt idx="27">
                  <c:v>5895</c:v>
                </c:pt>
                <c:pt idx="28">
                  <c:v>3373</c:v>
                </c:pt>
                <c:pt idx="29">
                  <c:v>10767</c:v>
                </c:pt>
                <c:pt idx="30">
                  <c:v>47026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802976"/>
        <c:axId val="230846424"/>
      </c:lineChart>
      <c:dateAx>
        <c:axId val="229985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Date AMS Read Loaded</a:t>
                </a:r>
              </a:p>
            </c:rich>
          </c:tx>
          <c:layout>
            <c:manualLayout>
              <c:xMode val="edge"/>
              <c:yMode val="edge"/>
              <c:x val="0.4521475148519169"/>
              <c:y val="0.89052414572134431"/>
            </c:manualLayout>
          </c:layout>
          <c:overlay val="0"/>
        </c:title>
        <c:numFmt formatCode="d\-mmm\-yy" sourceLinked="1"/>
        <c:majorTickMark val="out"/>
        <c:min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230742424"/>
        <c:crosses val="autoZero"/>
        <c:auto val="1"/>
        <c:lblOffset val="100"/>
        <c:baseTimeUnit val="days"/>
      </c:dateAx>
      <c:valAx>
        <c:axId val="2307424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Count</a:t>
                </a:r>
                <a:r>
                  <a:rPr lang="en-US" sz="1100" baseline="0"/>
                  <a:t> of AMS Reads</a:t>
                </a:r>
              </a:p>
              <a:p>
                <a:pPr>
                  <a:defRPr sz="1100"/>
                </a:pPr>
                <a:r>
                  <a:rPr lang="en-US" sz="1100" baseline="0"/>
                  <a:t>Stacked Bar</a:t>
                </a:r>
              </a:p>
            </c:rich>
          </c:tx>
          <c:layout>
            <c:manualLayout>
              <c:xMode val="edge"/>
              <c:yMode val="edge"/>
              <c:x val="3.259332787830823E-2"/>
              <c:y val="0.4006877349790735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29985696"/>
        <c:crosses val="autoZero"/>
        <c:crossBetween val="between"/>
        <c:dispUnits>
          <c:builtInUnit val="millions"/>
          <c:dispUnitsLbl>
            <c:layout/>
          </c:dispUnitsLbl>
        </c:dispUnits>
      </c:valAx>
      <c:valAx>
        <c:axId val="230846424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 b="1" i="0" baseline="0">
                    <a:effectLst/>
                  </a:rPr>
                  <a:t>Count of AMS Reads</a:t>
                </a:r>
              </a:p>
              <a:p>
                <a:pPr>
                  <a:defRPr sz="1100"/>
                </a:pPr>
                <a:r>
                  <a:rPr lang="en-US" sz="1100" b="1" i="0" baseline="0">
                    <a:effectLst/>
                  </a:rPr>
                  <a:t>Lines</a:t>
                </a:r>
                <a:endParaRPr lang="en-US" sz="1100">
                  <a:effectLst/>
                </a:endParaRPr>
              </a:p>
            </c:rich>
          </c:tx>
          <c:layout>
            <c:manualLayout>
              <c:xMode val="edge"/>
              <c:yMode val="edge"/>
              <c:x val="0.94567487346290302"/>
              <c:y val="0.40261069533490979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228802976"/>
        <c:crosses val="max"/>
        <c:crossBetween val="between"/>
      </c:valAx>
      <c:dateAx>
        <c:axId val="228802976"/>
        <c:scaling>
          <c:orientation val="minMax"/>
        </c:scaling>
        <c:delete val="1"/>
        <c:axPos val="b"/>
        <c:numFmt formatCode="d\-mmm\-yy" sourceLinked="1"/>
        <c:majorTickMark val="out"/>
        <c:minorTickMark val="none"/>
        <c:tickLblPos val="nextTo"/>
        <c:crossAx val="230846424"/>
        <c:crosses val="autoZero"/>
        <c:auto val="1"/>
        <c:lblOffset val="100"/>
        <c:baseTimeUnit val="days"/>
      </c:dateAx>
    </c:plotArea>
    <c:legend>
      <c:legendPos val="b"/>
      <c:layout>
        <c:manualLayout>
          <c:xMode val="edge"/>
          <c:yMode val="edge"/>
          <c:x val="3.6349791165286853E-2"/>
          <c:y val="0.92798112446170555"/>
          <c:w val="0.91353508797480887"/>
          <c:h val="5.9307223721151874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zero"/>
    <c:showDLblsOverMax val="0"/>
  </c:chart>
  <c:spPr>
    <a:ln>
      <a:solidFill>
        <a:schemeClr val="tx2"/>
      </a:solidFill>
    </a:ln>
  </c:sp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30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30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3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0423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0423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0423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5" x14ac:dyDescent="0.25"/>
  <cols>
    <col min="1" max="1" width="138" customWidth="1"/>
  </cols>
  <sheetData>
    <row r="1" spans="1:1" ht="18.75" x14ac:dyDescent="0.3">
      <c r="A1" s="1" t="s">
        <v>7</v>
      </c>
    </row>
    <row r="2" spans="1:1" s="4" customFormat="1" ht="42" x14ac:dyDescent="0.35">
      <c r="A2" s="3" t="s">
        <v>11</v>
      </c>
    </row>
    <row r="3" spans="1:1" s="4" customFormat="1" ht="42" x14ac:dyDescent="0.35">
      <c r="A3" s="3" t="s">
        <v>8</v>
      </c>
    </row>
    <row r="4" spans="1:1" s="4" customFormat="1" ht="63" x14ac:dyDescent="0.35">
      <c r="A4" s="3" t="s">
        <v>9</v>
      </c>
    </row>
    <row r="5" spans="1:1" ht="42" x14ac:dyDescent="0.35">
      <c r="A5" s="3" t="s"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zoomScale="115" zoomScaleNormal="115" workbookViewId="0"/>
  </sheetViews>
  <sheetFormatPr defaultRowHeight="12.75" x14ac:dyDescent="0.2"/>
  <cols>
    <col min="1" max="1" width="12.7109375" style="2" bestFit="1" customWidth="1"/>
    <col min="2" max="2" width="14.28515625" style="5" bestFit="1" customWidth="1"/>
    <col min="3" max="3" width="19.28515625" style="5" bestFit="1" customWidth="1"/>
    <col min="4" max="4" width="20.28515625" style="5" bestFit="1" customWidth="1"/>
    <col min="5" max="5" width="22.42578125" style="5" bestFit="1" customWidth="1"/>
    <col min="6" max="6" width="10.7109375" style="5" bestFit="1" customWidth="1"/>
    <col min="7" max="7" width="20.28515625" style="5" bestFit="1" customWidth="1"/>
    <col min="8" max="8" width="22.42578125" style="5" bestFit="1" customWidth="1"/>
    <col min="9" max="9" width="10.7109375" style="5" bestFit="1" customWidth="1"/>
    <col min="10" max="16384" width="9.140625" style="2"/>
  </cols>
  <sheetData>
    <row r="1" spans="1:9" ht="13.5" thickBot="1" x14ac:dyDescent="0.25">
      <c r="B1" s="18" t="s">
        <v>6</v>
      </c>
      <c r="C1" s="18"/>
      <c r="D1" s="18"/>
      <c r="E1" s="18"/>
      <c r="F1" s="18"/>
    </row>
    <row r="2" spans="1:9" x14ac:dyDescent="0.2">
      <c r="A2" s="2" t="s">
        <v>0</v>
      </c>
      <c r="B2" s="6" t="s">
        <v>1</v>
      </c>
      <c r="C2" s="7" t="s">
        <v>2</v>
      </c>
      <c r="D2" s="7" t="s">
        <v>3</v>
      </c>
      <c r="E2" s="7" t="s">
        <v>4</v>
      </c>
      <c r="F2" s="8" t="s">
        <v>5</v>
      </c>
      <c r="G2" s="5" t="s">
        <v>3</v>
      </c>
      <c r="H2" s="5" t="s">
        <v>4</v>
      </c>
      <c r="I2" s="5" t="s">
        <v>5</v>
      </c>
    </row>
    <row r="3" spans="1:9" x14ac:dyDescent="0.2">
      <c r="A3" s="9">
        <v>42795</v>
      </c>
      <c r="B3" s="12">
        <v>7042224</v>
      </c>
      <c r="C3" s="13">
        <v>9360</v>
      </c>
      <c r="D3" s="13">
        <v>40248</v>
      </c>
      <c r="E3" s="13">
        <v>1317</v>
      </c>
      <c r="F3" s="14">
        <v>478</v>
      </c>
      <c r="G3" s="11">
        <f t="shared" ref="G3:G30" si="0">D3</f>
        <v>40248</v>
      </c>
      <c r="H3" s="11">
        <f t="shared" ref="H3:H30" si="1">E3</f>
        <v>1317</v>
      </c>
      <c r="I3" s="11">
        <f t="shared" ref="I3:I30" si="2">F3</f>
        <v>478</v>
      </c>
    </row>
    <row r="4" spans="1:9" x14ac:dyDescent="0.2">
      <c r="A4" s="9">
        <v>42796</v>
      </c>
      <c r="B4" s="12">
        <v>3636562</v>
      </c>
      <c r="C4" s="13">
        <v>3378</v>
      </c>
      <c r="D4" s="13">
        <v>3142</v>
      </c>
      <c r="E4" s="13">
        <v>239</v>
      </c>
      <c r="F4" s="14">
        <v>10</v>
      </c>
      <c r="G4" s="11">
        <f t="shared" si="0"/>
        <v>3142</v>
      </c>
      <c r="H4" s="11">
        <f t="shared" si="1"/>
        <v>239</v>
      </c>
      <c r="I4" s="11">
        <f t="shared" si="2"/>
        <v>10</v>
      </c>
    </row>
    <row r="5" spans="1:9" x14ac:dyDescent="0.2">
      <c r="A5" s="9">
        <v>42797</v>
      </c>
      <c r="B5" s="12">
        <v>9085062</v>
      </c>
      <c r="C5" s="13">
        <v>78065</v>
      </c>
      <c r="D5" s="13">
        <v>77355</v>
      </c>
      <c r="E5" s="13">
        <v>111525</v>
      </c>
      <c r="F5" s="14">
        <v>572</v>
      </c>
      <c r="G5" s="11">
        <f t="shared" si="0"/>
        <v>77355</v>
      </c>
      <c r="H5" s="11">
        <f t="shared" si="1"/>
        <v>111525</v>
      </c>
      <c r="I5" s="11">
        <f t="shared" si="2"/>
        <v>572</v>
      </c>
    </row>
    <row r="6" spans="1:9" x14ac:dyDescent="0.2">
      <c r="A6" s="9">
        <v>42798</v>
      </c>
      <c r="B6" s="12">
        <v>7971451</v>
      </c>
      <c r="C6" s="13">
        <v>18333</v>
      </c>
      <c r="D6" s="13">
        <v>57731</v>
      </c>
      <c r="E6" s="13">
        <v>2787</v>
      </c>
      <c r="F6" s="14">
        <v>619</v>
      </c>
      <c r="G6" s="11">
        <f t="shared" si="0"/>
        <v>57731</v>
      </c>
      <c r="H6" s="11">
        <f t="shared" si="1"/>
        <v>2787</v>
      </c>
      <c r="I6" s="11">
        <f t="shared" si="2"/>
        <v>619</v>
      </c>
    </row>
    <row r="7" spans="1:9" x14ac:dyDescent="0.2">
      <c r="A7" s="9">
        <v>42799</v>
      </c>
      <c r="B7" s="12">
        <v>7797202</v>
      </c>
      <c r="C7" s="13">
        <v>7121</v>
      </c>
      <c r="D7" s="13">
        <v>62658</v>
      </c>
      <c r="E7" s="13">
        <v>3500</v>
      </c>
      <c r="F7" s="14">
        <v>681</v>
      </c>
      <c r="G7" s="11">
        <f t="shared" si="0"/>
        <v>62658</v>
      </c>
      <c r="H7" s="11">
        <f t="shared" si="1"/>
        <v>3500</v>
      </c>
      <c r="I7" s="11">
        <f t="shared" si="2"/>
        <v>681</v>
      </c>
    </row>
    <row r="8" spans="1:9" x14ac:dyDescent="0.2">
      <c r="A8" s="9">
        <v>42800</v>
      </c>
      <c r="B8" s="12">
        <v>7104739</v>
      </c>
      <c r="C8" s="13">
        <v>41127</v>
      </c>
      <c r="D8" s="13">
        <v>44784</v>
      </c>
      <c r="E8" s="13">
        <v>2445</v>
      </c>
      <c r="F8" s="14">
        <v>321</v>
      </c>
      <c r="G8" s="11">
        <f t="shared" si="0"/>
        <v>44784</v>
      </c>
      <c r="H8" s="11">
        <f t="shared" si="1"/>
        <v>2445</v>
      </c>
      <c r="I8" s="11">
        <f t="shared" si="2"/>
        <v>321</v>
      </c>
    </row>
    <row r="9" spans="1:9" x14ac:dyDescent="0.2">
      <c r="A9" s="9">
        <v>42801</v>
      </c>
      <c r="B9" s="12">
        <v>7100068</v>
      </c>
      <c r="C9" s="13">
        <v>6726</v>
      </c>
      <c r="D9" s="13">
        <v>38890</v>
      </c>
      <c r="E9" s="13">
        <v>3915</v>
      </c>
      <c r="F9" s="14">
        <v>572</v>
      </c>
      <c r="G9" s="11">
        <f t="shared" si="0"/>
        <v>38890</v>
      </c>
      <c r="H9" s="11">
        <f t="shared" si="1"/>
        <v>3915</v>
      </c>
      <c r="I9" s="11">
        <f t="shared" si="2"/>
        <v>572</v>
      </c>
    </row>
    <row r="10" spans="1:9" x14ac:dyDescent="0.2">
      <c r="A10" s="9">
        <v>42802</v>
      </c>
      <c r="B10" s="12">
        <v>6998671</v>
      </c>
      <c r="C10" s="13">
        <v>13981</v>
      </c>
      <c r="D10" s="13">
        <v>101936</v>
      </c>
      <c r="E10" s="13">
        <v>1061</v>
      </c>
      <c r="F10" s="14">
        <v>139</v>
      </c>
      <c r="G10" s="11">
        <f t="shared" si="0"/>
        <v>101936</v>
      </c>
      <c r="H10" s="11">
        <f t="shared" si="1"/>
        <v>1061</v>
      </c>
      <c r="I10" s="11">
        <f t="shared" si="2"/>
        <v>139</v>
      </c>
    </row>
    <row r="11" spans="1:9" x14ac:dyDescent="0.2">
      <c r="A11" s="9">
        <v>42803</v>
      </c>
      <c r="B11" s="12">
        <v>5957141</v>
      </c>
      <c r="C11" s="13">
        <v>5835</v>
      </c>
      <c r="D11" s="13">
        <v>4708</v>
      </c>
      <c r="E11" s="13">
        <v>618</v>
      </c>
      <c r="F11" s="14">
        <v>185</v>
      </c>
      <c r="G11" s="11">
        <f t="shared" si="0"/>
        <v>4708</v>
      </c>
      <c r="H11" s="11">
        <f t="shared" si="1"/>
        <v>618</v>
      </c>
      <c r="I11" s="11">
        <f t="shared" si="2"/>
        <v>185</v>
      </c>
    </row>
    <row r="12" spans="1:9" x14ac:dyDescent="0.2">
      <c r="A12" s="9">
        <v>42804</v>
      </c>
      <c r="B12" s="12">
        <v>6695562</v>
      </c>
      <c r="C12" s="13">
        <v>9036</v>
      </c>
      <c r="D12" s="13">
        <v>90928</v>
      </c>
      <c r="E12" s="13">
        <v>3775</v>
      </c>
      <c r="F12" s="14">
        <v>252</v>
      </c>
      <c r="G12" s="11">
        <f t="shared" si="0"/>
        <v>90928</v>
      </c>
      <c r="H12" s="11">
        <f t="shared" si="1"/>
        <v>3775</v>
      </c>
      <c r="I12" s="11">
        <f t="shared" si="2"/>
        <v>252</v>
      </c>
    </row>
    <row r="13" spans="1:9" x14ac:dyDescent="0.2">
      <c r="A13" s="9">
        <v>42805</v>
      </c>
      <c r="B13" s="12">
        <v>7401610</v>
      </c>
      <c r="C13" s="13">
        <v>850948</v>
      </c>
      <c r="D13" s="13">
        <v>283817</v>
      </c>
      <c r="E13" s="13">
        <v>9582</v>
      </c>
      <c r="F13" s="14">
        <v>507</v>
      </c>
      <c r="G13" s="11">
        <f t="shared" si="0"/>
        <v>283817</v>
      </c>
      <c r="H13" s="11">
        <f t="shared" si="1"/>
        <v>9582</v>
      </c>
      <c r="I13" s="11">
        <f t="shared" si="2"/>
        <v>507</v>
      </c>
    </row>
    <row r="14" spans="1:9" x14ac:dyDescent="0.2">
      <c r="A14" s="9">
        <v>42806</v>
      </c>
      <c r="B14" s="12">
        <v>6630675</v>
      </c>
      <c r="C14" s="13">
        <v>16342</v>
      </c>
      <c r="D14" s="13">
        <v>280360</v>
      </c>
      <c r="E14" s="13">
        <v>310080</v>
      </c>
      <c r="F14" s="14">
        <v>1438</v>
      </c>
      <c r="G14" s="11">
        <f t="shared" si="0"/>
        <v>280360</v>
      </c>
      <c r="H14" s="11">
        <f t="shared" si="1"/>
        <v>310080</v>
      </c>
      <c r="I14" s="11">
        <f t="shared" si="2"/>
        <v>1438</v>
      </c>
    </row>
    <row r="15" spans="1:9" x14ac:dyDescent="0.2">
      <c r="A15" s="9">
        <v>42807</v>
      </c>
      <c r="B15" s="12">
        <v>7015787</v>
      </c>
      <c r="C15" s="13">
        <v>22030</v>
      </c>
      <c r="D15" s="13">
        <v>10580</v>
      </c>
      <c r="E15" s="13">
        <v>2061</v>
      </c>
      <c r="F15" s="14">
        <v>518</v>
      </c>
      <c r="G15" s="11">
        <f t="shared" si="0"/>
        <v>10580</v>
      </c>
      <c r="H15" s="11">
        <f t="shared" si="1"/>
        <v>2061</v>
      </c>
      <c r="I15" s="11">
        <f t="shared" si="2"/>
        <v>518</v>
      </c>
    </row>
    <row r="16" spans="1:9" x14ac:dyDescent="0.2">
      <c r="A16" s="9">
        <v>42808</v>
      </c>
      <c r="B16" s="12">
        <v>7616797</v>
      </c>
      <c r="C16" s="13">
        <v>14278</v>
      </c>
      <c r="D16" s="13">
        <v>608028</v>
      </c>
      <c r="E16" s="13">
        <v>24687</v>
      </c>
      <c r="F16" s="14">
        <v>3216</v>
      </c>
      <c r="G16" s="11">
        <f t="shared" si="0"/>
        <v>608028</v>
      </c>
      <c r="H16" s="11">
        <f t="shared" si="1"/>
        <v>24687</v>
      </c>
      <c r="I16" s="11">
        <f t="shared" si="2"/>
        <v>3216</v>
      </c>
    </row>
    <row r="17" spans="1:9" x14ac:dyDescent="0.2">
      <c r="A17" s="9">
        <v>42809</v>
      </c>
      <c r="B17" s="12">
        <v>7293029</v>
      </c>
      <c r="C17" s="13">
        <v>6690</v>
      </c>
      <c r="D17" s="13">
        <v>15259</v>
      </c>
      <c r="E17" s="13">
        <v>353</v>
      </c>
      <c r="F17" s="14">
        <v>0</v>
      </c>
      <c r="G17" s="11">
        <f t="shared" si="0"/>
        <v>15259</v>
      </c>
      <c r="H17" s="11">
        <f t="shared" si="1"/>
        <v>353</v>
      </c>
      <c r="I17" s="11">
        <f t="shared" si="2"/>
        <v>0</v>
      </c>
    </row>
    <row r="18" spans="1:9" x14ac:dyDescent="0.2">
      <c r="A18" s="9">
        <v>42810</v>
      </c>
      <c r="B18" s="12">
        <v>2810165</v>
      </c>
      <c r="C18" s="13">
        <v>2348</v>
      </c>
      <c r="D18" s="13">
        <v>3510</v>
      </c>
      <c r="E18" s="13">
        <v>273</v>
      </c>
      <c r="F18" s="14">
        <v>12</v>
      </c>
      <c r="G18" s="11">
        <f t="shared" si="0"/>
        <v>3510</v>
      </c>
      <c r="H18" s="11">
        <f t="shared" si="1"/>
        <v>273</v>
      </c>
      <c r="I18" s="11">
        <f t="shared" si="2"/>
        <v>12</v>
      </c>
    </row>
    <row r="19" spans="1:9" x14ac:dyDescent="0.2">
      <c r="A19" s="9">
        <v>42811</v>
      </c>
      <c r="B19" s="12">
        <v>9217445</v>
      </c>
      <c r="C19" s="13">
        <v>13106</v>
      </c>
      <c r="D19" s="13">
        <v>21167</v>
      </c>
      <c r="E19" s="13">
        <v>2240</v>
      </c>
      <c r="F19" s="14">
        <v>291</v>
      </c>
      <c r="G19" s="11">
        <f t="shared" si="0"/>
        <v>21167</v>
      </c>
      <c r="H19" s="11">
        <f t="shared" si="1"/>
        <v>2240</v>
      </c>
      <c r="I19" s="11">
        <f t="shared" si="2"/>
        <v>291</v>
      </c>
    </row>
    <row r="20" spans="1:9" x14ac:dyDescent="0.2">
      <c r="A20" s="9">
        <v>42812</v>
      </c>
      <c r="B20" s="12">
        <v>9881965</v>
      </c>
      <c r="C20" s="13">
        <v>41164</v>
      </c>
      <c r="D20" s="13">
        <v>101511</v>
      </c>
      <c r="E20" s="13">
        <v>153336</v>
      </c>
      <c r="F20" s="14">
        <v>434</v>
      </c>
      <c r="G20" s="11">
        <f t="shared" si="0"/>
        <v>101511</v>
      </c>
      <c r="H20" s="11">
        <f t="shared" si="1"/>
        <v>153336</v>
      </c>
      <c r="I20" s="11">
        <f t="shared" si="2"/>
        <v>434</v>
      </c>
    </row>
    <row r="21" spans="1:9" x14ac:dyDescent="0.2">
      <c r="A21" s="9">
        <v>42813</v>
      </c>
      <c r="B21" s="12">
        <v>7189549</v>
      </c>
      <c r="C21" s="13">
        <v>18885</v>
      </c>
      <c r="D21" s="13">
        <v>44915</v>
      </c>
      <c r="E21" s="13">
        <v>5369</v>
      </c>
      <c r="F21" s="14">
        <v>392</v>
      </c>
      <c r="G21" s="11">
        <f t="shared" si="0"/>
        <v>44915</v>
      </c>
      <c r="H21" s="11">
        <f t="shared" si="1"/>
        <v>5369</v>
      </c>
      <c r="I21" s="11">
        <f t="shared" si="2"/>
        <v>392</v>
      </c>
    </row>
    <row r="22" spans="1:9" x14ac:dyDescent="0.2">
      <c r="A22" s="9">
        <v>42814</v>
      </c>
      <c r="B22" s="12">
        <v>6290470</v>
      </c>
      <c r="C22" s="13">
        <v>13332</v>
      </c>
      <c r="D22" s="13">
        <v>92040</v>
      </c>
      <c r="E22" s="13">
        <v>2163</v>
      </c>
      <c r="F22" s="14">
        <v>716</v>
      </c>
      <c r="G22" s="11">
        <f t="shared" si="0"/>
        <v>92040</v>
      </c>
      <c r="H22" s="11">
        <f t="shared" si="1"/>
        <v>2163</v>
      </c>
      <c r="I22" s="11">
        <f t="shared" si="2"/>
        <v>716</v>
      </c>
    </row>
    <row r="23" spans="1:9" x14ac:dyDescent="0.2">
      <c r="A23" s="9">
        <v>42815</v>
      </c>
      <c r="B23" s="12">
        <v>7774310</v>
      </c>
      <c r="C23" s="13">
        <v>15111</v>
      </c>
      <c r="D23" s="13">
        <v>206914</v>
      </c>
      <c r="E23" s="13">
        <v>2189</v>
      </c>
      <c r="F23" s="14">
        <v>1779</v>
      </c>
      <c r="G23" s="11">
        <f t="shared" si="0"/>
        <v>206914</v>
      </c>
      <c r="H23" s="11">
        <f t="shared" si="1"/>
        <v>2189</v>
      </c>
      <c r="I23" s="11">
        <f t="shared" si="2"/>
        <v>1779</v>
      </c>
    </row>
    <row r="24" spans="1:9" x14ac:dyDescent="0.2">
      <c r="A24" s="9">
        <v>42816</v>
      </c>
      <c r="B24" s="12">
        <v>7023423</v>
      </c>
      <c r="C24" s="13">
        <v>7038</v>
      </c>
      <c r="D24" s="13">
        <v>41922</v>
      </c>
      <c r="E24" s="13">
        <v>190</v>
      </c>
      <c r="F24" s="14">
        <v>7</v>
      </c>
      <c r="G24" s="11">
        <f t="shared" si="0"/>
        <v>41922</v>
      </c>
      <c r="H24" s="11">
        <f t="shared" si="1"/>
        <v>190</v>
      </c>
      <c r="I24" s="11">
        <f t="shared" si="2"/>
        <v>7</v>
      </c>
    </row>
    <row r="25" spans="1:9" x14ac:dyDescent="0.2">
      <c r="A25" s="9">
        <v>42817</v>
      </c>
      <c r="B25" s="12">
        <v>3647705</v>
      </c>
      <c r="C25" s="13">
        <v>3238</v>
      </c>
      <c r="D25" s="13">
        <v>2648</v>
      </c>
      <c r="E25" s="13">
        <v>150</v>
      </c>
      <c r="F25" s="14">
        <v>89</v>
      </c>
      <c r="G25" s="11">
        <f t="shared" si="0"/>
        <v>2648</v>
      </c>
      <c r="H25" s="11">
        <f t="shared" si="1"/>
        <v>150</v>
      </c>
      <c r="I25" s="11">
        <f t="shared" si="2"/>
        <v>89</v>
      </c>
    </row>
    <row r="26" spans="1:9" x14ac:dyDescent="0.2">
      <c r="A26" s="9">
        <v>42818</v>
      </c>
      <c r="B26" s="12">
        <v>10651281</v>
      </c>
      <c r="C26" s="13">
        <v>54989</v>
      </c>
      <c r="D26" s="13">
        <v>62273</v>
      </c>
      <c r="E26" s="13">
        <v>2184</v>
      </c>
      <c r="F26" s="14">
        <v>747</v>
      </c>
      <c r="G26" s="11">
        <f t="shared" si="0"/>
        <v>62273</v>
      </c>
      <c r="H26" s="11">
        <f t="shared" si="1"/>
        <v>2184</v>
      </c>
      <c r="I26" s="11">
        <f t="shared" si="2"/>
        <v>747</v>
      </c>
    </row>
    <row r="27" spans="1:9" x14ac:dyDescent="0.2">
      <c r="A27" s="9">
        <v>42819</v>
      </c>
      <c r="B27" s="12">
        <v>7227509</v>
      </c>
      <c r="C27" s="13">
        <v>6746</v>
      </c>
      <c r="D27" s="13">
        <v>71456</v>
      </c>
      <c r="E27" s="13">
        <v>2139</v>
      </c>
      <c r="F27" s="14">
        <v>642</v>
      </c>
      <c r="G27" s="11">
        <f t="shared" si="0"/>
        <v>71456</v>
      </c>
      <c r="H27" s="11">
        <f t="shared" si="1"/>
        <v>2139</v>
      </c>
      <c r="I27" s="11">
        <f t="shared" si="2"/>
        <v>642</v>
      </c>
    </row>
    <row r="28" spans="1:9" x14ac:dyDescent="0.2">
      <c r="A28" s="9">
        <v>42820</v>
      </c>
      <c r="B28" s="12">
        <v>7098280</v>
      </c>
      <c r="C28" s="13">
        <v>15590</v>
      </c>
      <c r="D28" s="13">
        <v>32266</v>
      </c>
      <c r="E28" s="13">
        <v>2551</v>
      </c>
      <c r="F28" s="14">
        <v>1112</v>
      </c>
      <c r="G28" s="11">
        <f t="shared" si="0"/>
        <v>32266</v>
      </c>
      <c r="H28" s="11">
        <f t="shared" si="1"/>
        <v>2551</v>
      </c>
      <c r="I28" s="11">
        <f t="shared" si="2"/>
        <v>1112</v>
      </c>
    </row>
    <row r="29" spans="1:9" x14ac:dyDescent="0.2">
      <c r="A29" s="9">
        <v>42821</v>
      </c>
      <c r="B29" s="12">
        <v>7093528</v>
      </c>
      <c r="C29" s="13">
        <v>12654</v>
      </c>
      <c r="D29" s="13">
        <v>77752</v>
      </c>
      <c r="E29" s="13">
        <v>282741</v>
      </c>
      <c r="F29" s="14">
        <v>1759</v>
      </c>
      <c r="G29" s="11">
        <f t="shared" si="0"/>
        <v>77752</v>
      </c>
      <c r="H29" s="11">
        <f t="shared" si="1"/>
        <v>282741</v>
      </c>
      <c r="I29" s="11">
        <f t="shared" si="2"/>
        <v>1759</v>
      </c>
    </row>
    <row r="30" spans="1:9" x14ac:dyDescent="0.2">
      <c r="A30" s="9">
        <v>42822</v>
      </c>
      <c r="B30" s="12">
        <v>7105101</v>
      </c>
      <c r="C30" s="13">
        <v>12149</v>
      </c>
      <c r="D30" s="13">
        <v>15050</v>
      </c>
      <c r="E30" s="13">
        <v>904</v>
      </c>
      <c r="F30" s="14">
        <v>478</v>
      </c>
      <c r="G30" s="11">
        <f t="shared" si="0"/>
        <v>15050</v>
      </c>
      <c r="H30" s="11">
        <f t="shared" si="1"/>
        <v>904</v>
      </c>
      <c r="I30" s="11">
        <f t="shared" si="2"/>
        <v>478</v>
      </c>
    </row>
    <row r="31" spans="1:9" x14ac:dyDescent="0.2">
      <c r="A31" s="9">
        <v>42823</v>
      </c>
      <c r="B31" s="12">
        <v>6972051</v>
      </c>
      <c r="C31" s="13">
        <v>5709</v>
      </c>
      <c r="D31" s="13">
        <v>7216</v>
      </c>
      <c r="E31" s="13">
        <v>323</v>
      </c>
      <c r="F31" s="14">
        <v>133</v>
      </c>
      <c r="G31" s="11">
        <f t="shared" ref="G31:G32" si="3">D31</f>
        <v>7216</v>
      </c>
      <c r="H31" s="11">
        <f t="shared" ref="H31:H32" si="4">E31</f>
        <v>323</v>
      </c>
      <c r="I31" s="11">
        <f t="shared" ref="I31:I32" si="5">F31</f>
        <v>133</v>
      </c>
    </row>
    <row r="32" spans="1:9" x14ac:dyDescent="0.2">
      <c r="A32" s="9">
        <v>42824</v>
      </c>
      <c r="B32" s="12">
        <v>6969323</v>
      </c>
      <c r="C32" s="13">
        <v>4712</v>
      </c>
      <c r="D32" s="13">
        <v>3827</v>
      </c>
      <c r="E32" s="13">
        <v>314</v>
      </c>
      <c r="F32" s="14">
        <v>54</v>
      </c>
      <c r="G32" s="11">
        <f t="shared" si="3"/>
        <v>3827</v>
      </c>
      <c r="H32" s="11">
        <f t="shared" si="4"/>
        <v>314</v>
      </c>
      <c r="I32" s="11">
        <f t="shared" si="5"/>
        <v>54</v>
      </c>
    </row>
    <row r="33" spans="1:9" ht="13.5" thickBot="1" x14ac:dyDescent="0.25">
      <c r="A33" s="9">
        <v>42825</v>
      </c>
      <c r="B33" s="15">
        <v>7408588</v>
      </c>
      <c r="C33" s="16">
        <v>3319</v>
      </c>
      <c r="D33" s="16">
        <v>10463</v>
      </c>
      <c r="E33" s="16">
        <v>3416</v>
      </c>
      <c r="F33" s="17">
        <v>631</v>
      </c>
      <c r="G33" s="11">
        <f t="shared" ref="G33" si="6">D33</f>
        <v>10463</v>
      </c>
      <c r="H33" s="11">
        <f t="shared" ref="H33" si="7">E33</f>
        <v>3416</v>
      </c>
      <c r="I33" s="11">
        <f t="shared" ref="I33" si="8">F33</f>
        <v>631</v>
      </c>
    </row>
  </sheetData>
  <mergeCells count="1">
    <mergeCell ref="B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zoomScale="115" zoomScaleNormal="115" workbookViewId="0"/>
  </sheetViews>
  <sheetFormatPr defaultRowHeight="12.75" x14ac:dyDescent="0.2"/>
  <cols>
    <col min="1" max="1" width="12.7109375" style="2" bestFit="1" customWidth="1"/>
    <col min="2" max="2" width="14.28515625" style="5" bestFit="1" customWidth="1"/>
    <col min="3" max="3" width="19.28515625" style="5" bestFit="1" customWidth="1"/>
    <col min="4" max="4" width="20.28515625" style="5" bestFit="1" customWidth="1"/>
    <col min="5" max="5" width="22.42578125" style="5" bestFit="1" customWidth="1"/>
    <col min="6" max="6" width="10.7109375" style="5" bestFit="1" customWidth="1"/>
    <col min="7" max="7" width="20.28515625" style="5" bestFit="1" customWidth="1"/>
    <col min="8" max="8" width="22.42578125" style="5" bestFit="1" customWidth="1"/>
    <col min="9" max="9" width="10.7109375" style="5" bestFit="1" customWidth="1"/>
    <col min="10" max="16384" width="9.140625" style="2"/>
  </cols>
  <sheetData>
    <row r="1" spans="1:9" ht="13.5" thickBot="1" x14ac:dyDescent="0.25">
      <c r="B1" s="18" t="s">
        <v>6</v>
      </c>
      <c r="C1" s="18"/>
      <c r="D1" s="18"/>
      <c r="E1" s="18"/>
      <c r="F1" s="18"/>
    </row>
    <row r="2" spans="1:9" x14ac:dyDescent="0.2">
      <c r="A2" s="2" t="s">
        <v>0</v>
      </c>
      <c r="B2" s="6" t="s">
        <v>1</v>
      </c>
      <c r="C2" s="7" t="s">
        <v>2</v>
      </c>
      <c r="D2" s="7" t="s">
        <v>3</v>
      </c>
      <c r="E2" s="7" t="s">
        <v>4</v>
      </c>
      <c r="F2" s="8" t="s">
        <v>5</v>
      </c>
      <c r="G2" s="5" t="s">
        <v>3</v>
      </c>
      <c r="H2" s="5" t="s">
        <v>4</v>
      </c>
      <c r="I2" s="5" t="s">
        <v>5</v>
      </c>
    </row>
    <row r="3" spans="1:9" x14ac:dyDescent="0.2">
      <c r="A3" s="9">
        <v>42826</v>
      </c>
      <c r="B3" s="12">
        <v>6950827</v>
      </c>
      <c r="C3" s="13">
        <v>37230</v>
      </c>
      <c r="D3" s="13">
        <v>20687</v>
      </c>
      <c r="E3" s="13">
        <v>435</v>
      </c>
      <c r="F3" s="14">
        <v>0</v>
      </c>
      <c r="G3" s="11">
        <f t="shared" ref="G3:G32" si="0">D3</f>
        <v>20687</v>
      </c>
      <c r="H3" s="11">
        <f t="shared" ref="H3:H32" si="1">E3</f>
        <v>435</v>
      </c>
      <c r="I3" s="11">
        <f t="shared" ref="I3:I32" si="2">F3</f>
        <v>0</v>
      </c>
    </row>
    <row r="4" spans="1:9" x14ac:dyDescent="0.2">
      <c r="A4" s="9">
        <v>42827</v>
      </c>
      <c r="B4" s="12">
        <v>7185640</v>
      </c>
      <c r="C4" s="13">
        <v>15294</v>
      </c>
      <c r="D4" s="13">
        <v>5440</v>
      </c>
      <c r="E4" s="13">
        <v>268</v>
      </c>
      <c r="F4" s="14">
        <v>35</v>
      </c>
      <c r="G4" s="11">
        <f t="shared" si="0"/>
        <v>5440</v>
      </c>
      <c r="H4" s="11">
        <f t="shared" si="1"/>
        <v>268</v>
      </c>
      <c r="I4" s="11">
        <f t="shared" si="2"/>
        <v>35</v>
      </c>
    </row>
    <row r="5" spans="1:9" x14ac:dyDescent="0.2">
      <c r="A5" s="9">
        <v>42828</v>
      </c>
      <c r="B5" s="12">
        <v>5937785</v>
      </c>
      <c r="C5" s="13">
        <v>5328</v>
      </c>
      <c r="D5" s="13">
        <v>6398</v>
      </c>
      <c r="E5" s="13">
        <v>2065</v>
      </c>
      <c r="F5" s="14">
        <v>694</v>
      </c>
      <c r="G5" s="11">
        <f t="shared" si="0"/>
        <v>6398</v>
      </c>
      <c r="H5" s="11">
        <f t="shared" si="1"/>
        <v>2065</v>
      </c>
      <c r="I5" s="11">
        <f t="shared" si="2"/>
        <v>694</v>
      </c>
    </row>
    <row r="6" spans="1:9" x14ac:dyDescent="0.2">
      <c r="A6" s="9">
        <v>42829</v>
      </c>
      <c r="B6" s="12">
        <v>8390941</v>
      </c>
      <c r="C6" s="13">
        <v>28087</v>
      </c>
      <c r="D6" s="13">
        <v>84200</v>
      </c>
      <c r="E6" s="13">
        <v>219880</v>
      </c>
      <c r="F6" s="14">
        <v>1900</v>
      </c>
      <c r="G6" s="11">
        <f t="shared" si="0"/>
        <v>84200</v>
      </c>
      <c r="H6" s="11">
        <f t="shared" si="1"/>
        <v>219880</v>
      </c>
      <c r="I6" s="11">
        <f t="shared" si="2"/>
        <v>1900</v>
      </c>
    </row>
    <row r="7" spans="1:9" x14ac:dyDescent="0.2">
      <c r="A7" s="9">
        <v>42830</v>
      </c>
      <c r="B7" s="12">
        <v>6396366</v>
      </c>
      <c r="C7" s="13">
        <v>5649</v>
      </c>
      <c r="D7" s="13">
        <v>47209</v>
      </c>
      <c r="E7" s="13">
        <v>2403</v>
      </c>
      <c r="F7" s="14">
        <v>799</v>
      </c>
      <c r="G7" s="11">
        <f t="shared" si="0"/>
        <v>47209</v>
      </c>
      <c r="H7" s="11">
        <f t="shared" si="1"/>
        <v>2403</v>
      </c>
      <c r="I7" s="11">
        <f t="shared" si="2"/>
        <v>799</v>
      </c>
    </row>
    <row r="8" spans="1:9" x14ac:dyDescent="0.2">
      <c r="A8" s="9">
        <v>42831</v>
      </c>
      <c r="B8" s="12">
        <v>8189646</v>
      </c>
      <c r="C8" s="13">
        <v>47477</v>
      </c>
      <c r="D8" s="13">
        <v>52122</v>
      </c>
      <c r="E8" s="13">
        <v>2161</v>
      </c>
      <c r="F8" s="14">
        <v>138</v>
      </c>
      <c r="G8" s="11">
        <f t="shared" si="0"/>
        <v>52122</v>
      </c>
      <c r="H8" s="11">
        <f t="shared" si="1"/>
        <v>2161</v>
      </c>
      <c r="I8" s="11">
        <f t="shared" si="2"/>
        <v>138</v>
      </c>
    </row>
    <row r="9" spans="1:9" x14ac:dyDescent="0.2">
      <c r="A9" s="9">
        <v>42832</v>
      </c>
      <c r="B9" s="12">
        <v>5849673</v>
      </c>
      <c r="C9" s="13">
        <v>16552</v>
      </c>
      <c r="D9" s="13">
        <v>23749</v>
      </c>
      <c r="E9" s="13">
        <v>3767</v>
      </c>
      <c r="F9" s="14">
        <v>251</v>
      </c>
      <c r="G9" s="11">
        <f t="shared" si="0"/>
        <v>23749</v>
      </c>
      <c r="H9" s="11">
        <f t="shared" si="1"/>
        <v>3767</v>
      </c>
      <c r="I9" s="11">
        <f t="shared" si="2"/>
        <v>251</v>
      </c>
    </row>
    <row r="10" spans="1:9" x14ac:dyDescent="0.2">
      <c r="A10" s="9">
        <v>42833</v>
      </c>
      <c r="B10" s="12">
        <v>8223802</v>
      </c>
      <c r="C10" s="13">
        <v>48011</v>
      </c>
      <c r="D10" s="13">
        <v>128065</v>
      </c>
      <c r="E10" s="13">
        <v>282661</v>
      </c>
      <c r="F10" s="14">
        <v>335</v>
      </c>
      <c r="G10" s="11">
        <f t="shared" si="0"/>
        <v>128065</v>
      </c>
      <c r="H10" s="11">
        <f t="shared" si="1"/>
        <v>282661</v>
      </c>
      <c r="I10" s="11">
        <f t="shared" si="2"/>
        <v>335</v>
      </c>
    </row>
    <row r="11" spans="1:9" x14ac:dyDescent="0.2">
      <c r="A11" s="9">
        <v>42834</v>
      </c>
      <c r="B11" s="12">
        <v>7154894</v>
      </c>
      <c r="C11" s="13">
        <v>18656</v>
      </c>
      <c r="D11" s="13">
        <v>28845</v>
      </c>
      <c r="E11" s="13">
        <v>705</v>
      </c>
      <c r="F11" s="14">
        <v>165</v>
      </c>
      <c r="G11" s="11">
        <f t="shared" si="0"/>
        <v>28845</v>
      </c>
      <c r="H11" s="11">
        <f t="shared" si="1"/>
        <v>705</v>
      </c>
      <c r="I11" s="11">
        <f t="shared" si="2"/>
        <v>165</v>
      </c>
    </row>
    <row r="12" spans="1:9" x14ac:dyDescent="0.2">
      <c r="A12" s="9">
        <v>42835</v>
      </c>
      <c r="B12" s="12">
        <v>6128375</v>
      </c>
      <c r="C12" s="13">
        <v>28211</v>
      </c>
      <c r="D12" s="13">
        <v>6348</v>
      </c>
      <c r="E12" s="13">
        <v>1162</v>
      </c>
      <c r="F12" s="14">
        <v>636</v>
      </c>
      <c r="G12" s="11">
        <f t="shared" si="0"/>
        <v>6348</v>
      </c>
      <c r="H12" s="11">
        <f t="shared" si="1"/>
        <v>1162</v>
      </c>
      <c r="I12" s="11">
        <f t="shared" si="2"/>
        <v>636</v>
      </c>
    </row>
    <row r="13" spans="1:9" x14ac:dyDescent="0.2">
      <c r="A13" s="9">
        <v>42836</v>
      </c>
      <c r="B13" s="12">
        <v>6822674</v>
      </c>
      <c r="C13" s="13">
        <v>21452</v>
      </c>
      <c r="D13" s="13">
        <v>46466</v>
      </c>
      <c r="E13" s="13">
        <v>1893</v>
      </c>
      <c r="F13" s="14">
        <v>476</v>
      </c>
      <c r="G13" s="11">
        <f t="shared" si="0"/>
        <v>46466</v>
      </c>
      <c r="H13" s="11">
        <f t="shared" si="1"/>
        <v>1893</v>
      </c>
      <c r="I13" s="11">
        <f t="shared" si="2"/>
        <v>476</v>
      </c>
    </row>
    <row r="14" spans="1:9" x14ac:dyDescent="0.2">
      <c r="A14" s="9">
        <v>42837</v>
      </c>
      <c r="B14" s="12">
        <v>8550933</v>
      </c>
      <c r="C14" s="13">
        <v>28456</v>
      </c>
      <c r="D14" s="13">
        <v>43800</v>
      </c>
      <c r="E14" s="13">
        <v>2676</v>
      </c>
      <c r="F14" s="14">
        <v>365</v>
      </c>
      <c r="G14" s="11">
        <f t="shared" si="0"/>
        <v>43800</v>
      </c>
      <c r="H14" s="11">
        <f t="shared" si="1"/>
        <v>2676</v>
      </c>
      <c r="I14" s="11">
        <f t="shared" si="2"/>
        <v>365</v>
      </c>
    </row>
    <row r="15" spans="1:9" x14ac:dyDescent="0.2">
      <c r="A15" s="9">
        <v>42838</v>
      </c>
      <c r="B15" s="12">
        <v>7195485</v>
      </c>
      <c r="C15" s="13">
        <v>18799</v>
      </c>
      <c r="D15" s="13">
        <v>25711</v>
      </c>
      <c r="E15" s="13">
        <v>2654</v>
      </c>
      <c r="F15" s="14">
        <v>201</v>
      </c>
      <c r="G15" s="11">
        <f t="shared" si="0"/>
        <v>25711</v>
      </c>
      <c r="H15" s="11">
        <f t="shared" si="1"/>
        <v>2654</v>
      </c>
      <c r="I15" s="11">
        <f t="shared" si="2"/>
        <v>201</v>
      </c>
    </row>
    <row r="16" spans="1:9" x14ac:dyDescent="0.2">
      <c r="A16" s="9">
        <v>42839</v>
      </c>
      <c r="B16" s="12">
        <v>7166497</v>
      </c>
      <c r="C16" s="13">
        <v>58099</v>
      </c>
      <c r="D16" s="13">
        <v>24876</v>
      </c>
      <c r="E16" s="13">
        <v>672</v>
      </c>
      <c r="F16" s="14">
        <v>109</v>
      </c>
      <c r="G16" s="11">
        <f t="shared" si="0"/>
        <v>24876</v>
      </c>
      <c r="H16" s="11">
        <f t="shared" si="1"/>
        <v>672</v>
      </c>
      <c r="I16" s="11">
        <f t="shared" si="2"/>
        <v>109</v>
      </c>
    </row>
    <row r="17" spans="1:9" x14ac:dyDescent="0.2">
      <c r="A17" s="9">
        <v>42840</v>
      </c>
      <c r="B17" s="12">
        <v>7161943</v>
      </c>
      <c r="C17" s="13">
        <v>13135</v>
      </c>
      <c r="D17" s="13">
        <v>4864</v>
      </c>
      <c r="E17" s="13">
        <v>240</v>
      </c>
      <c r="F17" s="14">
        <v>80</v>
      </c>
      <c r="G17" s="11">
        <f t="shared" si="0"/>
        <v>4864</v>
      </c>
      <c r="H17" s="11">
        <f t="shared" si="1"/>
        <v>240</v>
      </c>
      <c r="I17" s="11">
        <f t="shared" si="2"/>
        <v>80</v>
      </c>
    </row>
    <row r="18" spans="1:9" x14ac:dyDescent="0.2">
      <c r="A18" s="9">
        <v>42841</v>
      </c>
      <c r="B18" s="12">
        <v>7152067</v>
      </c>
      <c r="C18" s="13">
        <v>11268</v>
      </c>
      <c r="D18" s="13">
        <v>4680</v>
      </c>
      <c r="E18" s="13">
        <v>208</v>
      </c>
      <c r="F18" s="14">
        <v>3</v>
      </c>
      <c r="G18" s="11">
        <f t="shared" si="0"/>
        <v>4680</v>
      </c>
      <c r="H18" s="11">
        <f t="shared" si="1"/>
        <v>208</v>
      </c>
      <c r="I18" s="11">
        <f t="shared" si="2"/>
        <v>3</v>
      </c>
    </row>
    <row r="19" spans="1:9" x14ac:dyDescent="0.2">
      <c r="A19" s="9">
        <v>42842</v>
      </c>
      <c r="B19" s="12">
        <v>7385487</v>
      </c>
      <c r="C19" s="13">
        <v>8636</v>
      </c>
      <c r="D19" s="13">
        <v>8242</v>
      </c>
      <c r="E19" s="13">
        <v>2767</v>
      </c>
      <c r="F19" s="14">
        <v>476</v>
      </c>
      <c r="G19" s="11">
        <f t="shared" si="0"/>
        <v>8242</v>
      </c>
      <c r="H19" s="11">
        <f t="shared" si="1"/>
        <v>2767</v>
      </c>
      <c r="I19" s="11">
        <f t="shared" si="2"/>
        <v>476</v>
      </c>
    </row>
    <row r="20" spans="1:9" x14ac:dyDescent="0.2">
      <c r="A20" s="9">
        <v>42843</v>
      </c>
      <c r="B20" s="12">
        <v>6922885</v>
      </c>
      <c r="C20" s="13">
        <v>8398</v>
      </c>
      <c r="D20" s="13">
        <v>33418</v>
      </c>
      <c r="E20" s="13">
        <v>3754</v>
      </c>
      <c r="F20" s="14">
        <v>808</v>
      </c>
      <c r="G20" s="11">
        <f t="shared" si="0"/>
        <v>33418</v>
      </c>
      <c r="H20" s="11">
        <f t="shared" si="1"/>
        <v>3754</v>
      </c>
      <c r="I20" s="11">
        <f t="shared" si="2"/>
        <v>808</v>
      </c>
    </row>
    <row r="21" spans="1:9" x14ac:dyDescent="0.2">
      <c r="A21" s="9">
        <v>42844</v>
      </c>
      <c r="B21" s="12">
        <v>7307441</v>
      </c>
      <c r="C21" s="13">
        <v>11575</v>
      </c>
      <c r="D21" s="13">
        <v>54721</v>
      </c>
      <c r="E21" s="13">
        <v>330321</v>
      </c>
      <c r="F21" s="14">
        <v>839</v>
      </c>
      <c r="G21" s="11">
        <f t="shared" si="0"/>
        <v>54721</v>
      </c>
      <c r="H21" s="11">
        <f t="shared" si="1"/>
        <v>330321</v>
      </c>
      <c r="I21" s="11">
        <f t="shared" si="2"/>
        <v>839</v>
      </c>
    </row>
    <row r="22" spans="1:9" x14ac:dyDescent="0.2">
      <c r="A22" s="9">
        <v>42845</v>
      </c>
      <c r="B22" s="12">
        <v>3548599</v>
      </c>
      <c r="C22" s="13">
        <v>14312</v>
      </c>
      <c r="D22" s="13">
        <v>38923</v>
      </c>
      <c r="E22" s="13">
        <v>2636</v>
      </c>
      <c r="F22" s="14">
        <v>992</v>
      </c>
      <c r="G22" s="11">
        <f t="shared" si="0"/>
        <v>38923</v>
      </c>
      <c r="H22" s="11">
        <f t="shared" si="1"/>
        <v>2636</v>
      </c>
      <c r="I22" s="11">
        <f t="shared" si="2"/>
        <v>992</v>
      </c>
    </row>
    <row r="23" spans="1:9" x14ac:dyDescent="0.2">
      <c r="A23" s="9">
        <v>42846</v>
      </c>
      <c r="B23" s="12">
        <v>10598134</v>
      </c>
      <c r="C23" s="13">
        <v>77716</v>
      </c>
      <c r="D23" s="13">
        <v>107478</v>
      </c>
      <c r="E23" s="13">
        <v>350425</v>
      </c>
      <c r="F23" s="14">
        <v>397</v>
      </c>
      <c r="G23" s="11">
        <f t="shared" si="0"/>
        <v>107478</v>
      </c>
      <c r="H23" s="11">
        <f t="shared" si="1"/>
        <v>350425</v>
      </c>
      <c r="I23" s="11">
        <f t="shared" si="2"/>
        <v>397</v>
      </c>
    </row>
    <row r="24" spans="1:9" x14ac:dyDescent="0.2">
      <c r="A24" s="9">
        <v>42847</v>
      </c>
      <c r="B24" s="12">
        <v>3690610</v>
      </c>
      <c r="C24" s="13">
        <v>12121</v>
      </c>
      <c r="D24" s="13">
        <v>16000</v>
      </c>
      <c r="E24" s="13">
        <v>512</v>
      </c>
      <c r="F24" s="14">
        <v>1</v>
      </c>
      <c r="G24" s="11">
        <f t="shared" si="0"/>
        <v>16000</v>
      </c>
      <c r="H24" s="11">
        <f t="shared" si="1"/>
        <v>512</v>
      </c>
      <c r="I24" s="11">
        <f t="shared" si="2"/>
        <v>1</v>
      </c>
    </row>
    <row r="25" spans="1:9" x14ac:dyDescent="0.2">
      <c r="A25" s="9">
        <v>42848</v>
      </c>
      <c r="B25" s="12">
        <v>10573176</v>
      </c>
      <c r="C25" s="13">
        <v>83364</v>
      </c>
      <c r="D25" s="13">
        <v>14689</v>
      </c>
      <c r="E25" s="13">
        <v>61</v>
      </c>
      <c r="F25" s="14">
        <v>11</v>
      </c>
      <c r="G25" s="11">
        <f t="shared" si="0"/>
        <v>14689</v>
      </c>
      <c r="H25" s="11">
        <f t="shared" si="1"/>
        <v>61</v>
      </c>
      <c r="I25" s="11">
        <f t="shared" si="2"/>
        <v>11</v>
      </c>
    </row>
    <row r="26" spans="1:9" x14ac:dyDescent="0.2">
      <c r="A26" s="9">
        <v>42849</v>
      </c>
      <c r="B26" s="12">
        <v>7169796</v>
      </c>
      <c r="C26" s="13">
        <v>14830</v>
      </c>
      <c r="D26" s="13">
        <v>65502</v>
      </c>
      <c r="E26" s="13">
        <v>3613</v>
      </c>
      <c r="F26" s="14">
        <v>777</v>
      </c>
      <c r="G26" s="11">
        <f t="shared" si="0"/>
        <v>65502</v>
      </c>
      <c r="H26" s="11">
        <f t="shared" si="1"/>
        <v>3613</v>
      </c>
      <c r="I26" s="11">
        <f t="shared" si="2"/>
        <v>777</v>
      </c>
    </row>
    <row r="27" spans="1:9" x14ac:dyDescent="0.2">
      <c r="A27" s="9">
        <v>42850</v>
      </c>
      <c r="B27" s="12">
        <v>7413674</v>
      </c>
      <c r="C27" s="13">
        <v>19796</v>
      </c>
      <c r="D27" s="13">
        <v>41998</v>
      </c>
      <c r="E27" s="13">
        <v>2668</v>
      </c>
      <c r="F27" s="14">
        <v>439</v>
      </c>
      <c r="G27" s="11">
        <f t="shared" si="0"/>
        <v>41998</v>
      </c>
      <c r="H27" s="11">
        <f t="shared" si="1"/>
        <v>2668</v>
      </c>
      <c r="I27" s="11">
        <f t="shared" si="2"/>
        <v>439</v>
      </c>
    </row>
    <row r="28" spans="1:9" x14ac:dyDescent="0.2">
      <c r="A28" s="9">
        <v>42851</v>
      </c>
      <c r="B28" s="12">
        <v>6924357</v>
      </c>
      <c r="C28" s="13">
        <v>49093</v>
      </c>
      <c r="D28" s="13">
        <v>71182</v>
      </c>
      <c r="E28" s="13">
        <v>1868</v>
      </c>
      <c r="F28" s="14">
        <v>213</v>
      </c>
      <c r="G28" s="11">
        <f t="shared" si="0"/>
        <v>71182</v>
      </c>
      <c r="H28" s="11">
        <f t="shared" si="1"/>
        <v>1868</v>
      </c>
      <c r="I28" s="11">
        <f t="shared" si="2"/>
        <v>213</v>
      </c>
    </row>
    <row r="29" spans="1:9" x14ac:dyDescent="0.2">
      <c r="A29" s="9">
        <v>42852</v>
      </c>
      <c r="B29" s="12">
        <v>7412444</v>
      </c>
      <c r="C29" s="13">
        <v>28469</v>
      </c>
      <c r="D29" s="13">
        <v>64738</v>
      </c>
      <c r="E29" s="13">
        <v>4029</v>
      </c>
      <c r="F29" s="14">
        <v>485</v>
      </c>
      <c r="G29" s="11">
        <f t="shared" si="0"/>
        <v>64738</v>
      </c>
      <c r="H29" s="11">
        <f t="shared" si="1"/>
        <v>4029</v>
      </c>
      <c r="I29" s="11">
        <f t="shared" si="2"/>
        <v>485</v>
      </c>
    </row>
    <row r="30" spans="1:9" x14ac:dyDescent="0.2">
      <c r="A30" s="9">
        <v>42853</v>
      </c>
      <c r="B30" s="12">
        <v>6931299</v>
      </c>
      <c r="C30" s="13">
        <v>20479</v>
      </c>
      <c r="D30" s="13">
        <v>49146</v>
      </c>
      <c r="E30" s="13">
        <v>1984</v>
      </c>
      <c r="F30" s="14">
        <v>255</v>
      </c>
      <c r="G30" s="11">
        <f t="shared" si="0"/>
        <v>49146</v>
      </c>
      <c r="H30" s="11">
        <f t="shared" si="1"/>
        <v>1984</v>
      </c>
      <c r="I30" s="11">
        <f t="shared" si="2"/>
        <v>255</v>
      </c>
    </row>
    <row r="31" spans="1:9" x14ac:dyDescent="0.2">
      <c r="A31" s="9">
        <v>42854</v>
      </c>
      <c r="B31" s="12">
        <v>6137749</v>
      </c>
      <c r="C31" s="13">
        <v>4955</v>
      </c>
      <c r="D31" s="13">
        <v>34273</v>
      </c>
      <c r="E31" s="13">
        <v>58</v>
      </c>
      <c r="F31" s="14">
        <v>2</v>
      </c>
      <c r="G31" s="11">
        <f t="shared" si="0"/>
        <v>34273</v>
      </c>
      <c r="H31" s="11">
        <f t="shared" si="1"/>
        <v>58</v>
      </c>
      <c r="I31" s="11">
        <f t="shared" si="2"/>
        <v>2</v>
      </c>
    </row>
    <row r="32" spans="1:9" ht="13.5" thickBot="1" x14ac:dyDescent="0.25">
      <c r="A32" s="9">
        <v>42855</v>
      </c>
      <c r="B32" s="15">
        <v>8188570</v>
      </c>
      <c r="C32" s="16">
        <v>59068</v>
      </c>
      <c r="D32" s="16">
        <v>70699</v>
      </c>
      <c r="E32" s="16">
        <v>221</v>
      </c>
      <c r="F32" s="17">
        <v>1</v>
      </c>
      <c r="G32" s="11">
        <f t="shared" si="0"/>
        <v>70699</v>
      </c>
      <c r="H32" s="11">
        <f t="shared" si="1"/>
        <v>221</v>
      </c>
      <c r="I32" s="11">
        <f t="shared" si="2"/>
        <v>1</v>
      </c>
    </row>
    <row r="33" spans="1:9" x14ac:dyDescent="0.2">
      <c r="A33" s="9"/>
      <c r="B33" s="10"/>
      <c r="C33" s="10"/>
      <c r="D33" s="10"/>
      <c r="E33" s="10"/>
      <c r="F33" s="10"/>
      <c r="G33" s="11"/>
      <c r="H33" s="11"/>
      <c r="I33" s="11"/>
    </row>
  </sheetData>
  <mergeCells count="1">
    <mergeCell ref="B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zoomScale="115" zoomScaleNormal="115" workbookViewId="0"/>
  </sheetViews>
  <sheetFormatPr defaultRowHeight="12.75" x14ac:dyDescent="0.2"/>
  <cols>
    <col min="1" max="1" width="12.7109375" style="2" bestFit="1" customWidth="1"/>
    <col min="2" max="2" width="14.28515625" style="5" bestFit="1" customWidth="1"/>
    <col min="3" max="3" width="19.28515625" style="5" bestFit="1" customWidth="1"/>
    <col min="4" max="4" width="20.28515625" style="5" bestFit="1" customWidth="1"/>
    <col min="5" max="5" width="22.42578125" style="5" bestFit="1" customWidth="1"/>
    <col min="6" max="6" width="10.7109375" style="5" bestFit="1" customWidth="1"/>
    <col min="7" max="7" width="20.28515625" style="5" bestFit="1" customWidth="1"/>
    <col min="8" max="8" width="22.42578125" style="5" bestFit="1" customWidth="1"/>
    <col min="9" max="9" width="10.7109375" style="5" bestFit="1" customWidth="1"/>
    <col min="10" max="16384" width="9.140625" style="2"/>
  </cols>
  <sheetData>
    <row r="1" spans="1:9" ht="13.5" thickBot="1" x14ac:dyDescent="0.25">
      <c r="B1" s="18" t="s">
        <v>6</v>
      </c>
      <c r="C1" s="18"/>
      <c r="D1" s="18"/>
      <c r="E1" s="18"/>
      <c r="F1" s="18"/>
    </row>
    <row r="2" spans="1:9" x14ac:dyDescent="0.2">
      <c r="A2" s="2" t="s">
        <v>0</v>
      </c>
      <c r="B2" s="6" t="s">
        <v>1</v>
      </c>
      <c r="C2" s="7" t="s">
        <v>2</v>
      </c>
      <c r="D2" s="7" t="s">
        <v>3</v>
      </c>
      <c r="E2" s="7" t="s">
        <v>4</v>
      </c>
      <c r="F2" s="8" t="s">
        <v>5</v>
      </c>
      <c r="G2" s="5" t="s">
        <v>3</v>
      </c>
      <c r="H2" s="5" t="s">
        <v>4</v>
      </c>
      <c r="I2" s="5" t="s">
        <v>5</v>
      </c>
    </row>
    <row r="3" spans="1:9" x14ac:dyDescent="0.2">
      <c r="A3" s="9">
        <v>42856</v>
      </c>
      <c r="B3" s="12">
        <v>7217352</v>
      </c>
      <c r="C3" s="13">
        <v>13897</v>
      </c>
      <c r="D3" s="13">
        <v>44904</v>
      </c>
      <c r="E3" s="13">
        <v>2125</v>
      </c>
      <c r="F3" s="14">
        <v>385</v>
      </c>
      <c r="G3" s="11">
        <f t="shared" ref="G3:G32" si="0">D3</f>
        <v>44904</v>
      </c>
      <c r="H3" s="11">
        <f t="shared" ref="H3:H32" si="1">E3</f>
        <v>2125</v>
      </c>
      <c r="I3" s="11">
        <f t="shared" ref="I3:I32" si="2">F3</f>
        <v>385</v>
      </c>
    </row>
    <row r="4" spans="1:9" x14ac:dyDescent="0.2">
      <c r="A4" s="9">
        <v>42857</v>
      </c>
      <c r="B4" s="12">
        <v>7413741</v>
      </c>
      <c r="C4" s="13">
        <v>32211</v>
      </c>
      <c r="D4" s="13">
        <v>293443</v>
      </c>
      <c r="E4" s="13">
        <v>378077</v>
      </c>
      <c r="F4" s="14">
        <v>876</v>
      </c>
      <c r="G4" s="11">
        <f t="shared" si="0"/>
        <v>293443</v>
      </c>
      <c r="H4" s="11">
        <f t="shared" si="1"/>
        <v>378077</v>
      </c>
      <c r="I4" s="11">
        <f t="shared" si="2"/>
        <v>876</v>
      </c>
    </row>
    <row r="5" spans="1:9" x14ac:dyDescent="0.2">
      <c r="A5" s="9">
        <v>42858</v>
      </c>
      <c r="B5" s="12">
        <v>7181244</v>
      </c>
      <c r="C5" s="13">
        <v>27081</v>
      </c>
      <c r="D5" s="13">
        <v>296022</v>
      </c>
      <c r="E5" s="13">
        <v>3178</v>
      </c>
      <c r="F5" s="14">
        <v>772</v>
      </c>
      <c r="G5" s="11">
        <f t="shared" si="0"/>
        <v>296022</v>
      </c>
      <c r="H5" s="11">
        <f t="shared" si="1"/>
        <v>3178</v>
      </c>
      <c r="I5" s="11">
        <f t="shared" si="2"/>
        <v>772</v>
      </c>
    </row>
    <row r="6" spans="1:9" x14ac:dyDescent="0.2">
      <c r="A6" s="9">
        <v>42859</v>
      </c>
      <c r="B6" s="12">
        <v>6144728</v>
      </c>
      <c r="C6" s="13">
        <v>6611</v>
      </c>
      <c r="D6" s="13">
        <v>524478</v>
      </c>
      <c r="E6" s="13">
        <v>3107</v>
      </c>
      <c r="F6" s="14">
        <v>315</v>
      </c>
      <c r="G6" s="11">
        <f t="shared" si="0"/>
        <v>524478</v>
      </c>
      <c r="H6" s="11">
        <f t="shared" si="1"/>
        <v>3107</v>
      </c>
      <c r="I6" s="11">
        <f t="shared" si="2"/>
        <v>315</v>
      </c>
    </row>
    <row r="7" spans="1:9" x14ac:dyDescent="0.2">
      <c r="A7" s="9">
        <v>42860</v>
      </c>
      <c r="B7" s="12">
        <v>7976011</v>
      </c>
      <c r="C7" s="13">
        <v>29786</v>
      </c>
      <c r="D7" s="13">
        <v>310363</v>
      </c>
      <c r="E7" s="13">
        <v>19293</v>
      </c>
      <c r="F7" s="14">
        <v>322</v>
      </c>
      <c r="G7" s="11">
        <f t="shared" si="0"/>
        <v>310363</v>
      </c>
      <c r="H7" s="11">
        <f t="shared" si="1"/>
        <v>19293</v>
      </c>
      <c r="I7" s="11">
        <f t="shared" si="2"/>
        <v>322</v>
      </c>
    </row>
    <row r="8" spans="1:9" x14ac:dyDescent="0.2">
      <c r="A8" s="9">
        <v>42861</v>
      </c>
      <c r="B8" s="12">
        <v>6157279</v>
      </c>
      <c r="C8" s="13">
        <v>5507</v>
      </c>
      <c r="D8" s="13">
        <v>36549</v>
      </c>
      <c r="E8" s="13">
        <v>12073</v>
      </c>
      <c r="F8" s="14">
        <v>396</v>
      </c>
      <c r="G8" s="11">
        <f t="shared" si="0"/>
        <v>36549</v>
      </c>
      <c r="H8" s="11">
        <f t="shared" si="1"/>
        <v>12073</v>
      </c>
      <c r="I8" s="11">
        <f t="shared" si="2"/>
        <v>396</v>
      </c>
    </row>
    <row r="9" spans="1:9" x14ac:dyDescent="0.2">
      <c r="A9" s="9">
        <v>42862</v>
      </c>
      <c r="B9" s="12">
        <v>8194436</v>
      </c>
      <c r="C9" s="13">
        <v>36029</v>
      </c>
      <c r="D9" s="13">
        <v>44481</v>
      </c>
      <c r="E9" s="13">
        <v>1761</v>
      </c>
      <c r="F9" s="14">
        <v>31</v>
      </c>
      <c r="G9" s="11">
        <f t="shared" si="0"/>
        <v>44481</v>
      </c>
      <c r="H9" s="11">
        <f t="shared" si="1"/>
        <v>1761</v>
      </c>
      <c r="I9" s="11">
        <f t="shared" si="2"/>
        <v>31</v>
      </c>
    </row>
    <row r="10" spans="1:9" x14ac:dyDescent="0.2">
      <c r="A10" s="9">
        <v>42863</v>
      </c>
      <c r="B10" s="12">
        <v>7409718</v>
      </c>
      <c r="C10" s="13">
        <v>17738</v>
      </c>
      <c r="D10" s="13">
        <v>9099</v>
      </c>
      <c r="E10" s="13">
        <v>764472</v>
      </c>
      <c r="F10" s="14">
        <v>456</v>
      </c>
      <c r="G10" s="11">
        <f t="shared" si="0"/>
        <v>9099</v>
      </c>
      <c r="H10" s="11">
        <f t="shared" si="1"/>
        <v>764472</v>
      </c>
      <c r="I10" s="11">
        <f t="shared" si="2"/>
        <v>456</v>
      </c>
    </row>
    <row r="11" spans="1:9" x14ac:dyDescent="0.2">
      <c r="A11" s="9">
        <v>42864</v>
      </c>
      <c r="B11" s="12">
        <v>6927977</v>
      </c>
      <c r="C11" s="13">
        <v>13297</v>
      </c>
      <c r="D11" s="13">
        <v>116125</v>
      </c>
      <c r="E11" s="13">
        <v>615217</v>
      </c>
      <c r="F11" s="14">
        <v>1304</v>
      </c>
      <c r="G11" s="11">
        <f t="shared" si="0"/>
        <v>116125</v>
      </c>
      <c r="H11" s="11">
        <f t="shared" si="1"/>
        <v>615217</v>
      </c>
      <c r="I11" s="11">
        <f t="shared" si="2"/>
        <v>1304</v>
      </c>
    </row>
    <row r="12" spans="1:9" x14ac:dyDescent="0.2">
      <c r="A12" s="9">
        <v>42865</v>
      </c>
      <c r="B12" s="12">
        <v>7315336</v>
      </c>
      <c r="C12" s="13">
        <v>4782</v>
      </c>
      <c r="D12" s="13">
        <v>34967</v>
      </c>
      <c r="E12" s="13">
        <v>10064</v>
      </c>
      <c r="F12" s="14">
        <v>551</v>
      </c>
      <c r="G12" s="11">
        <f t="shared" si="0"/>
        <v>34967</v>
      </c>
      <c r="H12" s="11">
        <f t="shared" si="1"/>
        <v>10064</v>
      </c>
      <c r="I12" s="11">
        <f t="shared" si="2"/>
        <v>551</v>
      </c>
    </row>
    <row r="13" spans="1:9" x14ac:dyDescent="0.2">
      <c r="A13" s="9">
        <v>42866</v>
      </c>
      <c r="B13" s="12">
        <v>7275192</v>
      </c>
      <c r="C13" s="13">
        <v>20693</v>
      </c>
      <c r="D13" s="13">
        <v>75925</v>
      </c>
      <c r="E13" s="13">
        <v>3011</v>
      </c>
      <c r="F13" s="14">
        <v>67</v>
      </c>
      <c r="G13" s="11">
        <f t="shared" si="0"/>
        <v>75925</v>
      </c>
      <c r="H13" s="11">
        <f t="shared" si="1"/>
        <v>3011</v>
      </c>
      <c r="I13" s="11">
        <f t="shared" si="2"/>
        <v>67</v>
      </c>
    </row>
    <row r="14" spans="1:9" x14ac:dyDescent="0.2">
      <c r="A14" s="9">
        <v>42867</v>
      </c>
      <c r="B14" s="12">
        <v>7188157</v>
      </c>
      <c r="C14" s="13">
        <v>15171</v>
      </c>
      <c r="D14" s="13">
        <v>29808</v>
      </c>
      <c r="E14" s="13">
        <v>2669</v>
      </c>
      <c r="F14" s="14">
        <v>315</v>
      </c>
      <c r="G14" s="11">
        <f t="shared" si="0"/>
        <v>29808</v>
      </c>
      <c r="H14" s="11">
        <f t="shared" si="1"/>
        <v>2669</v>
      </c>
      <c r="I14" s="11">
        <f t="shared" si="2"/>
        <v>315</v>
      </c>
    </row>
    <row r="15" spans="1:9" x14ac:dyDescent="0.2">
      <c r="A15" s="9">
        <v>42868</v>
      </c>
      <c r="B15" s="12">
        <v>6508583</v>
      </c>
      <c r="C15" s="13">
        <v>13378</v>
      </c>
      <c r="D15" s="13">
        <v>38130</v>
      </c>
      <c r="E15" s="13">
        <v>227</v>
      </c>
      <c r="F15" s="14">
        <v>1</v>
      </c>
      <c r="G15" s="11">
        <f t="shared" si="0"/>
        <v>38130</v>
      </c>
      <c r="H15" s="11">
        <f t="shared" si="1"/>
        <v>227</v>
      </c>
      <c r="I15" s="11">
        <f t="shared" si="2"/>
        <v>1</v>
      </c>
    </row>
    <row r="16" spans="1:9" x14ac:dyDescent="0.2">
      <c r="A16" s="9">
        <v>42869</v>
      </c>
      <c r="B16" s="12">
        <v>4131587</v>
      </c>
      <c r="C16" s="13">
        <v>28855</v>
      </c>
      <c r="D16" s="13">
        <v>15722</v>
      </c>
      <c r="E16" s="13">
        <v>312</v>
      </c>
      <c r="F16" s="14">
        <v>0</v>
      </c>
      <c r="G16" s="11">
        <f t="shared" si="0"/>
        <v>15722</v>
      </c>
      <c r="H16" s="11">
        <f t="shared" si="1"/>
        <v>312</v>
      </c>
      <c r="I16" s="11">
        <f t="shared" si="2"/>
        <v>0</v>
      </c>
    </row>
    <row r="17" spans="1:9" x14ac:dyDescent="0.2">
      <c r="A17" s="9">
        <v>42870</v>
      </c>
      <c r="B17" s="12">
        <v>9094599</v>
      </c>
      <c r="C17" s="13">
        <v>63844</v>
      </c>
      <c r="D17" s="13">
        <v>7778</v>
      </c>
      <c r="E17" s="13">
        <v>2349</v>
      </c>
      <c r="F17" s="14">
        <v>931</v>
      </c>
      <c r="G17" s="11">
        <f t="shared" si="0"/>
        <v>7778</v>
      </c>
      <c r="H17" s="11">
        <f t="shared" si="1"/>
        <v>2349</v>
      </c>
      <c r="I17" s="11">
        <f t="shared" si="2"/>
        <v>931</v>
      </c>
    </row>
    <row r="18" spans="1:9" x14ac:dyDescent="0.2">
      <c r="A18" s="9">
        <v>42871</v>
      </c>
      <c r="B18" s="12">
        <v>8718118</v>
      </c>
      <c r="C18" s="13">
        <v>32373</v>
      </c>
      <c r="D18" s="13">
        <v>25686</v>
      </c>
      <c r="E18" s="13">
        <v>2066</v>
      </c>
      <c r="F18" s="14">
        <v>897</v>
      </c>
      <c r="G18" s="11">
        <f t="shared" si="0"/>
        <v>25686</v>
      </c>
      <c r="H18" s="11">
        <f t="shared" si="1"/>
        <v>2066</v>
      </c>
      <c r="I18" s="11">
        <f t="shared" si="2"/>
        <v>897</v>
      </c>
    </row>
    <row r="19" spans="1:9" x14ac:dyDescent="0.2">
      <c r="A19" s="9">
        <v>42872</v>
      </c>
      <c r="B19" s="12">
        <v>7186155</v>
      </c>
      <c r="C19" s="13">
        <v>19055</v>
      </c>
      <c r="D19" s="13">
        <v>287021</v>
      </c>
      <c r="E19" s="13">
        <v>11325</v>
      </c>
      <c r="F19" s="14">
        <v>2561</v>
      </c>
      <c r="G19" s="11">
        <f t="shared" si="0"/>
        <v>287021</v>
      </c>
      <c r="H19" s="11">
        <f t="shared" si="1"/>
        <v>11325</v>
      </c>
      <c r="I19" s="11">
        <f t="shared" si="2"/>
        <v>2561</v>
      </c>
    </row>
    <row r="20" spans="1:9" x14ac:dyDescent="0.2">
      <c r="A20" s="9">
        <v>42873</v>
      </c>
      <c r="B20" s="12">
        <v>7422887</v>
      </c>
      <c r="C20" s="13">
        <v>15418</v>
      </c>
      <c r="D20" s="13">
        <v>284300</v>
      </c>
      <c r="E20" s="13">
        <v>7521</v>
      </c>
      <c r="F20" s="14">
        <v>493</v>
      </c>
      <c r="G20" s="11">
        <f t="shared" si="0"/>
        <v>284300</v>
      </c>
      <c r="H20" s="11">
        <f t="shared" si="1"/>
        <v>7521</v>
      </c>
      <c r="I20" s="11">
        <f t="shared" si="2"/>
        <v>493</v>
      </c>
    </row>
    <row r="21" spans="1:9" x14ac:dyDescent="0.2">
      <c r="A21" s="9">
        <v>42874</v>
      </c>
      <c r="B21" s="12">
        <v>7126296</v>
      </c>
      <c r="C21" s="13">
        <v>24471</v>
      </c>
      <c r="D21" s="13">
        <v>31017</v>
      </c>
      <c r="E21" s="13">
        <v>4192</v>
      </c>
      <c r="F21" s="14">
        <v>642</v>
      </c>
      <c r="G21" s="11">
        <f t="shared" si="0"/>
        <v>31017</v>
      </c>
      <c r="H21" s="11">
        <f t="shared" si="1"/>
        <v>4192</v>
      </c>
      <c r="I21" s="11">
        <f t="shared" si="2"/>
        <v>642</v>
      </c>
    </row>
    <row r="22" spans="1:9" x14ac:dyDescent="0.2">
      <c r="A22" s="9">
        <v>42875</v>
      </c>
      <c r="B22" s="12">
        <v>7012181</v>
      </c>
      <c r="C22" s="13">
        <v>13229</v>
      </c>
      <c r="D22" s="13">
        <v>7686</v>
      </c>
      <c r="E22" s="13">
        <v>862</v>
      </c>
      <c r="F22" s="14">
        <v>8</v>
      </c>
      <c r="G22" s="11">
        <f t="shared" si="0"/>
        <v>7686</v>
      </c>
      <c r="H22" s="11">
        <f t="shared" si="1"/>
        <v>862</v>
      </c>
      <c r="I22" s="11">
        <f t="shared" si="2"/>
        <v>8</v>
      </c>
    </row>
    <row r="23" spans="1:9" x14ac:dyDescent="0.2">
      <c r="A23" s="9">
        <v>42876</v>
      </c>
      <c r="B23" s="12">
        <v>3694500</v>
      </c>
      <c r="C23" s="13">
        <v>21332</v>
      </c>
      <c r="D23" s="13">
        <v>22959</v>
      </c>
      <c r="E23" s="13">
        <v>2372</v>
      </c>
      <c r="F23" s="14">
        <v>606</v>
      </c>
      <c r="G23" s="11">
        <f t="shared" si="0"/>
        <v>22959</v>
      </c>
      <c r="H23" s="11">
        <f t="shared" si="1"/>
        <v>2372</v>
      </c>
      <c r="I23" s="11">
        <f t="shared" si="2"/>
        <v>606</v>
      </c>
    </row>
    <row r="24" spans="1:9" x14ac:dyDescent="0.2">
      <c r="A24" s="9">
        <v>42877</v>
      </c>
      <c r="B24" s="12">
        <v>10854181</v>
      </c>
      <c r="C24" s="13">
        <v>90387</v>
      </c>
      <c r="D24" s="13">
        <v>28066</v>
      </c>
      <c r="E24" s="13">
        <v>2580</v>
      </c>
      <c r="F24" s="14">
        <v>1079</v>
      </c>
      <c r="G24" s="11">
        <f t="shared" si="0"/>
        <v>28066</v>
      </c>
      <c r="H24" s="11">
        <f t="shared" si="1"/>
        <v>2580</v>
      </c>
      <c r="I24" s="11">
        <f t="shared" si="2"/>
        <v>1079</v>
      </c>
    </row>
    <row r="25" spans="1:9" x14ac:dyDescent="0.2">
      <c r="A25" s="9">
        <v>42878</v>
      </c>
      <c r="B25" s="12">
        <v>7094316</v>
      </c>
      <c r="C25" s="13">
        <v>13644</v>
      </c>
      <c r="D25" s="13">
        <v>36741</v>
      </c>
      <c r="E25" s="13">
        <v>3593</v>
      </c>
      <c r="F25" s="14">
        <v>818</v>
      </c>
      <c r="G25" s="11">
        <f t="shared" si="0"/>
        <v>36741</v>
      </c>
      <c r="H25" s="11">
        <f t="shared" si="1"/>
        <v>3593</v>
      </c>
      <c r="I25" s="11">
        <f t="shared" si="2"/>
        <v>818</v>
      </c>
    </row>
    <row r="26" spans="1:9" x14ac:dyDescent="0.2">
      <c r="A26" s="9">
        <v>42879</v>
      </c>
      <c r="B26" s="12">
        <v>7281757</v>
      </c>
      <c r="C26" s="13">
        <v>36234</v>
      </c>
      <c r="D26" s="13">
        <v>50083</v>
      </c>
      <c r="E26" s="13">
        <v>6552</v>
      </c>
      <c r="F26" s="14">
        <v>1075</v>
      </c>
      <c r="G26" s="11">
        <f t="shared" si="0"/>
        <v>50083</v>
      </c>
      <c r="H26" s="11">
        <f t="shared" si="1"/>
        <v>6552</v>
      </c>
      <c r="I26" s="11">
        <f t="shared" si="2"/>
        <v>1075</v>
      </c>
    </row>
    <row r="27" spans="1:9" x14ac:dyDescent="0.2">
      <c r="A27" s="9">
        <v>42880</v>
      </c>
      <c r="B27" s="12">
        <v>6158534</v>
      </c>
      <c r="C27" s="13">
        <v>15579</v>
      </c>
      <c r="D27" s="13">
        <v>20290</v>
      </c>
      <c r="E27" s="13">
        <v>4946</v>
      </c>
      <c r="F27" s="14">
        <v>1304</v>
      </c>
      <c r="G27" s="11">
        <f t="shared" si="0"/>
        <v>20290</v>
      </c>
      <c r="H27" s="11">
        <f t="shared" si="1"/>
        <v>4946</v>
      </c>
      <c r="I27" s="11">
        <f t="shared" si="2"/>
        <v>1304</v>
      </c>
    </row>
    <row r="28" spans="1:9" x14ac:dyDescent="0.2">
      <c r="A28" s="9">
        <v>42881</v>
      </c>
      <c r="B28" s="12">
        <v>7963777</v>
      </c>
      <c r="C28" s="13">
        <v>77788</v>
      </c>
      <c r="D28" s="13">
        <v>35792</v>
      </c>
      <c r="E28" s="13">
        <v>3450</v>
      </c>
      <c r="F28" s="14">
        <v>355</v>
      </c>
      <c r="G28" s="11">
        <f t="shared" si="0"/>
        <v>35792</v>
      </c>
      <c r="H28" s="11">
        <f t="shared" si="1"/>
        <v>3450</v>
      </c>
      <c r="I28" s="11">
        <f t="shared" si="2"/>
        <v>355</v>
      </c>
    </row>
    <row r="29" spans="1:9" x14ac:dyDescent="0.2">
      <c r="A29" s="9">
        <v>42882</v>
      </c>
      <c r="B29" s="12">
        <v>7178481</v>
      </c>
      <c r="C29" s="13">
        <v>22380</v>
      </c>
      <c r="D29" s="13">
        <v>12244</v>
      </c>
      <c r="E29" s="13">
        <v>1687</v>
      </c>
      <c r="F29" s="14">
        <v>184</v>
      </c>
      <c r="G29" s="11">
        <f t="shared" si="0"/>
        <v>12244</v>
      </c>
      <c r="H29" s="11">
        <f t="shared" si="1"/>
        <v>1687</v>
      </c>
      <c r="I29" s="11">
        <f t="shared" si="2"/>
        <v>184</v>
      </c>
    </row>
    <row r="30" spans="1:9" x14ac:dyDescent="0.2">
      <c r="A30" s="9">
        <v>42883</v>
      </c>
      <c r="B30" s="12">
        <v>7188774</v>
      </c>
      <c r="C30" s="13">
        <v>12692</v>
      </c>
      <c r="D30" s="13">
        <v>5895</v>
      </c>
      <c r="E30" s="13">
        <v>658</v>
      </c>
      <c r="F30" s="14">
        <v>4</v>
      </c>
      <c r="G30" s="11">
        <f t="shared" si="0"/>
        <v>5895</v>
      </c>
      <c r="H30" s="11">
        <f t="shared" si="1"/>
        <v>658</v>
      </c>
      <c r="I30" s="11">
        <f t="shared" si="2"/>
        <v>4</v>
      </c>
    </row>
    <row r="31" spans="1:9" x14ac:dyDescent="0.2">
      <c r="A31" s="9">
        <v>42884</v>
      </c>
      <c r="B31" s="12">
        <v>7190850</v>
      </c>
      <c r="C31" s="13">
        <v>18295</v>
      </c>
      <c r="D31" s="13">
        <v>3373</v>
      </c>
      <c r="E31" s="13">
        <v>437</v>
      </c>
      <c r="F31" s="14">
        <v>6</v>
      </c>
      <c r="G31" s="11">
        <f t="shared" si="0"/>
        <v>3373</v>
      </c>
      <c r="H31" s="11">
        <f t="shared" si="1"/>
        <v>437</v>
      </c>
      <c r="I31" s="11">
        <f t="shared" si="2"/>
        <v>6</v>
      </c>
    </row>
    <row r="32" spans="1:9" x14ac:dyDescent="0.2">
      <c r="A32" s="9">
        <v>42885</v>
      </c>
      <c r="B32" s="12">
        <v>7216541</v>
      </c>
      <c r="C32" s="13">
        <v>18222</v>
      </c>
      <c r="D32" s="13">
        <v>10767</v>
      </c>
      <c r="E32" s="13">
        <v>2528</v>
      </c>
      <c r="F32" s="14">
        <v>952</v>
      </c>
      <c r="G32" s="11">
        <f t="shared" si="0"/>
        <v>10767</v>
      </c>
      <c r="H32" s="11">
        <f t="shared" si="1"/>
        <v>2528</v>
      </c>
      <c r="I32" s="11">
        <f t="shared" si="2"/>
        <v>952</v>
      </c>
    </row>
    <row r="33" spans="1:9" ht="13.5" thickBot="1" x14ac:dyDescent="0.25">
      <c r="A33" s="9">
        <v>42886</v>
      </c>
      <c r="B33" s="15">
        <v>5835049</v>
      </c>
      <c r="C33" s="16">
        <v>53691</v>
      </c>
      <c r="D33" s="16">
        <v>47026</v>
      </c>
      <c r="E33" s="16">
        <v>764345</v>
      </c>
      <c r="F33" s="17">
        <v>1114</v>
      </c>
      <c r="G33" s="11">
        <f t="shared" ref="G33" si="3">D33</f>
        <v>47026</v>
      </c>
      <c r="H33" s="11">
        <f t="shared" ref="H33" si="4">E33</f>
        <v>764345</v>
      </c>
      <c r="I33" s="11">
        <f t="shared" ref="I33" si="5">F33</f>
        <v>1114</v>
      </c>
    </row>
  </sheetData>
  <mergeCells count="1"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3</vt:i4>
      </vt:variant>
    </vt:vector>
  </HeadingPairs>
  <TitlesOfParts>
    <vt:vector size="7" baseType="lpstr">
      <vt:lpstr>Process_Assumptions</vt:lpstr>
      <vt:lpstr>Mar17_Source_Data</vt:lpstr>
      <vt:lpstr>Apr17_Source_Data</vt:lpstr>
      <vt:lpstr>May17_Source_Data</vt:lpstr>
      <vt:lpstr>Mar17</vt:lpstr>
      <vt:lpstr>Apr17</vt:lpstr>
      <vt:lpstr>May17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Rosel, Austin</dc:creator>
  <cp:lastModifiedBy>Roberts, Randy</cp:lastModifiedBy>
  <dcterms:created xsi:type="dcterms:W3CDTF">2014-09-15T15:13:50Z</dcterms:created>
  <dcterms:modified xsi:type="dcterms:W3CDTF">2017-07-12T20:05:44Z</dcterms:modified>
</cp:coreProperties>
</file>