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egulation-up (proposed change)" sheetId="5" r:id="rId1"/>
    <sheet name="Regulation-up (no change)" sheetId="1" r:id="rId2"/>
    <sheet name="Regulation-dn (proposed change)" sheetId="6" r:id="rId3"/>
    <sheet name="Regulation-dn (no change)" sheetId="2" r:id="rId4"/>
    <sheet name="RRS" sheetId="4" r:id="rId5"/>
    <sheet name="NSRS" sheetId="3" r:id="rId6"/>
  </sheets>
  <calcPr calcId="152511"/>
</workbook>
</file>

<file path=xl/calcChain.xml><?xml version="1.0" encoding="utf-8"?>
<calcChain xmlns="http://schemas.openxmlformats.org/spreadsheetml/2006/main">
  <c r="I62" i="4" l="1"/>
  <c r="J62" i="4"/>
  <c r="I63" i="4"/>
  <c r="J63" i="4"/>
  <c r="I64" i="4"/>
  <c r="J64" i="4"/>
  <c r="I65" i="4"/>
  <c r="J65" i="4"/>
  <c r="I66" i="4"/>
  <c r="J66" i="4"/>
  <c r="I67" i="4"/>
  <c r="J67" i="4"/>
  <c r="I68" i="4"/>
  <c r="J68" i="4"/>
  <c r="I69" i="4"/>
  <c r="J69" i="4"/>
  <c r="I70" i="4"/>
  <c r="J70" i="4"/>
  <c r="I71" i="4"/>
  <c r="J71" i="4"/>
  <c r="I72" i="4"/>
  <c r="J72" i="4"/>
  <c r="I73" i="4"/>
  <c r="J73" i="4"/>
  <c r="I74" i="4"/>
  <c r="J74" i="4"/>
  <c r="I75" i="4"/>
  <c r="J75" i="4"/>
  <c r="I76" i="4"/>
  <c r="J76" i="4"/>
  <c r="I77" i="4"/>
  <c r="J77" i="4"/>
  <c r="I78" i="4"/>
  <c r="J78" i="4"/>
  <c r="I79" i="4"/>
  <c r="J79" i="4"/>
  <c r="I80" i="4"/>
  <c r="J80" i="4"/>
  <c r="I81" i="4"/>
  <c r="J81" i="4"/>
  <c r="I82" i="4"/>
  <c r="J82" i="4"/>
  <c r="I83" i="4"/>
  <c r="J83" i="4"/>
  <c r="I84" i="4"/>
  <c r="J84" i="4"/>
  <c r="J61" i="4"/>
  <c r="I61" i="4"/>
  <c r="M27" i="6" l="1"/>
  <c r="L27" i="6"/>
  <c r="K27" i="6"/>
  <c r="J27" i="6"/>
  <c r="I27" i="6"/>
  <c r="H27" i="6"/>
  <c r="G27" i="6"/>
  <c r="F27" i="6"/>
  <c r="E27" i="6"/>
  <c r="D27" i="6"/>
  <c r="C27" i="6"/>
  <c r="B27" i="6"/>
  <c r="M27" i="5"/>
  <c r="L27" i="5"/>
  <c r="K27" i="5"/>
  <c r="J27" i="5"/>
  <c r="I27" i="5"/>
  <c r="H27" i="5"/>
  <c r="G27" i="5"/>
  <c r="F27" i="5"/>
  <c r="E27" i="5"/>
  <c r="D27" i="5"/>
  <c r="C27" i="5"/>
  <c r="B27" i="5"/>
  <c r="C62" i="4" l="1"/>
  <c r="D62" i="4"/>
  <c r="C63" i="4"/>
  <c r="D63" i="4"/>
  <c r="C64" i="4"/>
  <c r="D64" i="4"/>
  <c r="C65" i="4"/>
  <c r="D65" i="4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D72" i="4"/>
  <c r="C73" i="4"/>
  <c r="D73" i="4"/>
  <c r="C74" i="4"/>
  <c r="D74" i="4"/>
  <c r="C75" i="4"/>
  <c r="D75" i="4"/>
  <c r="C76" i="4"/>
  <c r="D76" i="4"/>
  <c r="C77" i="4"/>
  <c r="D77" i="4"/>
  <c r="C78" i="4"/>
  <c r="D78" i="4"/>
  <c r="C79" i="4"/>
  <c r="D79" i="4"/>
  <c r="C80" i="4"/>
  <c r="D80" i="4"/>
  <c r="C81" i="4"/>
  <c r="D81" i="4"/>
  <c r="C82" i="4"/>
  <c r="D82" i="4"/>
  <c r="C83" i="4"/>
  <c r="D83" i="4"/>
  <c r="C84" i="4"/>
  <c r="D84" i="4"/>
  <c r="D61" i="4"/>
  <c r="C61" i="4"/>
  <c r="O33" i="4"/>
  <c r="P33" i="4"/>
  <c r="O34" i="4"/>
  <c r="P34" i="4"/>
  <c r="O35" i="4"/>
  <c r="P35" i="4"/>
  <c r="O36" i="4"/>
  <c r="P36" i="4"/>
  <c r="O37" i="4"/>
  <c r="P37" i="4"/>
  <c r="O38" i="4"/>
  <c r="P38" i="4"/>
  <c r="O39" i="4"/>
  <c r="P39" i="4"/>
  <c r="O40" i="4"/>
  <c r="P40" i="4"/>
  <c r="O41" i="4"/>
  <c r="P41" i="4"/>
  <c r="O42" i="4"/>
  <c r="P42" i="4"/>
  <c r="O43" i="4"/>
  <c r="P43" i="4"/>
  <c r="O44" i="4"/>
  <c r="P44" i="4"/>
  <c r="O45" i="4"/>
  <c r="P45" i="4"/>
  <c r="O46" i="4"/>
  <c r="P46" i="4"/>
  <c r="O47" i="4"/>
  <c r="P47" i="4"/>
  <c r="O48" i="4"/>
  <c r="P48" i="4"/>
  <c r="O49" i="4"/>
  <c r="P49" i="4"/>
  <c r="O50" i="4"/>
  <c r="P50" i="4"/>
  <c r="O51" i="4"/>
  <c r="P51" i="4"/>
  <c r="O52" i="4"/>
  <c r="P52" i="4"/>
  <c r="O53" i="4"/>
  <c r="P53" i="4"/>
  <c r="O54" i="4"/>
  <c r="P54" i="4"/>
  <c r="O55" i="4"/>
  <c r="P55" i="4"/>
  <c r="P32" i="4"/>
  <c r="O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/>
  <c r="I40" i="4"/>
  <c r="J40" i="4"/>
  <c r="I41" i="4"/>
  <c r="J41" i="4"/>
  <c r="I42" i="4"/>
  <c r="J42" i="4"/>
  <c r="I43" i="4"/>
  <c r="J43" i="4"/>
  <c r="I44" i="4"/>
  <c r="J44" i="4"/>
  <c r="I45" i="4"/>
  <c r="J45" i="4"/>
  <c r="I46" i="4"/>
  <c r="J46" i="4"/>
  <c r="I47" i="4"/>
  <c r="J47" i="4"/>
  <c r="I48" i="4"/>
  <c r="J48" i="4"/>
  <c r="I49" i="4"/>
  <c r="J49" i="4"/>
  <c r="I50" i="4"/>
  <c r="J50" i="4"/>
  <c r="I51" i="4"/>
  <c r="J51" i="4"/>
  <c r="I52" i="4"/>
  <c r="J52" i="4"/>
  <c r="I53" i="4"/>
  <c r="J53" i="4"/>
  <c r="I54" i="4"/>
  <c r="J54" i="4"/>
  <c r="I55" i="4"/>
  <c r="J55" i="4"/>
  <c r="J32" i="4"/>
  <c r="I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C53" i="4"/>
  <c r="D53" i="4"/>
  <c r="C54" i="4"/>
  <c r="D54" i="4"/>
  <c r="C55" i="4"/>
  <c r="D55" i="4"/>
  <c r="D32" i="4"/>
  <c r="C32" i="4"/>
  <c r="O4" i="4"/>
  <c r="P4" i="4"/>
  <c r="O5" i="4"/>
  <c r="P5" i="4"/>
  <c r="O6" i="4"/>
  <c r="P6" i="4"/>
  <c r="O7" i="4"/>
  <c r="P7" i="4"/>
  <c r="O8" i="4"/>
  <c r="P8" i="4"/>
  <c r="O9" i="4"/>
  <c r="P9" i="4"/>
  <c r="O10" i="4"/>
  <c r="P10" i="4"/>
  <c r="O11" i="4"/>
  <c r="P11" i="4"/>
  <c r="O12" i="4"/>
  <c r="P12" i="4"/>
  <c r="O13" i="4"/>
  <c r="P13" i="4"/>
  <c r="O14" i="4"/>
  <c r="P14" i="4"/>
  <c r="O15" i="4"/>
  <c r="P15" i="4"/>
  <c r="O16" i="4"/>
  <c r="P16" i="4"/>
  <c r="O17" i="4"/>
  <c r="P17" i="4"/>
  <c r="O18" i="4"/>
  <c r="P18" i="4"/>
  <c r="O19" i="4"/>
  <c r="P19" i="4"/>
  <c r="O20" i="4"/>
  <c r="P20" i="4"/>
  <c r="O21" i="4"/>
  <c r="P21" i="4"/>
  <c r="O22" i="4"/>
  <c r="P22" i="4"/>
  <c r="O23" i="4"/>
  <c r="P23" i="4"/>
  <c r="O24" i="4"/>
  <c r="P24" i="4"/>
  <c r="O25" i="4"/>
  <c r="P25" i="4"/>
  <c r="O26" i="4"/>
  <c r="P26" i="4"/>
  <c r="P3" i="4"/>
  <c r="O3" i="4"/>
  <c r="I4" i="4"/>
  <c r="J4" i="4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J3" i="4"/>
  <c r="I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C26" i="4"/>
  <c r="D26" i="4"/>
  <c r="D3" i="4"/>
  <c r="C3" i="4"/>
  <c r="B27" i="3" l="1"/>
  <c r="C27" i="3"/>
  <c r="D27" i="3"/>
  <c r="E27" i="3"/>
  <c r="F27" i="3"/>
  <c r="G27" i="3"/>
  <c r="H27" i="3"/>
  <c r="I27" i="3"/>
  <c r="J27" i="3"/>
  <c r="K27" i="3"/>
  <c r="L27" i="3"/>
  <c r="M27" i="3"/>
  <c r="K27" i="2" l="1"/>
  <c r="L27" i="2"/>
  <c r="M27" i="2"/>
  <c r="K27" i="1"/>
  <c r="L27" i="1"/>
  <c r="M27" i="1"/>
  <c r="C27" i="2" l="1"/>
  <c r="D27" i="2"/>
  <c r="E27" i="2"/>
  <c r="F27" i="2"/>
  <c r="G27" i="2"/>
  <c r="H27" i="2"/>
  <c r="I27" i="2"/>
  <c r="J27" i="2"/>
  <c r="B27" i="2"/>
  <c r="C27" i="1"/>
  <c r="D27" i="1"/>
  <c r="E27" i="1"/>
  <c r="F27" i="1"/>
  <c r="G27" i="1"/>
  <c r="H27" i="1"/>
  <c r="I27" i="1"/>
  <c r="J27" i="1"/>
  <c r="B27" i="1"/>
</calcChain>
</file>

<file path=xl/sharedStrings.xml><?xml version="1.0" encoding="utf-8"?>
<sst xmlns="http://schemas.openxmlformats.org/spreadsheetml/2006/main" count="151" uniqueCount="38">
  <si>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</si>
  <si>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</si>
  <si>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</si>
  <si>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</si>
  <si>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</si>
  <si>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</si>
  <si>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</si>
  <si>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</si>
  <si>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</si>
  <si>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</si>
  <si>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</si>
  <si>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</si>
  <si>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</si>
  <si>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</si>
  <si>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Oct</t>
  </si>
  <si>
    <t>Nov</t>
  </si>
  <si>
    <t>Dec</t>
  </si>
  <si>
    <t>2017 NSRS</t>
  </si>
  <si>
    <t>* The NSRS quantities have been calculated based on the historical data from 2014, 2015 and 2016.</t>
  </si>
  <si>
    <t xml:space="preserve">Total RRS MW </t>
  </si>
  <si>
    <t>PFRS</t>
  </si>
  <si>
    <t>LRs</t>
  </si>
  <si>
    <t>Equivalency Ratio</t>
  </si>
  <si>
    <t xml:space="preserve"> </t>
  </si>
  <si>
    <t>Total RRS MW</t>
  </si>
  <si>
    <t>* The RRS quantities have been calculated based on the historical data from 2015 and 2016.</t>
  </si>
  <si>
    <t>January- 2017</t>
  </si>
  <si>
    <t>February - 2017</t>
  </si>
  <si>
    <t>March - 2017</t>
  </si>
  <si>
    <t>April- 2017</t>
  </si>
  <si>
    <t>May - 2017</t>
  </si>
  <si>
    <t>June - 2017</t>
  </si>
  <si>
    <t>July- 2017</t>
  </si>
  <si>
    <t>August - 2017</t>
  </si>
  <si>
    <t>September - 2017</t>
  </si>
  <si>
    <t>October - 2017</t>
  </si>
  <si>
    <t>November  - 2017</t>
  </si>
  <si>
    <t>December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</si>
</sst>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0" fillId="5" borderId="0" xfId="0" applyFill="1"/>
    <xf numFmtId="0" fontId="1" fillId="0" borderId="0" xfId="0" applyFont="1"/>
    <xf numFmtId="49" fontId="2" fillId="7" borderId="1" xfId="0" applyNumberFormat="1" applyFont="1" applyFill="1" applyBorder="1" applyAlignment="1">
      <alignment wrapText="1"/>
    </xf>
    <xf numFmtId="1" fontId="0" fillId="7" borderId="1" xfId="0" applyNumberFormat="1" applyFill="1" applyBorder="1" applyAlignment="1">
      <alignment wrapText="1"/>
    </xf>
    <xf numFmtId="1" fontId="2" fillId="7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49" fontId="0" fillId="8" borderId="1" xfId="0" applyNumberFormat="1" applyFill="1" applyBorder="1" applyAlignment="1">
      <alignment wrapText="1"/>
    </xf>
    <xf numFmtId="1" fontId="0" fillId="8" borderId="1" xfId="0" applyNumberFormat="1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2" fillId="8" borderId="1" xfId="0" applyNumberFormat="1" applyFont="1" applyFill="1" applyBorder="1" applyAlignment="1">
      <alignment wrapText="1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1" fontId="0" fillId="6" borderId="1" xfId="0" applyNumberFormat="1" applyFill="1" applyBorder="1"/>
    <xf numFmtId="1" fontId="0" fillId="9" borderId="1" xfId="0" applyNumberFormat="1" applyFill="1" applyBorder="1"/>
    <xf numFmtId="1" fontId="0" fillId="3" borderId="1" xfId="0" applyNumberFormat="1" applyFill="1" applyBorder="1"/>
    <xf numFmtId="1" fontId="0" fillId="10" borderId="1" xfId="0" applyNumberFormat="1" applyFill="1" applyBorder="1"/>
    <xf numFmtId="1" fontId="0" fillId="11" borderId="1" xfId="0" applyNumberFormat="1" applyFill="1" applyBorder="1"/>
    <xf numFmtId="1" fontId="0" fillId="12" borderId="1" xfId="0" applyNumberFormat="1" applyFill="1" applyBorder="1"/>
    <xf numFmtId="2" fontId="0" fillId="6" borderId="1" xfId="0" applyNumberFormat="1" applyFill="1" applyBorder="1"/>
    <xf numFmtId="2" fontId="0" fillId="9" borderId="1" xfId="0" applyNumberFormat="1" applyFill="1" applyBorder="1"/>
    <xf numFmtId="2" fontId="0" fillId="3" borderId="1" xfId="0" applyNumberFormat="1" applyFill="1" applyBorder="1"/>
    <xf numFmtId="2" fontId="0" fillId="10" borderId="1" xfId="0" applyNumberFormat="1" applyFill="1" applyBorder="1"/>
    <xf numFmtId="2" fontId="0" fillId="11" borderId="1" xfId="0" applyNumberFormat="1" applyFill="1" applyBorder="1"/>
    <xf numFmtId="2" fontId="0" fillId="12" borderId="1" xfId="0" applyNumberFormat="1" applyFill="1" applyBorder="1"/>
    <xf numFmtId="1" fontId="4" fillId="11" borderId="1" xfId="0" applyNumberFormat="1" applyFont="1" applyFill="1" applyBorder="1"/>
    <xf numFmtId="1" fontId="5" fillId="11" borderId="1" xfId="0" applyNumberFormat="1" applyFont="1" applyFill="1" applyBorder="1"/>
    <xf numFmtId="2" fontId="5" fillId="11" borderId="1" xfId="0" applyNumberFormat="1" applyFont="1" applyFill="1" applyBorder="1"/>
    <xf numFmtId="0" fontId="5" fillId="0" borderId="0" xfId="0" applyFont="1"/>
    <xf numFmtId="0" fontId="5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5" borderId="3" xfId="0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I3" sqref="I3:I26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>
        <v>2017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270</v>
      </c>
      <c r="C3" s="2">
        <v>273</v>
      </c>
      <c r="D3" s="2">
        <v>264</v>
      </c>
      <c r="E3" s="2">
        <v>380</v>
      </c>
      <c r="F3" s="2">
        <v>385</v>
      </c>
      <c r="G3" s="2">
        <v>357</v>
      </c>
      <c r="H3" s="2">
        <v>292</v>
      </c>
      <c r="I3" s="2">
        <v>323</v>
      </c>
      <c r="J3" s="2"/>
      <c r="K3" s="2"/>
      <c r="L3" s="2"/>
      <c r="M3" s="2"/>
    </row>
    <row r="4" spans="1:13" ht="18.75" x14ac:dyDescent="0.25">
      <c r="A4" s="4">
        <v>2</v>
      </c>
      <c r="B4" s="2">
        <v>222</v>
      </c>
      <c r="C4" s="2">
        <v>245</v>
      </c>
      <c r="D4" s="2">
        <v>235</v>
      </c>
      <c r="E4" s="2">
        <v>261</v>
      </c>
      <c r="F4" s="2">
        <v>275</v>
      </c>
      <c r="G4" s="2">
        <v>302</v>
      </c>
      <c r="H4" s="2">
        <v>263</v>
      </c>
      <c r="I4" s="2">
        <v>205</v>
      </c>
      <c r="J4" s="2"/>
      <c r="K4" s="2"/>
      <c r="L4" s="2"/>
      <c r="M4" s="2"/>
    </row>
    <row r="5" spans="1:13" ht="18.75" x14ac:dyDescent="0.25">
      <c r="A5" s="4">
        <v>3</v>
      </c>
      <c r="B5" s="2">
        <v>226</v>
      </c>
      <c r="C5" s="2">
        <v>252</v>
      </c>
      <c r="D5" s="2">
        <v>242</v>
      </c>
      <c r="E5" s="2">
        <v>247</v>
      </c>
      <c r="F5" s="2">
        <v>255</v>
      </c>
      <c r="G5" s="2">
        <v>226</v>
      </c>
      <c r="H5" s="2">
        <v>188</v>
      </c>
      <c r="I5" s="2">
        <v>193</v>
      </c>
      <c r="J5" s="2"/>
      <c r="K5" s="2"/>
      <c r="L5" s="2"/>
      <c r="M5" s="2"/>
    </row>
    <row r="6" spans="1:13" ht="18.75" x14ac:dyDescent="0.25">
      <c r="A6" s="4">
        <v>4</v>
      </c>
      <c r="B6" s="2">
        <v>258</v>
      </c>
      <c r="C6" s="2">
        <v>253</v>
      </c>
      <c r="D6" s="2">
        <v>223</v>
      </c>
      <c r="E6" s="2">
        <v>247</v>
      </c>
      <c r="F6" s="2">
        <v>253</v>
      </c>
      <c r="G6" s="2">
        <v>197</v>
      </c>
      <c r="H6" s="2">
        <v>190</v>
      </c>
      <c r="I6" s="2">
        <v>176</v>
      </c>
      <c r="J6" s="2"/>
      <c r="K6" s="2"/>
      <c r="L6" s="2"/>
      <c r="M6" s="2"/>
    </row>
    <row r="7" spans="1:13" ht="18.75" x14ac:dyDescent="0.25">
      <c r="A7" s="4">
        <v>5</v>
      </c>
      <c r="B7" s="2">
        <v>340</v>
      </c>
      <c r="C7" s="2">
        <v>318</v>
      </c>
      <c r="D7" s="2">
        <v>297</v>
      </c>
      <c r="E7" s="2">
        <v>319</v>
      </c>
      <c r="F7" s="2">
        <v>294</v>
      </c>
      <c r="G7" s="2">
        <v>226</v>
      </c>
      <c r="H7" s="2">
        <v>236</v>
      </c>
      <c r="I7" s="2">
        <v>225</v>
      </c>
      <c r="J7" s="2"/>
      <c r="K7" s="2"/>
      <c r="L7" s="2"/>
      <c r="M7" s="2"/>
    </row>
    <row r="8" spans="1:13" ht="18.75" x14ac:dyDescent="0.25">
      <c r="A8" s="4">
        <v>6</v>
      </c>
      <c r="B8" s="2">
        <v>536</v>
      </c>
      <c r="C8" s="2">
        <v>524</v>
      </c>
      <c r="D8" s="2">
        <v>446</v>
      </c>
      <c r="E8" s="2">
        <v>472</v>
      </c>
      <c r="F8" s="2">
        <v>434</v>
      </c>
      <c r="G8" s="2">
        <v>390</v>
      </c>
      <c r="H8" s="2">
        <v>321</v>
      </c>
      <c r="I8" s="2">
        <v>397</v>
      </c>
      <c r="J8" s="2"/>
      <c r="K8" s="2"/>
      <c r="L8" s="2"/>
      <c r="M8" s="2"/>
    </row>
    <row r="9" spans="1:13" ht="18.75" x14ac:dyDescent="0.25">
      <c r="A9" s="4">
        <v>7</v>
      </c>
      <c r="B9" s="2">
        <v>686</v>
      </c>
      <c r="C9" s="2">
        <v>693</v>
      </c>
      <c r="D9" s="2">
        <v>569</v>
      </c>
      <c r="E9" s="2">
        <v>582</v>
      </c>
      <c r="F9" s="2">
        <v>596</v>
      </c>
      <c r="G9" s="2">
        <v>486</v>
      </c>
      <c r="H9" s="2">
        <v>461</v>
      </c>
      <c r="I9" s="2">
        <v>559</v>
      </c>
      <c r="J9" s="2"/>
      <c r="K9" s="2"/>
      <c r="L9" s="2"/>
      <c r="M9" s="2"/>
    </row>
    <row r="10" spans="1:13" ht="18.75" x14ac:dyDescent="0.25">
      <c r="A10" s="4">
        <v>8</v>
      </c>
      <c r="B10" s="2">
        <v>308</v>
      </c>
      <c r="C10" s="2">
        <v>322</v>
      </c>
      <c r="D10" s="2">
        <v>375</v>
      </c>
      <c r="E10" s="2">
        <v>305</v>
      </c>
      <c r="F10" s="2">
        <v>339</v>
      </c>
      <c r="G10" s="2">
        <v>456</v>
      </c>
      <c r="H10" s="2">
        <v>475</v>
      </c>
      <c r="I10" s="2">
        <v>385</v>
      </c>
      <c r="J10" s="2"/>
      <c r="K10" s="2"/>
      <c r="L10" s="2"/>
      <c r="M10" s="2"/>
    </row>
    <row r="11" spans="1:13" ht="18.75" x14ac:dyDescent="0.25">
      <c r="A11" s="4">
        <v>9</v>
      </c>
      <c r="B11" s="2">
        <v>340</v>
      </c>
      <c r="C11" s="2">
        <v>390</v>
      </c>
      <c r="D11" s="2">
        <v>307</v>
      </c>
      <c r="E11" s="2">
        <v>395</v>
      </c>
      <c r="F11" s="2">
        <v>358</v>
      </c>
      <c r="G11" s="2">
        <v>463</v>
      </c>
      <c r="H11" s="2">
        <v>493</v>
      </c>
      <c r="I11" s="2">
        <v>471</v>
      </c>
      <c r="J11" s="2"/>
      <c r="K11" s="2"/>
      <c r="L11" s="2"/>
      <c r="M11" s="2"/>
    </row>
    <row r="12" spans="1:13" ht="18.75" x14ac:dyDescent="0.25">
      <c r="A12" s="4">
        <v>10</v>
      </c>
      <c r="B12" s="2">
        <v>335</v>
      </c>
      <c r="C12" s="2">
        <v>312</v>
      </c>
      <c r="D12" s="2">
        <v>307</v>
      </c>
      <c r="E12" s="2">
        <v>305</v>
      </c>
      <c r="F12" s="2">
        <v>345</v>
      </c>
      <c r="G12" s="2">
        <v>463</v>
      </c>
      <c r="H12" s="2">
        <v>489</v>
      </c>
      <c r="I12" s="2">
        <v>481</v>
      </c>
      <c r="J12" s="2"/>
      <c r="K12" s="2"/>
      <c r="L12" s="2"/>
      <c r="M12" s="2"/>
    </row>
    <row r="13" spans="1:13" ht="18.75" x14ac:dyDescent="0.25">
      <c r="A13" s="4">
        <v>11</v>
      </c>
      <c r="B13" s="2">
        <v>284</v>
      </c>
      <c r="C13" s="2">
        <v>259</v>
      </c>
      <c r="D13" s="2">
        <v>299</v>
      </c>
      <c r="E13" s="2">
        <v>314</v>
      </c>
      <c r="F13" s="2">
        <v>358</v>
      </c>
      <c r="G13" s="2">
        <v>509</v>
      </c>
      <c r="H13" s="2">
        <v>530</v>
      </c>
      <c r="I13" s="2">
        <v>533</v>
      </c>
      <c r="J13" s="2"/>
      <c r="K13" s="2"/>
      <c r="L13" s="2"/>
      <c r="M13" s="2"/>
    </row>
    <row r="14" spans="1:13" ht="18.75" x14ac:dyDescent="0.25">
      <c r="A14" s="4">
        <v>12</v>
      </c>
      <c r="B14" s="2">
        <v>247</v>
      </c>
      <c r="C14" s="2">
        <v>247</v>
      </c>
      <c r="D14" s="2">
        <v>266</v>
      </c>
      <c r="E14" s="2">
        <v>320</v>
      </c>
      <c r="F14" s="2">
        <v>361</v>
      </c>
      <c r="G14" s="2">
        <v>453</v>
      </c>
      <c r="H14" s="2">
        <v>503</v>
      </c>
      <c r="I14" s="2">
        <v>496</v>
      </c>
      <c r="J14" s="2"/>
      <c r="K14" s="2"/>
      <c r="L14" s="2"/>
      <c r="M14" s="2"/>
    </row>
    <row r="15" spans="1:13" ht="18.75" x14ac:dyDescent="0.25">
      <c r="A15" s="4">
        <v>13</v>
      </c>
      <c r="B15" s="2">
        <v>233</v>
      </c>
      <c r="C15" s="2">
        <v>240</v>
      </c>
      <c r="D15" s="2">
        <v>275</v>
      </c>
      <c r="E15" s="2">
        <v>289</v>
      </c>
      <c r="F15" s="2">
        <v>339</v>
      </c>
      <c r="G15" s="2">
        <v>354</v>
      </c>
      <c r="H15" s="2">
        <v>405</v>
      </c>
      <c r="I15" s="2">
        <v>417</v>
      </c>
      <c r="J15" s="2"/>
      <c r="K15" s="2"/>
      <c r="L15" s="2"/>
      <c r="M15" s="2"/>
    </row>
    <row r="16" spans="1:13" ht="18.75" x14ac:dyDescent="0.25">
      <c r="A16" s="4">
        <v>14</v>
      </c>
      <c r="B16" s="2">
        <v>242</v>
      </c>
      <c r="C16" s="2">
        <v>251</v>
      </c>
      <c r="D16" s="2">
        <v>287</v>
      </c>
      <c r="E16" s="2">
        <v>257</v>
      </c>
      <c r="F16" s="2">
        <v>315</v>
      </c>
      <c r="G16" s="2">
        <v>305</v>
      </c>
      <c r="H16" s="2">
        <v>344</v>
      </c>
      <c r="I16" s="2">
        <v>385</v>
      </c>
      <c r="J16" s="2"/>
      <c r="K16" s="2"/>
      <c r="L16" s="2"/>
      <c r="M16" s="2"/>
    </row>
    <row r="17" spans="1:13" ht="18.75" x14ac:dyDescent="0.25">
      <c r="A17" s="4">
        <v>15</v>
      </c>
      <c r="B17" s="2">
        <v>235</v>
      </c>
      <c r="C17" s="2">
        <v>253</v>
      </c>
      <c r="D17" s="2">
        <v>285</v>
      </c>
      <c r="E17" s="2">
        <v>249</v>
      </c>
      <c r="F17" s="2">
        <v>295</v>
      </c>
      <c r="G17" s="2">
        <v>246</v>
      </c>
      <c r="H17" s="2">
        <v>286</v>
      </c>
      <c r="I17" s="2">
        <v>291</v>
      </c>
      <c r="J17" s="2"/>
      <c r="K17" s="2"/>
      <c r="L17" s="2"/>
      <c r="M17" s="2"/>
    </row>
    <row r="18" spans="1:13" ht="18.75" x14ac:dyDescent="0.25">
      <c r="A18" s="4">
        <v>16</v>
      </c>
      <c r="B18" s="2">
        <v>203</v>
      </c>
      <c r="C18" s="2">
        <v>238</v>
      </c>
      <c r="D18" s="2">
        <v>239</v>
      </c>
      <c r="E18" s="2">
        <v>247</v>
      </c>
      <c r="F18" s="2">
        <v>265</v>
      </c>
      <c r="G18" s="2">
        <v>251</v>
      </c>
      <c r="H18" s="2">
        <v>252</v>
      </c>
      <c r="I18" s="2">
        <v>267</v>
      </c>
      <c r="J18" s="2"/>
      <c r="K18" s="2"/>
      <c r="L18" s="2"/>
      <c r="M18" s="2"/>
    </row>
    <row r="19" spans="1:13" ht="18.75" x14ac:dyDescent="0.25">
      <c r="A19" s="4">
        <v>17</v>
      </c>
      <c r="B19" s="2">
        <v>258</v>
      </c>
      <c r="C19" s="2">
        <v>254</v>
      </c>
      <c r="D19" s="2">
        <v>241</v>
      </c>
      <c r="E19" s="2">
        <v>229</v>
      </c>
      <c r="F19" s="2">
        <v>273</v>
      </c>
      <c r="G19" s="2">
        <v>226</v>
      </c>
      <c r="H19" s="2">
        <v>268</v>
      </c>
      <c r="I19" s="2">
        <v>248</v>
      </c>
      <c r="J19" s="2"/>
      <c r="K19" s="2"/>
      <c r="L19" s="2"/>
      <c r="M19" s="2"/>
    </row>
    <row r="20" spans="1:13" ht="18.75" x14ac:dyDescent="0.25">
      <c r="A20" s="4">
        <v>18</v>
      </c>
      <c r="B20" s="2">
        <v>465</v>
      </c>
      <c r="C20" s="2">
        <v>363</v>
      </c>
      <c r="D20" s="2">
        <v>245</v>
      </c>
      <c r="E20" s="2">
        <v>301</v>
      </c>
      <c r="F20" s="2">
        <v>275</v>
      </c>
      <c r="G20" s="2">
        <v>223</v>
      </c>
      <c r="H20" s="2">
        <v>255</v>
      </c>
      <c r="I20" s="2">
        <v>254</v>
      </c>
      <c r="J20" s="2"/>
      <c r="K20" s="2"/>
      <c r="L20" s="2"/>
      <c r="M20" s="2"/>
    </row>
    <row r="21" spans="1:13" ht="18.75" x14ac:dyDescent="0.25">
      <c r="A21" s="4">
        <v>19</v>
      </c>
      <c r="B21" s="2">
        <v>356</v>
      </c>
      <c r="C21" s="2">
        <v>463</v>
      </c>
      <c r="D21" s="2">
        <v>336</v>
      </c>
      <c r="E21" s="2">
        <v>243</v>
      </c>
      <c r="F21" s="2">
        <v>291</v>
      </c>
      <c r="G21" s="2">
        <v>246</v>
      </c>
      <c r="H21" s="2">
        <v>275</v>
      </c>
      <c r="I21" s="2">
        <v>283</v>
      </c>
      <c r="J21" s="2"/>
      <c r="K21" s="2"/>
      <c r="L21" s="2"/>
      <c r="M21" s="2"/>
    </row>
    <row r="22" spans="1:13" ht="18.75" x14ac:dyDescent="0.25">
      <c r="A22" s="4">
        <v>20</v>
      </c>
      <c r="B22" s="2">
        <v>253</v>
      </c>
      <c r="C22" s="2">
        <v>210</v>
      </c>
      <c r="D22" s="2">
        <v>340</v>
      </c>
      <c r="E22" s="2">
        <v>282</v>
      </c>
      <c r="F22" s="2">
        <v>352</v>
      </c>
      <c r="G22" s="2">
        <v>278</v>
      </c>
      <c r="H22" s="2">
        <v>290</v>
      </c>
      <c r="I22" s="2">
        <v>336</v>
      </c>
      <c r="J22" s="2"/>
      <c r="K22" s="2"/>
      <c r="L22" s="2"/>
      <c r="M22" s="2"/>
    </row>
    <row r="23" spans="1:13" ht="18.75" x14ac:dyDescent="0.25">
      <c r="A23" s="4">
        <v>21</v>
      </c>
      <c r="B23" s="2">
        <v>257</v>
      </c>
      <c r="C23" s="2">
        <v>249</v>
      </c>
      <c r="D23" s="2">
        <v>233</v>
      </c>
      <c r="E23" s="2">
        <v>272</v>
      </c>
      <c r="F23" s="2">
        <v>320</v>
      </c>
      <c r="G23" s="2">
        <v>263</v>
      </c>
      <c r="H23" s="2">
        <v>282</v>
      </c>
      <c r="I23" s="2">
        <v>270</v>
      </c>
      <c r="J23" s="2"/>
      <c r="K23" s="2"/>
      <c r="L23" s="2"/>
      <c r="M23" s="2"/>
    </row>
    <row r="24" spans="1:13" ht="18.75" x14ac:dyDescent="0.25">
      <c r="A24" s="4">
        <v>22</v>
      </c>
      <c r="B24" s="2">
        <v>276</v>
      </c>
      <c r="C24" s="2">
        <v>300</v>
      </c>
      <c r="D24" s="2">
        <v>262</v>
      </c>
      <c r="E24" s="2">
        <v>339</v>
      </c>
      <c r="F24" s="2">
        <v>325</v>
      </c>
      <c r="G24" s="2">
        <v>280</v>
      </c>
      <c r="H24" s="2">
        <v>297</v>
      </c>
      <c r="I24" s="2">
        <v>332</v>
      </c>
      <c r="J24" s="2"/>
      <c r="K24" s="2"/>
      <c r="L24" s="2"/>
      <c r="M24" s="2"/>
    </row>
    <row r="25" spans="1:13" ht="18.75" x14ac:dyDescent="0.25">
      <c r="A25" s="4">
        <v>23</v>
      </c>
      <c r="B25" s="2">
        <v>320</v>
      </c>
      <c r="C25" s="2">
        <v>379</v>
      </c>
      <c r="D25" s="2">
        <v>351</v>
      </c>
      <c r="E25" s="2">
        <v>407</v>
      </c>
      <c r="F25" s="2">
        <v>410</v>
      </c>
      <c r="G25" s="2">
        <v>401</v>
      </c>
      <c r="H25" s="2">
        <v>368</v>
      </c>
      <c r="I25" s="2">
        <v>370</v>
      </c>
      <c r="J25" s="2"/>
      <c r="K25" s="2"/>
      <c r="L25" s="2"/>
      <c r="M25" s="2"/>
    </row>
    <row r="26" spans="1:13" ht="18.75" x14ac:dyDescent="0.25">
      <c r="A26" s="4">
        <v>24</v>
      </c>
      <c r="B26" s="2">
        <v>258</v>
      </c>
      <c r="C26" s="2">
        <v>282</v>
      </c>
      <c r="D26" s="2">
        <v>329</v>
      </c>
      <c r="E26" s="2">
        <v>366</v>
      </c>
      <c r="F26" s="2">
        <v>446</v>
      </c>
      <c r="G26" s="2">
        <v>362</v>
      </c>
      <c r="H26" s="2">
        <v>288</v>
      </c>
      <c r="I26" s="2">
        <v>338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7408</v>
      </c>
      <c r="C27" s="5">
        <f t="shared" ref="C27:M27" si="0">SUM(C3:C26)</f>
        <v>7570</v>
      </c>
      <c r="D27" s="5">
        <f t="shared" si="0"/>
        <v>7253</v>
      </c>
      <c r="E27" s="5">
        <f t="shared" si="0"/>
        <v>7628</v>
      </c>
      <c r="F27" s="5">
        <f t="shared" si="0"/>
        <v>8159</v>
      </c>
      <c r="G27" s="5">
        <f t="shared" si="0"/>
        <v>7963</v>
      </c>
      <c r="H27" s="5">
        <f t="shared" si="0"/>
        <v>8051</v>
      </c>
      <c r="I27" s="5">
        <f t="shared" si="0"/>
        <v>8235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="95" zoomScaleNormal="95" workbookViewId="0">
      <selection activeCell="I3" sqref="I3:I26"/>
    </sheetView>
  </sheetViews>
  <sheetFormatPr defaultRowHeight="15" x14ac:dyDescent="0.25"/>
  <sheetData>
    <row r="1" spans="1:14" ht="18.75" x14ac:dyDescent="0.25">
      <c r="A1" s="1"/>
      <c r="B1" s="1"/>
      <c r="C1" s="1"/>
      <c r="D1" s="1"/>
      <c r="E1" s="6">
        <v>2017</v>
      </c>
      <c r="F1" s="1"/>
      <c r="G1" s="1"/>
      <c r="H1" s="1"/>
      <c r="I1" s="1"/>
      <c r="J1" s="1"/>
    </row>
    <row r="2" spans="1:14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7" t="s">
        <v>16</v>
      </c>
      <c r="N2" s="8"/>
    </row>
    <row r="3" spans="1:14" ht="18.75" x14ac:dyDescent="0.25">
      <c r="A3" s="4">
        <v>1</v>
      </c>
      <c r="B3" s="2">
        <v>270</v>
      </c>
      <c r="C3" s="2">
        <v>273</v>
      </c>
      <c r="D3" s="2">
        <v>264</v>
      </c>
      <c r="E3" s="2">
        <v>380</v>
      </c>
      <c r="F3" s="2">
        <v>423</v>
      </c>
      <c r="G3" s="2">
        <v>357</v>
      </c>
      <c r="H3" s="2">
        <v>321</v>
      </c>
      <c r="I3" s="2">
        <v>323</v>
      </c>
      <c r="J3" s="2"/>
      <c r="K3" s="2"/>
      <c r="L3" s="2"/>
      <c r="M3" s="2"/>
    </row>
    <row r="4" spans="1:14" ht="18.75" x14ac:dyDescent="0.25">
      <c r="A4" s="4">
        <v>2</v>
      </c>
      <c r="B4" s="2">
        <v>222</v>
      </c>
      <c r="C4" s="2">
        <v>245</v>
      </c>
      <c r="D4" s="2">
        <v>235</v>
      </c>
      <c r="E4" s="2">
        <v>261</v>
      </c>
      <c r="F4" s="2">
        <v>330</v>
      </c>
      <c r="G4" s="2">
        <v>302</v>
      </c>
      <c r="H4" s="2">
        <v>289</v>
      </c>
      <c r="I4" s="2">
        <v>205</v>
      </c>
      <c r="J4" s="2"/>
      <c r="K4" s="2"/>
      <c r="L4" s="2"/>
      <c r="M4" s="2"/>
    </row>
    <row r="5" spans="1:14" ht="18.75" x14ac:dyDescent="0.25">
      <c r="A5" s="4">
        <v>3</v>
      </c>
      <c r="B5" s="2">
        <v>248</v>
      </c>
      <c r="C5" s="2">
        <v>252</v>
      </c>
      <c r="D5" s="2">
        <v>266</v>
      </c>
      <c r="E5" s="2">
        <v>272</v>
      </c>
      <c r="F5" s="2">
        <v>281</v>
      </c>
      <c r="G5" s="2">
        <v>226</v>
      </c>
      <c r="H5" s="2">
        <v>188</v>
      </c>
      <c r="I5" s="2">
        <v>193</v>
      </c>
      <c r="J5" s="2"/>
      <c r="K5" s="2"/>
      <c r="L5" s="2"/>
      <c r="M5" s="2"/>
    </row>
    <row r="6" spans="1:14" ht="18.75" x14ac:dyDescent="0.25">
      <c r="A6" s="4">
        <v>4</v>
      </c>
      <c r="B6" s="2">
        <v>258</v>
      </c>
      <c r="C6" s="2">
        <v>253</v>
      </c>
      <c r="D6" s="2">
        <v>223</v>
      </c>
      <c r="E6" s="2">
        <v>247</v>
      </c>
      <c r="F6" s="2">
        <v>278</v>
      </c>
      <c r="G6" s="2">
        <v>197</v>
      </c>
      <c r="H6" s="2">
        <v>209</v>
      </c>
      <c r="I6" s="2">
        <v>176</v>
      </c>
      <c r="J6" s="2"/>
      <c r="K6" s="2"/>
      <c r="L6" s="2"/>
      <c r="M6" s="2"/>
    </row>
    <row r="7" spans="1:14" ht="18.75" x14ac:dyDescent="0.25">
      <c r="A7" s="4">
        <v>5</v>
      </c>
      <c r="B7" s="2">
        <v>340</v>
      </c>
      <c r="C7" s="2">
        <v>318</v>
      </c>
      <c r="D7" s="2">
        <v>297</v>
      </c>
      <c r="E7" s="2">
        <v>319</v>
      </c>
      <c r="F7" s="2">
        <v>324</v>
      </c>
      <c r="G7" s="2">
        <v>226</v>
      </c>
      <c r="H7" s="2">
        <v>236</v>
      </c>
      <c r="I7" s="2">
        <v>225</v>
      </c>
      <c r="J7" s="2"/>
      <c r="K7" s="2"/>
      <c r="L7" s="2"/>
      <c r="M7" s="2"/>
    </row>
    <row r="8" spans="1:14" ht="18.75" x14ac:dyDescent="0.25">
      <c r="A8" s="4">
        <v>6</v>
      </c>
      <c r="B8" s="2">
        <v>536</v>
      </c>
      <c r="C8" s="2">
        <v>524</v>
      </c>
      <c r="D8" s="2">
        <v>446</v>
      </c>
      <c r="E8" s="2">
        <v>472</v>
      </c>
      <c r="F8" s="2">
        <v>434</v>
      </c>
      <c r="G8" s="2">
        <v>390</v>
      </c>
      <c r="H8" s="2">
        <v>319</v>
      </c>
      <c r="I8" s="2">
        <v>397</v>
      </c>
      <c r="J8" s="2"/>
      <c r="K8" s="2"/>
      <c r="L8" s="2"/>
      <c r="M8" s="2"/>
    </row>
    <row r="9" spans="1:14" ht="18.75" x14ac:dyDescent="0.25">
      <c r="A9" s="4">
        <v>7</v>
      </c>
      <c r="B9" s="2">
        <v>686</v>
      </c>
      <c r="C9" s="2">
        <v>693</v>
      </c>
      <c r="D9" s="2">
        <v>569</v>
      </c>
      <c r="E9" s="2">
        <v>582</v>
      </c>
      <c r="F9" s="2">
        <v>596</v>
      </c>
      <c r="G9" s="2">
        <v>486</v>
      </c>
      <c r="H9" s="2">
        <v>466</v>
      </c>
      <c r="I9" s="2">
        <v>559</v>
      </c>
      <c r="J9" s="2"/>
      <c r="K9" s="2"/>
      <c r="L9" s="2"/>
      <c r="M9" s="2"/>
    </row>
    <row r="10" spans="1:14" ht="18.75" x14ac:dyDescent="0.25">
      <c r="A10" s="4">
        <v>8</v>
      </c>
      <c r="B10" s="2">
        <v>308</v>
      </c>
      <c r="C10" s="2">
        <v>322</v>
      </c>
      <c r="D10" s="2">
        <v>375</v>
      </c>
      <c r="E10" s="2">
        <v>309</v>
      </c>
      <c r="F10" s="2">
        <v>338</v>
      </c>
      <c r="G10" s="2">
        <v>460</v>
      </c>
      <c r="H10" s="2">
        <v>453</v>
      </c>
      <c r="I10" s="2">
        <v>394</v>
      </c>
      <c r="J10" s="2"/>
      <c r="K10" s="2"/>
      <c r="L10" s="2"/>
      <c r="M10" s="2"/>
    </row>
    <row r="11" spans="1:14" ht="18.75" x14ac:dyDescent="0.25">
      <c r="A11" s="4">
        <v>9</v>
      </c>
      <c r="B11" s="2">
        <v>335</v>
      </c>
      <c r="C11" s="2">
        <v>473</v>
      </c>
      <c r="D11" s="2">
        <v>311</v>
      </c>
      <c r="E11" s="2">
        <v>395</v>
      </c>
      <c r="F11" s="2">
        <v>361</v>
      </c>
      <c r="G11" s="2">
        <v>471</v>
      </c>
      <c r="H11" s="2">
        <v>501</v>
      </c>
      <c r="I11" s="2">
        <v>475</v>
      </c>
      <c r="J11" s="2"/>
      <c r="K11" s="2"/>
      <c r="L11" s="2"/>
      <c r="M11" s="2"/>
    </row>
    <row r="12" spans="1:14" ht="18.75" x14ac:dyDescent="0.25">
      <c r="A12" s="4">
        <v>10</v>
      </c>
      <c r="B12" s="2">
        <v>402</v>
      </c>
      <c r="C12" s="2">
        <v>344</v>
      </c>
      <c r="D12" s="2">
        <v>309</v>
      </c>
      <c r="E12" s="2">
        <v>305</v>
      </c>
      <c r="F12" s="2">
        <v>342</v>
      </c>
      <c r="G12" s="2">
        <v>465</v>
      </c>
      <c r="H12" s="2">
        <v>491</v>
      </c>
      <c r="I12" s="2">
        <v>485</v>
      </c>
      <c r="J12" s="2"/>
      <c r="K12" s="2"/>
      <c r="L12" s="2"/>
      <c r="M12" s="2"/>
    </row>
    <row r="13" spans="1:14" ht="18.75" x14ac:dyDescent="0.25">
      <c r="A13" s="4">
        <v>11</v>
      </c>
      <c r="B13" s="2">
        <v>284</v>
      </c>
      <c r="C13" s="2">
        <v>259</v>
      </c>
      <c r="D13" s="2">
        <v>327</v>
      </c>
      <c r="E13" s="2">
        <v>314</v>
      </c>
      <c r="F13" s="2">
        <v>354</v>
      </c>
      <c r="G13" s="2">
        <v>516</v>
      </c>
      <c r="H13" s="2">
        <v>534</v>
      </c>
      <c r="I13" s="2">
        <v>534</v>
      </c>
      <c r="J13" s="2"/>
      <c r="K13" s="2"/>
      <c r="L13" s="2"/>
      <c r="M13" s="2"/>
    </row>
    <row r="14" spans="1:14" ht="18.75" x14ac:dyDescent="0.25">
      <c r="A14" s="4">
        <v>12</v>
      </c>
      <c r="B14" s="2">
        <v>247</v>
      </c>
      <c r="C14" s="2">
        <v>247</v>
      </c>
      <c r="D14" s="2">
        <v>265</v>
      </c>
      <c r="E14" s="2">
        <v>324</v>
      </c>
      <c r="F14" s="2">
        <v>398</v>
      </c>
      <c r="G14" s="2">
        <v>454</v>
      </c>
      <c r="H14" s="2">
        <v>506</v>
      </c>
      <c r="I14" s="2">
        <v>499</v>
      </c>
      <c r="J14" s="2"/>
      <c r="K14" s="2"/>
      <c r="L14" s="2"/>
      <c r="M14" s="2"/>
    </row>
    <row r="15" spans="1:14" ht="18.75" x14ac:dyDescent="0.25">
      <c r="A15" s="4">
        <v>13</v>
      </c>
      <c r="B15" s="2">
        <v>233</v>
      </c>
      <c r="C15" s="2">
        <v>240</v>
      </c>
      <c r="D15" s="2">
        <v>275</v>
      </c>
      <c r="E15" s="2">
        <v>291</v>
      </c>
      <c r="F15" s="2">
        <v>366</v>
      </c>
      <c r="G15" s="2">
        <v>358</v>
      </c>
      <c r="H15" s="2">
        <v>464</v>
      </c>
      <c r="I15" s="2">
        <v>419</v>
      </c>
      <c r="J15" s="2"/>
      <c r="K15" s="2"/>
      <c r="L15" s="2"/>
      <c r="M15" s="2"/>
    </row>
    <row r="16" spans="1:14" ht="18.75" x14ac:dyDescent="0.25">
      <c r="A16" s="4">
        <v>14</v>
      </c>
      <c r="B16" s="2">
        <v>242</v>
      </c>
      <c r="C16" s="2">
        <v>251</v>
      </c>
      <c r="D16" s="2">
        <v>287</v>
      </c>
      <c r="E16" s="2">
        <v>257</v>
      </c>
      <c r="F16" s="2">
        <v>319</v>
      </c>
      <c r="G16" s="2">
        <v>303</v>
      </c>
      <c r="H16" s="2">
        <v>350</v>
      </c>
      <c r="I16" s="2">
        <v>376</v>
      </c>
      <c r="J16" s="2"/>
      <c r="K16" s="2"/>
      <c r="L16" s="2"/>
      <c r="M16" s="2"/>
    </row>
    <row r="17" spans="1:13" ht="18.75" x14ac:dyDescent="0.25">
      <c r="A17" s="4">
        <v>15</v>
      </c>
      <c r="B17" s="2">
        <v>235</v>
      </c>
      <c r="C17" s="2">
        <v>253</v>
      </c>
      <c r="D17" s="2">
        <v>276</v>
      </c>
      <c r="E17" s="2">
        <v>247</v>
      </c>
      <c r="F17" s="2">
        <v>295</v>
      </c>
      <c r="G17" s="2">
        <v>297</v>
      </c>
      <c r="H17" s="2">
        <v>283</v>
      </c>
      <c r="I17" s="2">
        <v>320</v>
      </c>
      <c r="J17" s="2"/>
      <c r="K17" s="2"/>
      <c r="L17" s="2"/>
      <c r="M17" s="2"/>
    </row>
    <row r="18" spans="1:13" ht="18.75" x14ac:dyDescent="0.25">
      <c r="A18" s="4">
        <v>16</v>
      </c>
      <c r="B18" s="2">
        <v>203</v>
      </c>
      <c r="C18" s="2">
        <v>238</v>
      </c>
      <c r="D18" s="2">
        <v>239</v>
      </c>
      <c r="E18" s="2">
        <v>247</v>
      </c>
      <c r="F18" s="2">
        <v>265</v>
      </c>
      <c r="G18" s="2">
        <v>276</v>
      </c>
      <c r="H18" s="2">
        <v>252</v>
      </c>
      <c r="I18" s="2">
        <v>267</v>
      </c>
      <c r="J18" s="2"/>
      <c r="K18" s="2"/>
      <c r="L18" s="2"/>
      <c r="M18" s="2"/>
    </row>
    <row r="19" spans="1:13" ht="18.75" x14ac:dyDescent="0.25">
      <c r="A19" s="4">
        <v>17</v>
      </c>
      <c r="B19" s="2">
        <v>258</v>
      </c>
      <c r="C19" s="2">
        <v>254</v>
      </c>
      <c r="D19" s="2">
        <v>265</v>
      </c>
      <c r="E19" s="2">
        <v>229</v>
      </c>
      <c r="F19" s="2">
        <v>273</v>
      </c>
      <c r="G19" s="2">
        <v>226</v>
      </c>
      <c r="H19" s="2">
        <v>268</v>
      </c>
      <c r="I19" s="2">
        <v>273</v>
      </c>
      <c r="J19" s="2"/>
      <c r="K19" s="2"/>
      <c r="L19" s="2"/>
      <c r="M19" s="2"/>
    </row>
    <row r="20" spans="1:13" ht="18.75" x14ac:dyDescent="0.25">
      <c r="A20" s="4">
        <v>18</v>
      </c>
      <c r="B20" s="2">
        <v>463</v>
      </c>
      <c r="C20" s="2">
        <v>360</v>
      </c>
      <c r="D20" s="2">
        <v>270</v>
      </c>
      <c r="E20" s="2">
        <v>301</v>
      </c>
      <c r="F20" s="2">
        <v>303</v>
      </c>
      <c r="G20" s="2">
        <v>245</v>
      </c>
      <c r="H20" s="2">
        <v>255</v>
      </c>
      <c r="I20" s="2">
        <v>254</v>
      </c>
      <c r="J20" s="2"/>
      <c r="K20" s="2"/>
      <c r="L20" s="2"/>
      <c r="M20" s="2"/>
    </row>
    <row r="21" spans="1:13" ht="18.75" x14ac:dyDescent="0.25">
      <c r="A21" s="4">
        <v>19</v>
      </c>
      <c r="B21" s="2">
        <v>356</v>
      </c>
      <c r="C21" s="2">
        <v>463</v>
      </c>
      <c r="D21" s="2">
        <v>339</v>
      </c>
      <c r="E21" s="2">
        <v>243</v>
      </c>
      <c r="F21" s="2">
        <v>291</v>
      </c>
      <c r="G21" s="2">
        <v>295</v>
      </c>
      <c r="H21" s="2">
        <v>275</v>
      </c>
      <c r="I21" s="2">
        <v>283</v>
      </c>
      <c r="J21" s="2"/>
      <c r="K21" s="2"/>
      <c r="L21" s="2"/>
      <c r="M21" s="2"/>
    </row>
    <row r="22" spans="1:13" ht="18.75" x14ac:dyDescent="0.25">
      <c r="A22" s="4">
        <v>20</v>
      </c>
      <c r="B22" s="2">
        <v>253</v>
      </c>
      <c r="C22" s="2">
        <v>210</v>
      </c>
      <c r="D22" s="2">
        <v>339</v>
      </c>
      <c r="E22" s="2">
        <v>283</v>
      </c>
      <c r="F22" s="2">
        <v>352</v>
      </c>
      <c r="G22" s="2">
        <v>306</v>
      </c>
      <c r="H22" s="2">
        <v>290</v>
      </c>
      <c r="I22" s="2">
        <v>369</v>
      </c>
      <c r="J22" s="2"/>
      <c r="K22" s="2"/>
      <c r="L22" s="2"/>
      <c r="M22" s="2"/>
    </row>
    <row r="23" spans="1:13" ht="18.75" x14ac:dyDescent="0.25">
      <c r="A23" s="4">
        <v>21</v>
      </c>
      <c r="B23" s="2">
        <v>257</v>
      </c>
      <c r="C23" s="2">
        <v>249</v>
      </c>
      <c r="D23" s="2">
        <v>233</v>
      </c>
      <c r="E23" s="2">
        <v>271</v>
      </c>
      <c r="F23" s="2">
        <v>320</v>
      </c>
      <c r="G23" s="2">
        <v>289</v>
      </c>
      <c r="H23" s="2">
        <v>282</v>
      </c>
      <c r="I23" s="2">
        <v>324</v>
      </c>
      <c r="J23" s="2"/>
      <c r="K23" s="2"/>
      <c r="L23" s="2"/>
      <c r="M23" s="2"/>
    </row>
    <row r="24" spans="1:13" ht="18.75" x14ac:dyDescent="0.25">
      <c r="A24" s="4">
        <v>22</v>
      </c>
      <c r="B24" s="2">
        <v>276</v>
      </c>
      <c r="C24" s="2">
        <v>300</v>
      </c>
      <c r="D24" s="2">
        <v>262</v>
      </c>
      <c r="E24" s="2">
        <v>339</v>
      </c>
      <c r="F24" s="2">
        <v>325</v>
      </c>
      <c r="G24" s="2">
        <v>280</v>
      </c>
      <c r="H24" s="2">
        <v>297</v>
      </c>
      <c r="I24" s="2">
        <v>332</v>
      </c>
      <c r="J24" s="2"/>
      <c r="K24" s="2"/>
      <c r="L24" s="2"/>
      <c r="M24" s="2"/>
    </row>
    <row r="25" spans="1:13" ht="18.75" x14ac:dyDescent="0.25">
      <c r="A25" s="4">
        <v>23</v>
      </c>
      <c r="B25" s="2">
        <v>320</v>
      </c>
      <c r="C25" s="2">
        <v>379</v>
      </c>
      <c r="D25" s="2">
        <v>351</v>
      </c>
      <c r="E25" s="2">
        <v>448</v>
      </c>
      <c r="F25" s="2">
        <v>410</v>
      </c>
      <c r="G25" s="2">
        <v>401</v>
      </c>
      <c r="H25" s="2">
        <v>368</v>
      </c>
      <c r="I25" s="2">
        <v>370</v>
      </c>
      <c r="J25" s="2"/>
      <c r="K25" s="2"/>
      <c r="L25" s="2"/>
      <c r="M25" s="2"/>
    </row>
    <row r="26" spans="1:13" ht="18.75" x14ac:dyDescent="0.25">
      <c r="A26" s="4">
        <v>24</v>
      </c>
      <c r="B26" s="2">
        <v>284</v>
      </c>
      <c r="C26" s="2">
        <v>282</v>
      </c>
      <c r="D26" s="2">
        <v>329</v>
      </c>
      <c r="E26" s="2">
        <v>366</v>
      </c>
      <c r="F26" s="2">
        <v>446</v>
      </c>
      <c r="G26" s="2">
        <v>362</v>
      </c>
      <c r="H26" s="2">
        <v>288</v>
      </c>
      <c r="I26" s="2">
        <v>338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7516</v>
      </c>
      <c r="C27" s="5">
        <f t="shared" ref="C27:M27" si="0">SUM(C3:C26)</f>
        <v>7682</v>
      </c>
      <c r="D27" s="5">
        <f t="shared" si="0"/>
        <v>7352</v>
      </c>
      <c r="E27" s="5">
        <f t="shared" si="0"/>
        <v>7702</v>
      </c>
      <c r="F27" s="5">
        <f t="shared" si="0"/>
        <v>8424</v>
      </c>
      <c r="G27" s="5">
        <f t="shared" si="0"/>
        <v>8188</v>
      </c>
      <c r="H27" s="5">
        <f t="shared" si="0"/>
        <v>8185</v>
      </c>
      <c r="I27" s="5">
        <f t="shared" si="0"/>
        <v>8390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I3" sqref="I3:I26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>
        <v>2017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273</v>
      </c>
      <c r="C3" s="2">
        <v>284</v>
      </c>
      <c r="D3" s="2">
        <v>308</v>
      </c>
      <c r="E3" s="2">
        <v>404</v>
      </c>
      <c r="F3" s="2">
        <v>413</v>
      </c>
      <c r="G3" s="2">
        <v>456</v>
      </c>
      <c r="H3" s="2">
        <v>456</v>
      </c>
      <c r="I3" s="2">
        <v>416</v>
      </c>
      <c r="J3" s="2"/>
      <c r="K3" s="2"/>
      <c r="L3" s="2"/>
      <c r="M3" s="2"/>
    </row>
    <row r="4" spans="1:13" ht="18.75" x14ac:dyDescent="0.25">
      <c r="A4" s="4">
        <v>2</v>
      </c>
      <c r="B4" s="2">
        <v>228</v>
      </c>
      <c r="C4" s="2">
        <v>226</v>
      </c>
      <c r="D4" s="2">
        <v>259</v>
      </c>
      <c r="E4" s="2">
        <v>280</v>
      </c>
      <c r="F4" s="2">
        <v>337</v>
      </c>
      <c r="G4" s="2">
        <v>332</v>
      </c>
      <c r="H4" s="2">
        <v>334</v>
      </c>
      <c r="I4" s="2">
        <v>330</v>
      </c>
      <c r="J4" s="2"/>
      <c r="K4" s="2"/>
      <c r="L4" s="2"/>
      <c r="M4" s="2"/>
    </row>
    <row r="5" spans="1:13" ht="18.75" x14ac:dyDescent="0.25">
      <c r="A5" s="4">
        <v>3</v>
      </c>
      <c r="B5" s="2">
        <v>200</v>
      </c>
      <c r="C5" s="2">
        <v>201</v>
      </c>
      <c r="D5" s="2">
        <v>237</v>
      </c>
      <c r="E5" s="2">
        <v>274</v>
      </c>
      <c r="F5" s="2">
        <v>293</v>
      </c>
      <c r="G5" s="2">
        <v>281</v>
      </c>
      <c r="H5" s="2">
        <v>284</v>
      </c>
      <c r="I5" s="2">
        <v>243</v>
      </c>
      <c r="J5" s="2"/>
      <c r="K5" s="2"/>
      <c r="L5" s="2"/>
      <c r="M5" s="2"/>
    </row>
    <row r="6" spans="1:13" ht="18.75" x14ac:dyDescent="0.25">
      <c r="A6" s="4">
        <v>4</v>
      </c>
      <c r="B6" s="2">
        <v>202</v>
      </c>
      <c r="C6" s="2">
        <v>261</v>
      </c>
      <c r="D6" s="2">
        <v>197</v>
      </c>
      <c r="E6" s="2">
        <v>237</v>
      </c>
      <c r="F6" s="2">
        <v>246</v>
      </c>
      <c r="G6" s="2">
        <v>216</v>
      </c>
      <c r="H6" s="2">
        <v>216</v>
      </c>
      <c r="I6" s="2">
        <v>203</v>
      </c>
      <c r="J6" s="2"/>
      <c r="K6" s="2"/>
      <c r="L6" s="2"/>
      <c r="M6" s="2"/>
    </row>
    <row r="7" spans="1:13" ht="18.75" x14ac:dyDescent="0.25">
      <c r="A7" s="4">
        <v>5</v>
      </c>
      <c r="B7" s="2">
        <v>269</v>
      </c>
      <c r="C7" s="2">
        <v>255</v>
      </c>
      <c r="D7" s="2">
        <v>262</v>
      </c>
      <c r="E7" s="2">
        <v>227</v>
      </c>
      <c r="F7" s="2">
        <v>217</v>
      </c>
      <c r="G7" s="2">
        <v>196</v>
      </c>
      <c r="H7" s="2">
        <v>162</v>
      </c>
      <c r="I7" s="2">
        <v>156</v>
      </c>
      <c r="J7" s="2"/>
      <c r="K7" s="2"/>
      <c r="L7" s="2"/>
      <c r="M7" s="2"/>
    </row>
    <row r="8" spans="1:13" ht="18.75" x14ac:dyDescent="0.25">
      <c r="A8" s="4">
        <v>6</v>
      </c>
      <c r="B8" s="2">
        <v>349</v>
      </c>
      <c r="C8" s="2">
        <v>388</v>
      </c>
      <c r="D8" s="2">
        <v>418</v>
      </c>
      <c r="E8" s="2">
        <v>356</v>
      </c>
      <c r="F8" s="2">
        <v>487</v>
      </c>
      <c r="G8" s="2">
        <v>308</v>
      </c>
      <c r="H8" s="2">
        <v>186</v>
      </c>
      <c r="I8" s="2">
        <v>192</v>
      </c>
      <c r="J8" s="2"/>
      <c r="K8" s="2"/>
      <c r="L8" s="2"/>
      <c r="M8" s="2"/>
    </row>
    <row r="9" spans="1:13" ht="18.75" x14ac:dyDescent="0.25">
      <c r="A9" s="4">
        <v>7</v>
      </c>
      <c r="B9" s="2">
        <v>325</v>
      </c>
      <c r="C9" s="2">
        <v>329</v>
      </c>
      <c r="D9" s="2">
        <v>319</v>
      </c>
      <c r="E9" s="2">
        <v>328</v>
      </c>
      <c r="F9" s="2">
        <v>324</v>
      </c>
      <c r="G9" s="2">
        <v>264</v>
      </c>
      <c r="H9" s="2">
        <v>198</v>
      </c>
      <c r="I9" s="2">
        <v>226</v>
      </c>
      <c r="J9" s="2"/>
      <c r="K9" s="2"/>
      <c r="L9" s="2"/>
      <c r="M9" s="2"/>
    </row>
    <row r="10" spans="1:13" ht="18.75" x14ac:dyDescent="0.25">
      <c r="A10" s="4">
        <v>8</v>
      </c>
      <c r="B10" s="2">
        <v>279</v>
      </c>
      <c r="C10" s="2">
        <v>293</v>
      </c>
      <c r="D10" s="2">
        <v>301</v>
      </c>
      <c r="E10" s="2">
        <v>221</v>
      </c>
      <c r="F10" s="2">
        <v>230</v>
      </c>
      <c r="G10" s="2">
        <v>190</v>
      </c>
      <c r="H10" s="2">
        <v>207</v>
      </c>
      <c r="I10" s="2">
        <v>242</v>
      </c>
      <c r="J10" s="2"/>
      <c r="K10" s="2"/>
      <c r="L10" s="2"/>
      <c r="M10" s="2"/>
    </row>
    <row r="11" spans="1:13" ht="18.75" x14ac:dyDescent="0.25">
      <c r="A11" s="4">
        <v>9</v>
      </c>
      <c r="B11" s="2">
        <v>272</v>
      </c>
      <c r="C11" s="2">
        <v>246</v>
      </c>
      <c r="D11" s="2">
        <v>241</v>
      </c>
      <c r="E11" s="2">
        <v>211</v>
      </c>
      <c r="F11" s="2">
        <v>286</v>
      </c>
      <c r="G11" s="2">
        <v>263</v>
      </c>
      <c r="H11" s="2">
        <v>289</v>
      </c>
      <c r="I11" s="2">
        <v>259</v>
      </c>
      <c r="J11" s="2"/>
      <c r="K11" s="2"/>
      <c r="L11" s="2"/>
      <c r="M11" s="2"/>
    </row>
    <row r="12" spans="1:13" ht="18.75" x14ac:dyDescent="0.25">
      <c r="A12" s="4">
        <v>10</v>
      </c>
      <c r="B12" s="2">
        <v>258</v>
      </c>
      <c r="C12" s="2">
        <v>345</v>
      </c>
      <c r="D12" s="2">
        <v>235</v>
      </c>
      <c r="E12" s="2">
        <v>238</v>
      </c>
      <c r="F12" s="2">
        <v>257</v>
      </c>
      <c r="G12" s="2">
        <v>329</v>
      </c>
      <c r="H12" s="2">
        <v>288</v>
      </c>
      <c r="I12" s="2">
        <v>273</v>
      </c>
      <c r="J12" s="2"/>
      <c r="K12" s="2"/>
      <c r="L12" s="2"/>
      <c r="M12" s="2"/>
    </row>
    <row r="13" spans="1:13" ht="18.75" x14ac:dyDescent="0.25">
      <c r="A13" s="4">
        <v>11</v>
      </c>
      <c r="B13" s="2">
        <v>317</v>
      </c>
      <c r="C13" s="2">
        <v>313</v>
      </c>
      <c r="D13" s="2">
        <v>212</v>
      </c>
      <c r="E13" s="2">
        <v>212</v>
      </c>
      <c r="F13" s="2">
        <v>233</v>
      </c>
      <c r="G13" s="2">
        <v>278</v>
      </c>
      <c r="H13" s="2">
        <v>255</v>
      </c>
      <c r="I13" s="2">
        <v>285</v>
      </c>
      <c r="J13" s="2"/>
      <c r="K13" s="2"/>
      <c r="L13" s="2"/>
      <c r="M13" s="2"/>
    </row>
    <row r="14" spans="1:13" ht="18.75" x14ac:dyDescent="0.25">
      <c r="A14" s="4">
        <v>12</v>
      </c>
      <c r="B14" s="2">
        <v>319</v>
      </c>
      <c r="C14" s="2">
        <v>276</v>
      </c>
      <c r="D14" s="2">
        <v>230</v>
      </c>
      <c r="E14" s="2">
        <v>207</v>
      </c>
      <c r="F14" s="2">
        <v>214</v>
      </c>
      <c r="G14" s="2">
        <v>194</v>
      </c>
      <c r="H14" s="2">
        <v>282</v>
      </c>
      <c r="I14" s="2">
        <v>226</v>
      </c>
      <c r="J14" s="2"/>
      <c r="K14" s="2"/>
      <c r="L14" s="2"/>
      <c r="M14" s="2"/>
    </row>
    <row r="15" spans="1:13" ht="18.75" x14ac:dyDescent="0.25">
      <c r="A15" s="4">
        <v>13</v>
      </c>
      <c r="B15" s="2">
        <v>276</v>
      </c>
      <c r="C15" s="2">
        <v>282</v>
      </c>
      <c r="D15" s="2">
        <v>221</v>
      </c>
      <c r="E15" s="2">
        <v>196</v>
      </c>
      <c r="F15" s="2">
        <v>204</v>
      </c>
      <c r="G15" s="2">
        <v>213</v>
      </c>
      <c r="H15" s="2">
        <v>198</v>
      </c>
      <c r="I15" s="2">
        <v>218</v>
      </c>
      <c r="J15" s="2"/>
      <c r="K15" s="2"/>
      <c r="L15" s="2"/>
      <c r="M15" s="2"/>
    </row>
    <row r="16" spans="1:13" ht="18.75" x14ac:dyDescent="0.25">
      <c r="A16" s="4">
        <v>14</v>
      </c>
      <c r="B16" s="2">
        <v>275</v>
      </c>
      <c r="C16" s="2">
        <v>259</v>
      </c>
      <c r="D16" s="2">
        <v>213</v>
      </c>
      <c r="E16" s="2">
        <v>242</v>
      </c>
      <c r="F16" s="2">
        <v>206</v>
      </c>
      <c r="G16" s="2">
        <v>211</v>
      </c>
      <c r="H16" s="2">
        <v>229</v>
      </c>
      <c r="I16" s="2">
        <v>289</v>
      </c>
      <c r="J16" s="2"/>
      <c r="K16" s="2"/>
      <c r="L16" s="2"/>
      <c r="M16" s="2"/>
    </row>
    <row r="17" spans="1:13" ht="18.75" x14ac:dyDescent="0.25">
      <c r="A17" s="4">
        <v>15</v>
      </c>
      <c r="B17" s="2">
        <v>261</v>
      </c>
      <c r="C17" s="2">
        <v>244</v>
      </c>
      <c r="D17" s="2">
        <v>207</v>
      </c>
      <c r="E17" s="2">
        <v>257</v>
      </c>
      <c r="F17" s="2">
        <v>238</v>
      </c>
      <c r="G17" s="2">
        <v>243</v>
      </c>
      <c r="H17" s="2">
        <v>231</v>
      </c>
      <c r="I17" s="2">
        <v>231</v>
      </c>
      <c r="J17" s="2"/>
      <c r="K17" s="2"/>
      <c r="L17" s="2"/>
      <c r="M17" s="2"/>
    </row>
    <row r="18" spans="1:13" ht="18.75" x14ac:dyDescent="0.25">
      <c r="A18" s="4">
        <v>16</v>
      </c>
      <c r="B18" s="2">
        <v>198</v>
      </c>
      <c r="C18" s="2">
        <v>225</v>
      </c>
      <c r="D18" s="2">
        <v>204</v>
      </c>
      <c r="E18" s="2">
        <v>218</v>
      </c>
      <c r="F18" s="2">
        <v>253</v>
      </c>
      <c r="G18" s="2">
        <v>232</v>
      </c>
      <c r="H18" s="2">
        <v>230</v>
      </c>
      <c r="I18" s="2">
        <v>212</v>
      </c>
      <c r="J18" s="2"/>
      <c r="K18" s="2"/>
      <c r="L18" s="2"/>
      <c r="M18" s="2"/>
    </row>
    <row r="19" spans="1:13" ht="18.75" x14ac:dyDescent="0.25">
      <c r="A19" s="4">
        <v>17</v>
      </c>
      <c r="B19" s="2">
        <v>177</v>
      </c>
      <c r="C19" s="2">
        <v>213</v>
      </c>
      <c r="D19" s="2">
        <v>215</v>
      </c>
      <c r="E19" s="2">
        <v>244</v>
      </c>
      <c r="F19" s="2">
        <v>302</v>
      </c>
      <c r="G19" s="2">
        <v>237</v>
      </c>
      <c r="H19" s="2">
        <v>304</v>
      </c>
      <c r="I19" s="2">
        <v>249</v>
      </c>
      <c r="J19" s="2"/>
      <c r="K19" s="2"/>
      <c r="L19" s="2"/>
      <c r="M19" s="2"/>
    </row>
    <row r="20" spans="1:13" ht="18.75" x14ac:dyDescent="0.25">
      <c r="A20" s="4">
        <v>18</v>
      </c>
      <c r="B20" s="2">
        <v>266</v>
      </c>
      <c r="C20" s="2">
        <v>218</v>
      </c>
      <c r="D20" s="2">
        <v>225</v>
      </c>
      <c r="E20" s="2">
        <v>287</v>
      </c>
      <c r="F20" s="2">
        <v>322</v>
      </c>
      <c r="G20" s="2">
        <v>307</v>
      </c>
      <c r="H20" s="2">
        <v>322</v>
      </c>
      <c r="I20" s="2">
        <v>326</v>
      </c>
      <c r="J20" s="2"/>
      <c r="K20" s="2"/>
      <c r="L20" s="2"/>
      <c r="M20" s="2"/>
    </row>
    <row r="21" spans="1:13" ht="18.75" x14ac:dyDescent="0.25">
      <c r="A21" s="4">
        <v>19</v>
      </c>
      <c r="B21" s="2">
        <v>318</v>
      </c>
      <c r="C21" s="2">
        <v>343</v>
      </c>
      <c r="D21" s="2">
        <v>267</v>
      </c>
      <c r="E21" s="2">
        <v>336</v>
      </c>
      <c r="F21" s="2">
        <v>420</v>
      </c>
      <c r="G21" s="2">
        <v>370</v>
      </c>
      <c r="H21" s="2">
        <v>417</v>
      </c>
      <c r="I21" s="2">
        <v>407</v>
      </c>
      <c r="J21" s="2"/>
      <c r="K21" s="2"/>
      <c r="L21" s="2"/>
      <c r="M21" s="2"/>
    </row>
    <row r="22" spans="1:13" ht="18.75" x14ac:dyDescent="0.25">
      <c r="A22" s="4">
        <v>20</v>
      </c>
      <c r="B22" s="2">
        <v>281</v>
      </c>
      <c r="C22" s="2">
        <v>300</v>
      </c>
      <c r="D22" s="2">
        <v>283</v>
      </c>
      <c r="E22" s="2">
        <v>329</v>
      </c>
      <c r="F22" s="2">
        <v>363</v>
      </c>
      <c r="G22" s="2">
        <v>372</v>
      </c>
      <c r="H22" s="2">
        <v>405</v>
      </c>
      <c r="I22" s="2">
        <v>412</v>
      </c>
      <c r="J22" s="2"/>
      <c r="K22" s="2"/>
      <c r="L22" s="2"/>
      <c r="M22" s="2"/>
    </row>
    <row r="23" spans="1:13" ht="18.75" x14ac:dyDescent="0.25">
      <c r="A23" s="4">
        <v>21</v>
      </c>
      <c r="B23" s="2">
        <v>289</v>
      </c>
      <c r="C23" s="2">
        <v>339</v>
      </c>
      <c r="D23" s="2">
        <v>324</v>
      </c>
      <c r="E23" s="2">
        <v>363</v>
      </c>
      <c r="F23" s="2">
        <v>360</v>
      </c>
      <c r="G23" s="2">
        <v>346</v>
      </c>
      <c r="H23" s="2">
        <v>371</v>
      </c>
      <c r="I23" s="2">
        <v>391</v>
      </c>
      <c r="J23" s="2"/>
      <c r="K23" s="2"/>
      <c r="L23" s="2"/>
      <c r="M23" s="2"/>
    </row>
    <row r="24" spans="1:13" ht="18.75" x14ac:dyDescent="0.25">
      <c r="A24" s="4">
        <v>22</v>
      </c>
      <c r="B24" s="2">
        <v>337</v>
      </c>
      <c r="C24" s="2">
        <v>397</v>
      </c>
      <c r="D24" s="2">
        <v>390</v>
      </c>
      <c r="E24" s="2">
        <v>458</v>
      </c>
      <c r="F24" s="2">
        <v>470</v>
      </c>
      <c r="G24" s="2">
        <v>528</v>
      </c>
      <c r="H24" s="2">
        <v>522</v>
      </c>
      <c r="I24" s="2">
        <v>552</v>
      </c>
      <c r="J24" s="2"/>
      <c r="K24" s="2"/>
      <c r="L24" s="2"/>
      <c r="M24" s="2"/>
    </row>
    <row r="25" spans="1:13" ht="18.75" x14ac:dyDescent="0.25">
      <c r="A25" s="4">
        <v>23</v>
      </c>
      <c r="B25" s="2">
        <v>388</v>
      </c>
      <c r="C25" s="2">
        <v>413</v>
      </c>
      <c r="D25" s="2">
        <v>465</v>
      </c>
      <c r="E25" s="2">
        <v>544</v>
      </c>
      <c r="F25" s="2">
        <v>557</v>
      </c>
      <c r="G25" s="2">
        <v>585</v>
      </c>
      <c r="H25" s="2">
        <v>582</v>
      </c>
      <c r="I25" s="2">
        <v>626</v>
      </c>
      <c r="J25" s="2"/>
      <c r="K25" s="2"/>
      <c r="L25" s="2"/>
      <c r="M25" s="2"/>
    </row>
    <row r="26" spans="1:13" ht="18.75" x14ac:dyDescent="0.25">
      <c r="A26" s="4">
        <v>24</v>
      </c>
      <c r="B26" s="2">
        <v>346</v>
      </c>
      <c r="C26" s="2">
        <v>344</v>
      </c>
      <c r="D26" s="2">
        <v>411</v>
      </c>
      <c r="E26" s="2">
        <v>478</v>
      </c>
      <c r="F26" s="2">
        <v>488</v>
      </c>
      <c r="G26" s="2">
        <v>544</v>
      </c>
      <c r="H26" s="2">
        <v>557</v>
      </c>
      <c r="I26" s="2">
        <v>536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6703</v>
      </c>
      <c r="C27" s="5">
        <f t="shared" ref="C27:M27" si="0">SUM(C3:C26)</f>
        <v>6994</v>
      </c>
      <c r="D27" s="5">
        <f t="shared" si="0"/>
        <v>6644</v>
      </c>
      <c r="E27" s="5">
        <f t="shared" si="0"/>
        <v>7147</v>
      </c>
      <c r="F27" s="5">
        <f t="shared" si="0"/>
        <v>7720</v>
      </c>
      <c r="G27" s="5">
        <f t="shared" si="0"/>
        <v>7495</v>
      </c>
      <c r="H27" s="5">
        <f t="shared" si="0"/>
        <v>7525</v>
      </c>
      <c r="I27" s="5">
        <f t="shared" si="0"/>
        <v>7500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89" zoomScaleNormal="89" workbookViewId="0">
      <selection activeCell="Y9" sqref="Y9"/>
    </sheetView>
  </sheetViews>
  <sheetFormatPr defaultRowHeight="15" x14ac:dyDescent="0.25"/>
  <sheetData>
    <row r="1" spans="1:13" ht="18.75" x14ac:dyDescent="0.25">
      <c r="E1" s="6">
        <v>2017</v>
      </c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273</v>
      </c>
      <c r="C3" s="2">
        <v>284</v>
      </c>
      <c r="D3" s="2">
        <v>308</v>
      </c>
      <c r="E3" s="2">
        <v>404</v>
      </c>
      <c r="F3" s="2">
        <v>413</v>
      </c>
      <c r="G3" s="2">
        <v>456</v>
      </c>
      <c r="H3" s="2">
        <v>455</v>
      </c>
      <c r="I3" s="2">
        <v>413</v>
      </c>
      <c r="J3" s="2"/>
      <c r="K3" s="2"/>
      <c r="L3" s="2"/>
      <c r="M3" s="2"/>
    </row>
    <row r="4" spans="1:13" ht="18.75" x14ac:dyDescent="0.25">
      <c r="A4" s="4">
        <v>2</v>
      </c>
      <c r="B4" s="2">
        <v>251</v>
      </c>
      <c r="C4" s="2">
        <v>226</v>
      </c>
      <c r="D4" s="2">
        <v>259</v>
      </c>
      <c r="E4" s="2">
        <v>280</v>
      </c>
      <c r="F4" s="2">
        <v>337</v>
      </c>
      <c r="G4" s="2">
        <v>366</v>
      </c>
      <c r="H4" s="2">
        <v>335</v>
      </c>
      <c r="I4" s="2">
        <v>330</v>
      </c>
      <c r="J4" s="2"/>
      <c r="K4" s="2"/>
      <c r="L4" s="2"/>
      <c r="M4" s="2"/>
    </row>
    <row r="5" spans="1:13" ht="18.75" x14ac:dyDescent="0.25">
      <c r="A5" s="4">
        <v>3</v>
      </c>
      <c r="B5" s="2">
        <v>220</v>
      </c>
      <c r="C5" s="2">
        <v>201</v>
      </c>
      <c r="D5" s="2">
        <v>237</v>
      </c>
      <c r="E5" s="2">
        <v>274</v>
      </c>
      <c r="F5" s="2">
        <v>293</v>
      </c>
      <c r="G5" s="2">
        <v>281</v>
      </c>
      <c r="H5" s="2">
        <v>284</v>
      </c>
      <c r="I5" s="2">
        <v>243</v>
      </c>
      <c r="J5" s="2"/>
      <c r="K5" s="2"/>
      <c r="L5" s="2"/>
      <c r="M5" s="2"/>
    </row>
    <row r="6" spans="1:13" ht="18.75" x14ac:dyDescent="0.25">
      <c r="A6" s="4">
        <v>4</v>
      </c>
      <c r="B6" s="2">
        <v>202</v>
      </c>
      <c r="C6" s="2">
        <v>288</v>
      </c>
      <c r="D6" s="2">
        <v>217</v>
      </c>
      <c r="E6" s="2">
        <v>261</v>
      </c>
      <c r="F6" s="2">
        <v>270</v>
      </c>
      <c r="G6" s="2">
        <v>216</v>
      </c>
      <c r="H6" s="2">
        <v>216</v>
      </c>
      <c r="I6" s="2">
        <v>203</v>
      </c>
      <c r="J6" s="2"/>
      <c r="K6" s="2"/>
      <c r="L6" s="2"/>
      <c r="M6" s="2"/>
    </row>
    <row r="7" spans="1:13" ht="18.75" x14ac:dyDescent="0.25">
      <c r="A7" s="4">
        <v>5</v>
      </c>
      <c r="B7" s="2">
        <v>269</v>
      </c>
      <c r="C7" s="2">
        <v>255</v>
      </c>
      <c r="D7" s="2">
        <v>289</v>
      </c>
      <c r="E7" s="2">
        <v>249</v>
      </c>
      <c r="F7" s="2">
        <v>217</v>
      </c>
      <c r="G7" s="2">
        <v>196</v>
      </c>
      <c r="H7" s="2">
        <v>162</v>
      </c>
      <c r="I7" s="2">
        <v>156</v>
      </c>
      <c r="J7" s="2"/>
      <c r="K7" s="2"/>
      <c r="L7" s="2"/>
      <c r="M7" s="2"/>
    </row>
    <row r="8" spans="1:13" ht="18.75" x14ac:dyDescent="0.25">
      <c r="A8" s="4">
        <v>6</v>
      </c>
      <c r="B8" s="2">
        <v>349</v>
      </c>
      <c r="C8" s="2">
        <v>426</v>
      </c>
      <c r="D8" s="2">
        <v>460</v>
      </c>
      <c r="E8" s="2">
        <v>392</v>
      </c>
      <c r="F8" s="2">
        <v>487</v>
      </c>
      <c r="G8" s="2">
        <v>308</v>
      </c>
      <c r="H8" s="2">
        <v>186</v>
      </c>
      <c r="I8" s="2">
        <v>192</v>
      </c>
      <c r="J8" s="2"/>
      <c r="K8" s="2"/>
      <c r="L8" s="2"/>
      <c r="M8" s="2"/>
    </row>
    <row r="9" spans="1:13" ht="18.75" x14ac:dyDescent="0.25">
      <c r="A9" s="4">
        <v>7</v>
      </c>
      <c r="B9" s="2">
        <v>325</v>
      </c>
      <c r="C9" s="2">
        <v>329</v>
      </c>
      <c r="D9" s="2">
        <v>319</v>
      </c>
      <c r="E9" s="2">
        <v>328</v>
      </c>
      <c r="F9" s="2">
        <v>324</v>
      </c>
      <c r="G9" s="2">
        <v>264</v>
      </c>
      <c r="H9" s="2">
        <v>238</v>
      </c>
      <c r="I9" s="2">
        <v>226</v>
      </c>
      <c r="J9" s="2"/>
      <c r="K9" s="2"/>
      <c r="L9" s="2"/>
      <c r="M9" s="2"/>
    </row>
    <row r="10" spans="1:13" ht="18.75" x14ac:dyDescent="0.25">
      <c r="A10" s="4">
        <v>8</v>
      </c>
      <c r="B10" s="2">
        <v>279</v>
      </c>
      <c r="C10" s="2">
        <v>292</v>
      </c>
      <c r="D10" s="2">
        <v>331</v>
      </c>
      <c r="E10" s="2">
        <v>221</v>
      </c>
      <c r="F10" s="2">
        <v>253</v>
      </c>
      <c r="G10" s="2">
        <v>190</v>
      </c>
      <c r="H10" s="2">
        <v>207</v>
      </c>
      <c r="I10" s="2">
        <v>242</v>
      </c>
      <c r="J10" s="2"/>
      <c r="K10" s="2"/>
      <c r="L10" s="2"/>
      <c r="M10" s="2"/>
    </row>
    <row r="11" spans="1:13" ht="18.75" x14ac:dyDescent="0.25">
      <c r="A11" s="4">
        <v>9</v>
      </c>
      <c r="B11" s="2">
        <v>272</v>
      </c>
      <c r="C11" s="2">
        <v>246</v>
      </c>
      <c r="D11" s="2">
        <v>260</v>
      </c>
      <c r="E11" s="2">
        <v>211</v>
      </c>
      <c r="F11" s="2">
        <v>286</v>
      </c>
      <c r="G11" s="2">
        <v>263</v>
      </c>
      <c r="H11" s="2">
        <v>347</v>
      </c>
      <c r="I11" s="2">
        <v>285</v>
      </c>
      <c r="J11" s="2"/>
      <c r="K11" s="2"/>
      <c r="L11" s="2"/>
      <c r="M11" s="2"/>
    </row>
    <row r="12" spans="1:13" ht="18.75" x14ac:dyDescent="0.25">
      <c r="A12" s="4">
        <v>10</v>
      </c>
      <c r="B12" s="2">
        <v>249</v>
      </c>
      <c r="C12" s="2">
        <v>353</v>
      </c>
      <c r="D12" s="2">
        <v>281</v>
      </c>
      <c r="E12" s="2">
        <v>238</v>
      </c>
      <c r="F12" s="2">
        <v>309</v>
      </c>
      <c r="G12" s="2">
        <v>329</v>
      </c>
      <c r="H12" s="2">
        <v>346</v>
      </c>
      <c r="I12" s="2">
        <v>327</v>
      </c>
      <c r="J12" s="2"/>
      <c r="K12" s="2"/>
      <c r="L12" s="2"/>
      <c r="M12" s="2"/>
    </row>
    <row r="13" spans="1:13" ht="18.75" x14ac:dyDescent="0.25">
      <c r="A13" s="4">
        <v>11</v>
      </c>
      <c r="B13" s="2">
        <v>318</v>
      </c>
      <c r="C13" s="2">
        <v>344</v>
      </c>
      <c r="D13" s="2">
        <v>254</v>
      </c>
      <c r="E13" s="2">
        <v>233</v>
      </c>
      <c r="F13" s="2">
        <v>233</v>
      </c>
      <c r="G13" s="2">
        <v>273</v>
      </c>
      <c r="H13" s="2">
        <v>255</v>
      </c>
      <c r="I13" s="2">
        <v>285</v>
      </c>
      <c r="J13" s="2"/>
      <c r="K13" s="2"/>
      <c r="L13" s="2"/>
      <c r="M13" s="2"/>
    </row>
    <row r="14" spans="1:13" ht="18.75" x14ac:dyDescent="0.25">
      <c r="A14" s="4">
        <v>12</v>
      </c>
      <c r="B14" s="2">
        <v>320</v>
      </c>
      <c r="C14" s="2">
        <v>275</v>
      </c>
      <c r="D14" s="2">
        <v>253</v>
      </c>
      <c r="E14" s="2">
        <v>228</v>
      </c>
      <c r="F14" s="2">
        <v>214</v>
      </c>
      <c r="G14" s="2">
        <v>194</v>
      </c>
      <c r="H14" s="2">
        <v>275</v>
      </c>
      <c r="I14" s="2">
        <v>226</v>
      </c>
      <c r="J14" s="2"/>
      <c r="K14" s="2"/>
      <c r="L14" s="2"/>
      <c r="M14" s="2"/>
    </row>
    <row r="15" spans="1:13" ht="18.75" x14ac:dyDescent="0.25">
      <c r="A15" s="4">
        <v>13</v>
      </c>
      <c r="B15" s="2">
        <v>282</v>
      </c>
      <c r="C15" s="2">
        <v>272</v>
      </c>
      <c r="D15" s="2">
        <v>222</v>
      </c>
      <c r="E15" s="2">
        <v>196</v>
      </c>
      <c r="F15" s="2">
        <v>204</v>
      </c>
      <c r="G15" s="2">
        <v>213</v>
      </c>
      <c r="H15" s="2">
        <v>198</v>
      </c>
      <c r="I15" s="2">
        <v>240</v>
      </c>
      <c r="J15" s="2"/>
      <c r="K15" s="2"/>
      <c r="L15" s="2"/>
      <c r="M15" s="2"/>
    </row>
    <row r="16" spans="1:13" ht="18.75" x14ac:dyDescent="0.25">
      <c r="A16" s="4">
        <v>14</v>
      </c>
      <c r="B16" s="2">
        <v>267</v>
      </c>
      <c r="C16" s="2">
        <v>259</v>
      </c>
      <c r="D16" s="2">
        <v>211</v>
      </c>
      <c r="E16" s="2">
        <v>242</v>
      </c>
      <c r="F16" s="2">
        <v>227</v>
      </c>
      <c r="G16" s="2">
        <v>232</v>
      </c>
      <c r="H16" s="2">
        <v>229</v>
      </c>
      <c r="I16" s="2">
        <v>289</v>
      </c>
      <c r="J16" s="2"/>
      <c r="K16" s="2"/>
      <c r="L16" s="2"/>
      <c r="M16" s="2"/>
    </row>
    <row r="17" spans="1:13" ht="18.75" x14ac:dyDescent="0.25">
      <c r="A17" s="4">
        <v>15</v>
      </c>
      <c r="B17" s="2">
        <v>259</v>
      </c>
      <c r="C17" s="2">
        <v>243</v>
      </c>
      <c r="D17" s="2">
        <v>207</v>
      </c>
      <c r="E17" s="2">
        <v>257</v>
      </c>
      <c r="F17" s="2">
        <v>262</v>
      </c>
      <c r="G17" s="2">
        <v>255</v>
      </c>
      <c r="H17" s="2">
        <v>231</v>
      </c>
      <c r="I17" s="2">
        <v>254</v>
      </c>
      <c r="J17" s="2"/>
      <c r="K17" s="2"/>
      <c r="L17" s="2"/>
      <c r="M17" s="2"/>
    </row>
    <row r="18" spans="1:13" ht="18.75" x14ac:dyDescent="0.25">
      <c r="A18" s="4">
        <v>16</v>
      </c>
      <c r="B18" s="2">
        <v>198</v>
      </c>
      <c r="C18" s="2">
        <v>225</v>
      </c>
      <c r="D18" s="2">
        <v>204</v>
      </c>
      <c r="E18" s="2">
        <v>218</v>
      </c>
      <c r="F18" s="2">
        <v>253</v>
      </c>
      <c r="G18" s="2">
        <v>278</v>
      </c>
      <c r="H18" s="2">
        <v>230</v>
      </c>
      <c r="I18" s="2">
        <v>234</v>
      </c>
      <c r="J18" s="2"/>
      <c r="K18" s="2"/>
      <c r="L18" s="2"/>
      <c r="M18" s="2"/>
    </row>
    <row r="19" spans="1:13" ht="18.75" x14ac:dyDescent="0.25">
      <c r="A19" s="4">
        <v>17</v>
      </c>
      <c r="B19" s="2">
        <v>182</v>
      </c>
      <c r="C19" s="2">
        <v>213</v>
      </c>
      <c r="D19" s="2">
        <v>215</v>
      </c>
      <c r="E19" s="2">
        <v>244</v>
      </c>
      <c r="F19" s="2">
        <v>299</v>
      </c>
      <c r="G19" s="2">
        <v>235</v>
      </c>
      <c r="H19" s="2">
        <v>335</v>
      </c>
      <c r="I19" s="2">
        <v>235</v>
      </c>
      <c r="J19" s="2"/>
      <c r="K19" s="2"/>
      <c r="L19" s="2"/>
      <c r="M19" s="2"/>
    </row>
    <row r="20" spans="1:13" ht="18.75" x14ac:dyDescent="0.25">
      <c r="A20" s="4">
        <v>18</v>
      </c>
      <c r="B20" s="2">
        <v>292</v>
      </c>
      <c r="C20" s="2">
        <v>218</v>
      </c>
      <c r="D20" s="2">
        <v>249</v>
      </c>
      <c r="E20" s="2">
        <v>286</v>
      </c>
      <c r="F20" s="2">
        <v>325</v>
      </c>
      <c r="G20" s="2">
        <v>313</v>
      </c>
      <c r="H20" s="2">
        <v>320</v>
      </c>
      <c r="I20" s="2">
        <v>325</v>
      </c>
      <c r="J20" s="2"/>
      <c r="K20" s="2"/>
      <c r="L20" s="2"/>
      <c r="M20" s="2"/>
    </row>
    <row r="21" spans="1:13" ht="18.75" x14ac:dyDescent="0.25">
      <c r="A21" s="4">
        <v>19</v>
      </c>
      <c r="B21" s="2">
        <v>318</v>
      </c>
      <c r="C21" s="2">
        <v>343</v>
      </c>
      <c r="D21" s="2">
        <v>299</v>
      </c>
      <c r="E21" s="2">
        <v>332</v>
      </c>
      <c r="F21" s="2">
        <v>421</v>
      </c>
      <c r="G21" s="2">
        <v>367</v>
      </c>
      <c r="H21" s="2">
        <v>428</v>
      </c>
      <c r="I21" s="2">
        <v>417</v>
      </c>
      <c r="J21" s="2"/>
      <c r="K21" s="2"/>
      <c r="L21" s="2"/>
      <c r="M21" s="2"/>
    </row>
    <row r="22" spans="1:13" ht="18.75" x14ac:dyDescent="0.25">
      <c r="A22" s="4">
        <v>20</v>
      </c>
      <c r="B22" s="2">
        <v>337</v>
      </c>
      <c r="C22" s="2">
        <v>360</v>
      </c>
      <c r="D22" s="2">
        <v>340</v>
      </c>
      <c r="E22" s="2">
        <v>329</v>
      </c>
      <c r="F22" s="2">
        <v>364</v>
      </c>
      <c r="G22" s="2">
        <v>376</v>
      </c>
      <c r="H22" s="2">
        <v>412</v>
      </c>
      <c r="I22" s="2">
        <v>419</v>
      </c>
      <c r="J22" s="2"/>
      <c r="K22" s="2"/>
      <c r="L22" s="2"/>
      <c r="M22" s="2"/>
    </row>
    <row r="23" spans="1:13" ht="18.75" x14ac:dyDescent="0.25">
      <c r="A23" s="4">
        <v>21</v>
      </c>
      <c r="B23" s="2">
        <v>289</v>
      </c>
      <c r="C23" s="2">
        <v>339</v>
      </c>
      <c r="D23" s="2">
        <v>324</v>
      </c>
      <c r="E23" s="2">
        <v>363</v>
      </c>
      <c r="F23" s="2">
        <v>360</v>
      </c>
      <c r="G23" s="2">
        <v>353</v>
      </c>
      <c r="H23" s="2">
        <v>370</v>
      </c>
      <c r="I23" s="2">
        <v>391</v>
      </c>
      <c r="J23" s="2"/>
      <c r="K23" s="2"/>
      <c r="L23" s="2"/>
      <c r="M23" s="2"/>
    </row>
    <row r="24" spans="1:13" ht="18.75" x14ac:dyDescent="0.25">
      <c r="A24" s="4">
        <v>22</v>
      </c>
      <c r="B24" s="2">
        <v>337</v>
      </c>
      <c r="C24" s="2">
        <v>397</v>
      </c>
      <c r="D24" s="2">
        <v>390</v>
      </c>
      <c r="E24" s="2">
        <v>458</v>
      </c>
      <c r="F24" s="2">
        <v>470</v>
      </c>
      <c r="G24" s="2">
        <v>528</v>
      </c>
      <c r="H24" s="2">
        <v>523</v>
      </c>
      <c r="I24" s="2">
        <v>552</v>
      </c>
      <c r="J24" s="2"/>
      <c r="K24" s="2"/>
      <c r="L24" s="2"/>
      <c r="M24" s="2"/>
    </row>
    <row r="25" spans="1:13" ht="18.75" x14ac:dyDescent="0.25">
      <c r="A25" s="4">
        <v>23</v>
      </c>
      <c r="B25" s="2">
        <v>388</v>
      </c>
      <c r="C25" s="2">
        <v>413</v>
      </c>
      <c r="D25" s="2">
        <v>465</v>
      </c>
      <c r="E25" s="2">
        <v>544</v>
      </c>
      <c r="F25" s="2">
        <v>557</v>
      </c>
      <c r="G25" s="2">
        <v>585</v>
      </c>
      <c r="H25" s="2">
        <v>587</v>
      </c>
      <c r="I25" s="2">
        <v>626</v>
      </c>
      <c r="J25" s="2"/>
      <c r="K25" s="2"/>
      <c r="L25" s="2"/>
      <c r="M25" s="2"/>
    </row>
    <row r="26" spans="1:13" ht="18.75" x14ac:dyDescent="0.25">
      <c r="A26" s="4">
        <v>24</v>
      </c>
      <c r="B26" s="2">
        <v>346</v>
      </c>
      <c r="C26" s="2">
        <v>344</v>
      </c>
      <c r="D26" s="2">
        <v>411</v>
      </c>
      <c r="E26" s="2">
        <v>478</v>
      </c>
      <c r="F26" s="2">
        <v>488</v>
      </c>
      <c r="G26" s="2">
        <v>544</v>
      </c>
      <c r="H26" s="2">
        <v>556</v>
      </c>
      <c r="I26" s="2">
        <v>536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6822</v>
      </c>
      <c r="C27" s="5">
        <f t="shared" ref="C27:M27" si="0">SUM(C3:C26)</f>
        <v>7145</v>
      </c>
      <c r="D27" s="5">
        <f t="shared" si="0"/>
        <v>7005</v>
      </c>
      <c r="E27" s="5">
        <f t="shared" si="0"/>
        <v>7266</v>
      </c>
      <c r="F27" s="5">
        <f t="shared" si="0"/>
        <v>7866</v>
      </c>
      <c r="G27" s="5">
        <f t="shared" si="0"/>
        <v>7615</v>
      </c>
      <c r="H27" s="5">
        <f t="shared" si="0"/>
        <v>7725</v>
      </c>
      <c r="I27" s="5">
        <f t="shared" si="0"/>
        <v>7646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A28" s="1"/>
    </row>
    <row r="29" spans="1:13" x14ac:dyDescent="0.25">
      <c r="A2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topLeftCell="A76" workbookViewId="0">
      <selection activeCell="Q68" sqref="Q68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7" width="9.140625" style="1"/>
    <col min="8" max="8" width="17.42578125" style="1" customWidth="1"/>
    <col min="9" max="10" width="9.140625" style="1"/>
    <col min="11" max="11" width="12" style="1" customWidth="1"/>
    <col min="12" max="12" width="9.140625" style="1"/>
    <col min="13" max="13" width="5.7109375" style="1" bestFit="1" customWidth="1"/>
    <col min="14" max="14" width="14.7109375" style="1" customWidth="1"/>
    <col min="15" max="15" width="7.42578125" style="1" customWidth="1"/>
    <col min="16" max="16" width="8.7109375" style="1" customWidth="1"/>
    <col min="17" max="17" width="12" style="1" customWidth="1"/>
    <col min="18" max="16384" width="9.140625" style="1"/>
  </cols>
  <sheetData>
    <row r="1" spans="1:17" ht="18.75" x14ac:dyDescent="0.3">
      <c r="A1" s="43" t="s">
        <v>26</v>
      </c>
      <c r="B1" s="43"/>
      <c r="C1" s="43"/>
      <c r="D1" s="9"/>
      <c r="E1" s="9"/>
      <c r="F1" s="9"/>
      <c r="G1" s="43" t="s">
        <v>27</v>
      </c>
      <c r="H1" s="43"/>
      <c r="I1" s="43"/>
      <c r="J1" s="9"/>
      <c r="K1" s="9"/>
      <c r="L1" s="9"/>
      <c r="M1" s="43" t="s">
        <v>28</v>
      </c>
      <c r="N1" s="43"/>
      <c r="O1" s="43"/>
      <c r="P1" s="9"/>
      <c r="Q1" s="9"/>
    </row>
    <row r="2" spans="1:17" ht="31.5" x14ac:dyDescent="0.25">
      <c r="A2" s="11" t="s">
        <v>0</v>
      </c>
      <c r="B2" s="12" t="s">
        <v>19</v>
      </c>
      <c r="C2" s="13" t="s">
        <v>20</v>
      </c>
      <c r="D2" s="14" t="s">
        <v>21</v>
      </c>
      <c r="E2" s="13" t="s">
        <v>22</v>
      </c>
      <c r="G2" s="15" t="s">
        <v>0</v>
      </c>
      <c r="H2" s="16" t="s">
        <v>19</v>
      </c>
      <c r="I2" s="16" t="s">
        <v>20</v>
      </c>
      <c r="J2" s="17" t="s">
        <v>21</v>
      </c>
      <c r="K2" s="16" t="s">
        <v>22</v>
      </c>
      <c r="M2" s="15" t="s">
        <v>0</v>
      </c>
      <c r="N2" s="16" t="s">
        <v>19</v>
      </c>
      <c r="O2" s="12" t="s">
        <v>20</v>
      </c>
      <c r="P2" s="18" t="s">
        <v>21</v>
      </c>
      <c r="Q2" s="12" t="s">
        <v>22</v>
      </c>
    </row>
    <row r="3" spans="1:17" x14ac:dyDescent="0.25">
      <c r="A3" s="19">
        <v>1</v>
      </c>
      <c r="B3" s="25">
        <v>2695.6521739130435</v>
      </c>
      <c r="C3" s="25">
        <f>0.5*B3</f>
        <v>1347.8260869565217</v>
      </c>
      <c r="D3" s="25">
        <f>0.5*B3</f>
        <v>1347.8260869565217</v>
      </c>
      <c r="E3" s="31">
        <v>1.3</v>
      </c>
      <c r="G3" s="19">
        <v>1</v>
      </c>
      <c r="H3" s="25">
        <v>2808.3333333333335</v>
      </c>
      <c r="I3" s="25">
        <f>0.5*H3</f>
        <v>1404.1666666666667</v>
      </c>
      <c r="J3" s="25">
        <f>0.5*H3</f>
        <v>1404.1666666666667</v>
      </c>
      <c r="K3" s="31">
        <v>1.4</v>
      </c>
      <c r="M3" s="19">
        <v>1</v>
      </c>
      <c r="N3" s="25">
        <v>2808.3333333333335</v>
      </c>
      <c r="O3" s="25">
        <f>N3*0.5</f>
        <v>1404.1666666666667</v>
      </c>
      <c r="P3" s="25">
        <f>N3*0.5</f>
        <v>1404.1666666666667</v>
      </c>
      <c r="Q3" s="31">
        <v>1.4</v>
      </c>
    </row>
    <row r="4" spans="1:17" x14ac:dyDescent="0.25">
      <c r="A4" s="19">
        <v>2</v>
      </c>
      <c r="B4" s="25">
        <v>2695.6521739130435</v>
      </c>
      <c r="C4" s="25">
        <f t="shared" ref="C4:C26" si="0">0.5*B4</f>
        <v>1347.8260869565217</v>
      </c>
      <c r="D4" s="25">
        <f t="shared" ref="D4:D26" si="1">0.5*B4</f>
        <v>1347.8260869565217</v>
      </c>
      <c r="E4" s="31">
        <v>1.3</v>
      </c>
      <c r="G4" s="19">
        <v>2</v>
      </c>
      <c r="H4" s="25">
        <v>2808.3333333333335</v>
      </c>
      <c r="I4" s="25">
        <f t="shared" ref="I4:I26" si="2">0.5*H4</f>
        <v>1404.1666666666667</v>
      </c>
      <c r="J4" s="25">
        <f t="shared" ref="J4:J26" si="3">0.5*H4</f>
        <v>1404.1666666666667</v>
      </c>
      <c r="K4" s="31">
        <v>1.4</v>
      </c>
      <c r="M4" s="19">
        <v>2</v>
      </c>
      <c r="N4" s="25">
        <v>2808.3333333333335</v>
      </c>
      <c r="O4" s="25">
        <f t="shared" ref="O4:O26" si="4">N4*0.5</f>
        <v>1404.1666666666667</v>
      </c>
      <c r="P4" s="25">
        <f t="shared" ref="P4:P26" si="5">N4*0.5</f>
        <v>1404.1666666666667</v>
      </c>
      <c r="Q4" s="31">
        <v>1.4</v>
      </c>
    </row>
    <row r="5" spans="1:17" x14ac:dyDescent="0.25">
      <c r="A5" s="19">
        <v>3</v>
      </c>
      <c r="B5" s="26">
        <v>2695.6521739130435</v>
      </c>
      <c r="C5" s="26">
        <f t="shared" si="0"/>
        <v>1347.8260869565217</v>
      </c>
      <c r="D5" s="26">
        <f t="shared" si="1"/>
        <v>1347.8260869565217</v>
      </c>
      <c r="E5" s="32">
        <v>1.3</v>
      </c>
      <c r="G5" s="19">
        <v>3</v>
      </c>
      <c r="H5" s="26">
        <v>2808.3333333333335</v>
      </c>
      <c r="I5" s="26">
        <f t="shared" si="2"/>
        <v>1404.1666666666667</v>
      </c>
      <c r="J5" s="26">
        <f t="shared" si="3"/>
        <v>1404.1666666666667</v>
      </c>
      <c r="K5" s="32">
        <v>1.4</v>
      </c>
      <c r="M5" s="19">
        <v>3</v>
      </c>
      <c r="N5" s="26">
        <v>2808.3333333333335</v>
      </c>
      <c r="O5" s="26">
        <f t="shared" si="4"/>
        <v>1404.1666666666667</v>
      </c>
      <c r="P5" s="26">
        <f t="shared" si="5"/>
        <v>1404.1666666666667</v>
      </c>
      <c r="Q5" s="32">
        <v>1.4</v>
      </c>
    </row>
    <row r="6" spans="1:17" x14ac:dyDescent="0.25">
      <c r="A6" s="19">
        <v>4</v>
      </c>
      <c r="B6" s="26">
        <v>2695.6521739130435</v>
      </c>
      <c r="C6" s="26">
        <f t="shared" si="0"/>
        <v>1347.8260869565217</v>
      </c>
      <c r="D6" s="26">
        <f t="shared" si="1"/>
        <v>1347.8260869565217</v>
      </c>
      <c r="E6" s="32">
        <v>1.3</v>
      </c>
      <c r="G6" s="19">
        <v>4</v>
      </c>
      <c r="H6" s="26">
        <v>2808.3333333333335</v>
      </c>
      <c r="I6" s="26">
        <f t="shared" si="2"/>
        <v>1404.1666666666667</v>
      </c>
      <c r="J6" s="26">
        <f t="shared" si="3"/>
        <v>1404.1666666666667</v>
      </c>
      <c r="K6" s="32">
        <v>1.4</v>
      </c>
      <c r="M6" s="19">
        <v>4</v>
      </c>
      <c r="N6" s="26">
        <v>2808.3333333333335</v>
      </c>
      <c r="O6" s="26">
        <f t="shared" si="4"/>
        <v>1404.1666666666667</v>
      </c>
      <c r="P6" s="26">
        <f t="shared" si="5"/>
        <v>1404.1666666666667</v>
      </c>
      <c r="Q6" s="32">
        <v>1.4</v>
      </c>
    </row>
    <row r="7" spans="1:17" x14ac:dyDescent="0.25">
      <c r="A7" s="19">
        <v>5</v>
      </c>
      <c r="B7" s="26">
        <v>2695.6521739130435</v>
      </c>
      <c r="C7" s="26">
        <f t="shared" si="0"/>
        <v>1347.8260869565217</v>
      </c>
      <c r="D7" s="26">
        <f t="shared" si="1"/>
        <v>1347.8260869565217</v>
      </c>
      <c r="E7" s="32">
        <v>1.3</v>
      </c>
      <c r="G7" s="19">
        <v>5</v>
      </c>
      <c r="H7" s="26">
        <v>2808.3333333333335</v>
      </c>
      <c r="I7" s="26">
        <f t="shared" si="2"/>
        <v>1404.1666666666667</v>
      </c>
      <c r="J7" s="26">
        <f t="shared" si="3"/>
        <v>1404.1666666666667</v>
      </c>
      <c r="K7" s="32">
        <v>1.4</v>
      </c>
      <c r="M7" s="19">
        <v>5</v>
      </c>
      <c r="N7" s="26">
        <v>2808.3333333333335</v>
      </c>
      <c r="O7" s="26">
        <f t="shared" si="4"/>
        <v>1404.1666666666667</v>
      </c>
      <c r="P7" s="26">
        <f t="shared" si="5"/>
        <v>1404.1666666666667</v>
      </c>
      <c r="Q7" s="32">
        <v>1.4</v>
      </c>
    </row>
    <row r="8" spans="1:17" x14ac:dyDescent="0.25">
      <c r="A8" s="19">
        <v>6</v>
      </c>
      <c r="B8" s="26">
        <v>2695.6521739130435</v>
      </c>
      <c r="C8" s="26">
        <f t="shared" si="0"/>
        <v>1347.8260869565217</v>
      </c>
      <c r="D8" s="26">
        <f t="shared" si="1"/>
        <v>1347.8260869565217</v>
      </c>
      <c r="E8" s="32">
        <v>1.3</v>
      </c>
      <c r="G8" s="19">
        <v>6</v>
      </c>
      <c r="H8" s="26">
        <v>2808.3333333333335</v>
      </c>
      <c r="I8" s="26">
        <f t="shared" si="2"/>
        <v>1404.1666666666667</v>
      </c>
      <c r="J8" s="26">
        <f t="shared" si="3"/>
        <v>1404.1666666666667</v>
      </c>
      <c r="K8" s="32">
        <v>1.4</v>
      </c>
      <c r="M8" s="19">
        <v>6</v>
      </c>
      <c r="N8" s="26">
        <v>2808.3333333333335</v>
      </c>
      <c r="O8" s="26">
        <f t="shared" si="4"/>
        <v>1404.1666666666667</v>
      </c>
      <c r="P8" s="26">
        <f t="shared" si="5"/>
        <v>1404.1666666666667</v>
      </c>
      <c r="Q8" s="32">
        <v>1.4</v>
      </c>
    </row>
    <row r="9" spans="1:17" x14ac:dyDescent="0.25">
      <c r="A9" s="19">
        <v>7</v>
      </c>
      <c r="B9" s="27">
        <v>2702.2222222222222</v>
      </c>
      <c r="C9" s="27">
        <f t="shared" si="0"/>
        <v>1351.1111111111111</v>
      </c>
      <c r="D9" s="27">
        <f t="shared" si="1"/>
        <v>1351.1111111111111</v>
      </c>
      <c r="E9" s="33">
        <v>1.25</v>
      </c>
      <c r="G9" s="19">
        <v>7</v>
      </c>
      <c r="H9" s="27">
        <v>2695.6521739130435</v>
      </c>
      <c r="I9" s="27">
        <f t="shared" si="2"/>
        <v>1347.8260869565217</v>
      </c>
      <c r="J9" s="27">
        <f t="shared" si="3"/>
        <v>1347.8260869565217</v>
      </c>
      <c r="K9" s="33">
        <v>1.3</v>
      </c>
      <c r="M9" s="19">
        <v>7</v>
      </c>
      <c r="N9" s="27">
        <v>2695.6521739130435</v>
      </c>
      <c r="O9" s="27">
        <f t="shared" si="4"/>
        <v>1347.8260869565217</v>
      </c>
      <c r="P9" s="27">
        <f t="shared" si="5"/>
        <v>1347.8260869565217</v>
      </c>
      <c r="Q9" s="33">
        <v>1.3</v>
      </c>
    </row>
    <row r="10" spans="1:17" x14ac:dyDescent="0.25">
      <c r="A10" s="19">
        <v>8</v>
      </c>
      <c r="B10" s="27">
        <v>2702.2222222222222</v>
      </c>
      <c r="C10" s="27">
        <f t="shared" si="0"/>
        <v>1351.1111111111111</v>
      </c>
      <c r="D10" s="27">
        <f t="shared" si="1"/>
        <v>1351.1111111111111</v>
      </c>
      <c r="E10" s="33">
        <v>1.25</v>
      </c>
      <c r="G10" s="19">
        <v>8</v>
      </c>
      <c r="H10" s="27">
        <v>2695.6521739130435</v>
      </c>
      <c r="I10" s="27">
        <f t="shared" si="2"/>
        <v>1347.8260869565217</v>
      </c>
      <c r="J10" s="27">
        <f t="shared" si="3"/>
        <v>1347.8260869565217</v>
      </c>
      <c r="K10" s="33">
        <v>1.3</v>
      </c>
      <c r="M10" s="19">
        <v>8</v>
      </c>
      <c r="N10" s="27">
        <v>2695.6521739130435</v>
      </c>
      <c r="O10" s="27">
        <f t="shared" si="4"/>
        <v>1347.8260869565217</v>
      </c>
      <c r="P10" s="27">
        <f t="shared" si="5"/>
        <v>1347.8260869565217</v>
      </c>
      <c r="Q10" s="33">
        <v>1.3</v>
      </c>
    </row>
    <row r="11" spans="1:17" x14ac:dyDescent="0.25">
      <c r="A11" s="19">
        <v>9</v>
      </c>
      <c r="B11" s="27">
        <v>2702.2222222222222</v>
      </c>
      <c r="C11" s="27">
        <f t="shared" si="0"/>
        <v>1351.1111111111111</v>
      </c>
      <c r="D11" s="27">
        <f t="shared" si="1"/>
        <v>1351.1111111111111</v>
      </c>
      <c r="E11" s="33">
        <v>1.25</v>
      </c>
      <c r="G11" s="19">
        <v>9</v>
      </c>
      <c r="H11" s="27">
        <v>2695.6521739130435</v>
      </c>
      <c r="I11" s="27">
        <f t="shared" si="2"/>
        <v>1347.8260869565217</v>
      </c>
      <c r="J11" s="27">
        <f t="shared" si="3"/>
        <v>1347.8260869565217</v>
      </c>
      <c r="K11" s="33">
        <v>1.3</v>
      </c>
      <c r="M11" s="19">
        <v>9</v>
      </c>
      <c r="N11" s="27">
        <v>2695.6521739130435</v>
      </c>
      <c r="O11" s="27">
        <f t="shared" si="4"/>
        <v>1347.8260869565217</v>
      </c>
      <c r="P11" s="27">
        <f t="shared" si="5"/>
        <v>1347.8260869565217</v>
      </c>
      <c r="Q11" s="33">
        <v>1.3</v>
      </c>
    </row>
    <row r="12" spans="1:17" x14ac:dyDescent="0.25">
      <c r="A12" s="19">
        <v>10</v>
      </c>
      <c r="B12" s="27">
        <v>2702.2222222222222</v>
      </c>
      <c r="C12" s="27">
        <f t="shared" si="0"/>
        <v>1351.1111111111111</v>
      </c>
      <c r="D12" s="27">
        <f t="shared" si="1"/>
        <v>1351.1111111111111</v>
      </c>
      <c r="E12" s="33">
        <v>1.25</v>
      </c>
      <c r="G12" s="19">
        <v>10</v>
      </c>
      <c r="H12" s="27">
        <v>2695.6521739130435</v>
      </c>
      <c r="I12" s="27">
        <f t="shared" si="2"/>
        <v>1347.8260869565217</v>
      </c>
      <c r="J12" s="27">
        <f t="shared" si="3"/>
        <v>1347.8260869565217</v>
      </c>
      <c r="K12" s="33">
        <v>1.3</v>
      </c>
      <c r="M12" s="19">
        <v>10</v>
      </c>
      <c r="N12" s="27">
        <v>2695.6521739130435</v>
      </c>
      <c r="O12" s="27">
        <f t="shared" si="4"/>
        <v>1347.8260869565217</v>
      </c>
      <c r="P12" s="27">
        <f t="shared" si="5"/>
        <v>1347.8260869565217</v>
      </c>
      <c r="Q12" s="33">
        <v>1.3</v>
      </c>
    </row>
    <row r="13" spans="1:17" x14ac:dyDescent="0.25">
      <c r="A13" s="19">
        <v>11</v>
      </c>
      <c r="B13" s="28">
        <v>2702.2222222222222</v>
      </c>
      <c r="C13" s="28">
        <f t="shared" si="0"/>
        <v>1351.1111111111111</v>
      </c>
      <c r="D13" s="28">
        <f t="shared" si="1"/>
        <v>1351.1111111111111</v>
      </c>
      <c r="E13" s="34">
        <v>1.25</v>
      </c>
      <c r="G13" s="19">
        <v>11</v>
      </c>
      <c r="H13" s="28">
        <v>2695.6521739130435</v>
      </c>
      <c r="I13" s="28">
        <f t="shared" si="2"/>
        <v>1347.8260869565217</v>
      </c>
      <c r="J13" s="28">
        <f t="shared" si="3"/>
        <v>1347.8260869565217</v>
      </c>
      <c r="K13" s="34">
        <v>1.3</v>
      </c>
      <c r="M13" s="19">
        <v>11</v>
      </c>
      <c r="N13" s="28">
        <v>2695.6521739130435</v>
      </c>
      <c r="O13" s="28">
        <f t="shared" si="4"/>
        <v>1347.8260869565217</v>
      </c>
      <c r="P13" s="28">
        <f t="shared" si="5"/>
        <v>1347.8260869565217</v>
      </c>
      <c r="Q13" s="34">
        <v>1.3</v>
      </c>
    </row>
    <row r="14" spans="1:17" x14ac:dyDescent="0.25">
      <c r="A14" s="19">
        <v>12</v>
      </c>
      <c r="B14" s="28">
        <v>2702.2222222222222</v>
      </c>
      <c r="C14" s="28">
        <f t="shared" si="0"/>
        <v>1351.1111111111111</v>
      </c>
      <c r="D14" s="28">
        <f t="shared" si="1"/>
        <v>1351.1111111111111</v>
      </c>
      <c r="E14" s="34">
        <v>1.25</v>
      </c>
      <c r="G14" s="19">
        <v>12</v>
      </c>
      <c r="H14" s="28">
        <v>2695.6521739130435</v>
      </c>
      <c r="I14" s="28">
        <f t="shared" si="2"/>
        <v>1347.8260869565217</v>
      </c>
      <c r="J14" s="28">
        <f t="shared" si="3"/>
        <v>1347.8260869565217</v>
      </c>
      <c r="K14" s="34">
        <v>1.3</v>
      </c>
      <c r="M14" s="19">
        <v>12</v>
      </c>
      <c r="N14" s="28">
        <v>2695.6521739130435</v>
      </c>
      <c r="O14" s="28">
        <f t="shared" si="4"/>
        <v>1347.8260869565217</v>
      </c>
      <c r="P14" s="28">
        <f t="shared" si="5"/>
        <v>1347.8260869565217</v>
      </c>
      <c r="Q14" s="34">
        <v>1.3</v>
      </c>
    </row>
    <row r="15" spans="1:17" x14ac:dyDescent="0.25">
      <c r="A15" s="19">
        <v>13</v>
      </c>
      <c r="B15" s="28">
        <v>2702.2222222222222</v>
      </c>
      <c r="C15" s="28">
        <f t="shared" si="0"/>
        <v>1351.1111111111111</v>
      </c>
      <c r="D15" s="28">
        <f t="shared" si="1"/>
        <v>1351.1111111111111</v>
      </c>
      <c r="E15" s="34">
        <v>1.25</v>
      </c>
      <c r="G15" s="19">
        <v>13</v>
      </c>
      <c r="H15" s="28">
        <v>2695.6521739130435</v>
      </c>
      <c r="I15" s="28">
        <f t="shared" si="2"/>
        <v>1347.8260869565217</v>
      </c>
      <c r="J15" s="28">
        <f t="shared" si="3"/>
        <v>1347.8260869565217</v>
      </c>
      <c r="K15" s="34">
        <v>1.3</v>
      </c>
      <c r="M15" s="19">
        <v>13</v>
      </c>
      <c r="N15" s="28">
        <v>2695.6521739130435</v>
      </c>
      <c r="O15" s="28">
        <f t="shared" si="4"/>
        <v>1347.8260869565217</v>
      </c>
      <c r="P15" s="28">
        <f t="shared" si="5"/>
        <v>1347.8260869565217</v>
      </c>
      <c r="Q15" s="34">
        <v>1.3</v>
      </c>
    </row>
    <row r="16" spans="1:17" x14ac:dyDescent="0.25">
      <c r="A16" s="19">
        <v>14</v>
      </c>
      <c r="B16" s="28">
        <v>2702.2222222222222</v>
      </c>
      <c r="C16" s="28">
        <f t="shared" si="0"/>
        <v>1351.1111111111111</v>
      </c>
      <c r="D16" s="28">
        <f t="shared" si="1"/>
        <v>1351.1111111111111</v>
      </c>
      <c r="E16" s="34">
        <v>1.25</v>
      </c>
      <c r="G16" s="19">
        <v>14</v>
      </c>
      <c r="H16" s="28">
        <v>2695.6521739130435</v>
      </c>
      <c r="I16" s="28">
        <f t="shared" si="2"/>
        <v>1347.8260869565217</v>
      </c>
      <c r="J16" s="28">
        <f t="shared" si="3"/>
        <v>1347.8260869565217</v>
      </c>
      <c r="K16" s="34">
        <v>1.3</v>
      </c>
      <c r="M16" s="19">
        <v>14</v>
      </c>
      <c r="N16" s="28">
        <v>2695.6521739130435</v>
      </c>
      <c r="O16" s="28">
        <f t="shared" si="4"/>
        <v>1347.8260869565217</v>
      </c>
      <c r="P16" s="28">
        <f t="shared" si="5"/>
        <v>1347.8260869565217</v>
      </c>
      <c r="Q16" s="34">
        <v>1.3</v>
      </c>
    </row>
    <row r="17" spans="1:17" x14ac:dyDescent="0.25">
      <c r="A17" s="19">
        <v>15</v>
      </c>
      <c r="B17" s="29">
        <v>2702.2222222222222</v>
      </c>
      <c r="C17" s="29">
        <f t="shared" si="0"/>
        <v>1351.1111111111111</v>
      </c>
      <c r="D17" s="29">
        <f t="shared" si="1"/>
        <v>1351.1111111111111</v>
      </c>
      <c r="E17" s="35">
        <v>1.25</v>
      </c>
      <c r="G17" s="19">
        <v>15</v>
      </c>
      <c r="H17" s="29">
        <v>2695.6521739130435</v>
      </c>
      <c r="I17" s="29">
        <f t="shared" si="2"/>
        <v>1347.8260869565217</v>
      </c>
      <c r="J17" s="29">
        <f t="shared" si="3"/>
        <v>1347.8260869565217</v>
      </c>
      <c r="K17" s="35">
        <v>1.3</v>
      </c>
      <c r="M17" s="19">
        <v>15</v>
      </c>
      <c r="N17" s="29">
        <v>2702.2222222222222</v>
      </c>
      <c r="O17" s="29">
        <f t="shared" si="4"/>
        <v>1351.1111111111111</v>
      </c>
      <c r="P17" s="29">
        <f t="shared" si="5"/>
        <v>1351.1111111111111</v>
      </c>
      <c r="Q17" s="35">
        <v>1.25</v>
      </c>
    </row>
    <row r="18" spans="1:17" x14ac:dyDescent="0.25">
      <c r="A18" s="19">
        <v>16</v>
      </c>
      <c r="B18" s="29">
        <v>2702.2222222222222</v>
      </c>
      <c r="C18" s="29">
        <f t="shared" si="0"/>
        <v>1351.1111111111111</v>
      </c>
      <c r="D18" s="29">
        <f t="shared" si="1"/>
        <v>1351.1111111111111</v>
      </c>
      <c r="E18" s="35">
        <v>1.25</v>
      </c>
      <c r="G18" s="19">
        <v>16</v>
      </c>
      <c r="H18" s="29">
        <v>2695.6521739130435</v>
      </c>
      <c r="I18" s="29">
        <f t="shared" si="2"/>
        <v>1347.8260869565217</v>
      </c>
      <c r="J18" s="29">
        <f t="shared" si="3"/>
        <v>1347.8260869565217</v>
      </c>
      <c r="K18" s="35">
        <v>1.3</v>
      </c>
      <c r="M18" s="19">
        <v>16</v>
      </c>
      <c r="N18" s="29">
        <v>2702.2222222222222</v>
      </c>
      <c r="O18" s="29">
        <f t="shared" si="4"/>
        <v>1351.1111111111111</v>
      </c>
      <c r="P18" s="29">
        <f t="shared" si="5"/>
        <v>1351.1111111111111</v>
      </c>
      <c r="Q18" s="35">
        <v>1.25</v>
      </c>
    </row>
    <row r="19" spans="1:17" x14ac:dyDescent="0.25">
      <c r="A19" s="19">
        <v>17</v>
      </c>
      <c r="B19" s="29">
        <v>2702.2222222222222</v>
      </c>
      <c r="C19" s="29">
        <f t="shared" si="0"/>
        <v>1351.1111111111111</v>
      </c>
      <c r="D19" s="29">
        <f t="shared" si="1"/>
        <v>1351.1111111111111</v>
      </c>
      <c r="E19" s="35">
        <v>1.25</v>
      </c>
      <c r="G19" s="19">
        <v>17</v>
      </c>
      <c r="H19" s="29">
        <v>2695.6521739130435</v>
      </c>
      <c r="I19" s="29">
        <f t="shared" si="2"/>
        <v>1347.8260869565217</v>
      </c>
      <c r="J19" s="29">
        <f t="shared" si="3"/>
        <v>1347.8260869565217</v>
      </c>
      <c r="K19" s="35">
        <v>1.3</v>
      </c>
      <c r="M19" s="19">
        <v>17</v>
      </c>
      <c r="N19" s="29">
        <v>2702.2222222222222</v>
      </c>
      <c r="O19" s="29">
        <f t="shared" si="4"/>
        <v>1351.1111111111111</v>
      </c>
      <c r="P19" s="29">
        <f t="shared" si="5"/>
        <v>1351.1111111111111</v>
      </c>
      <c r="Q19" s="35">
        <v>1.25</v>
      </c>
    </row>
    <row r="20" spans="1:17" x14ac:dyDescent="0.25">
      <c r="A20" s="19">
        <v>18</v>
      </c>
      <c r="B20" s="29">
        <v>2702.2222222222222</v>
      </c>
      <c r="C20" s="29">
        <f t="shared" si="0"/>
        <v>1351.1111111111111</v>
      </c>
      <c r="D20" s="29">
        <f t="shared" si="1"/>
        <v>1351.1111111111111</v>
      </c>
      <c r="E20" s="35">
        <v>1.25</v>
      </c>
      <c r="G20" s="19">
        <v>18</v>
      </c>
      <c r="H20" s="29">
        <v>2695.6521739130435</v>
      </c>
      <c r="I20" s="29">
        <f t="shared" si="2"/>
        <v>1347.8260869565217</v>
      </c>
      <c r="J20" s="29">
        <f t="shared" si="3"/>
        <v>1347.8260869565217</v>
      </c>
      <c r="K20" s="35">
        <v>1.3</v>
      </c>
      <c r="M20" s="19">
        <v>18</v>
      </c>
      <c r="N20" s="29">
        <v>2702.2222222222222</v>
      </c>
      <c r="O20" s="29">
        <f t="shared" si="4"/>
        <v>1351.1111111111111</v>
      </c>
      <c r="P20" s="29">
        <f t="shared" si="5"/>
        <v>1351.1111111111111</v>
      </c>
      <c r="Q20" s="35">
        <v>1.25</v>
      </c>
    </row>
    <row r="21" spans="1:17" x14ac:dyDescent="0.25">
      <c r="A21" s="19">
        <v>19</v>
      </c>
      <c r="B21" s="30">
        <v>2702.2222222222222</v>
      </c>
      <c r="C21" s="30">
        <f t="shared" si="0"/>
        <v>1351.1111111111111</v>
      </c>
      <c r="D21" s="30">
        <f t="shared" si="1"/>
        <v>1351.1111111111111</v>
      </c>
      <c r="E21" s="36">
        <v>1.25</v>
      </c>
      <c r="G21" s="19">
        <v>19</v>
      </c>
      <c r="H21" s="30">
        <v>2695.6521739130435</v>
      </c>
      <c r="I21" s="30">
        <f t="shared" si="2"/>
        <v>1347.8260869565217</v>
      </c>
      <c r="J21" s="30">
        <f t="shared" si="3"/>
        <v>1347.8260869565217</v>
      </c>
      <c r="K21" s="36">
        <v>1.3</v>
      </c>
      <c r="M21" s="19">
        <v>19</v>
      </c>
      <c r="N21" s="30">
        <v>2695.6521739130435</v>
      </c>
      <c r="O21" s="30">
        <f t="shared" si="4"/>
        <v>1347.8260869565217</v>
      </c>
      <c r="P21" s="30">
        <f t="shared" si="5"/>
        <v>1347.8260869565217</v>
      </c>
      <c r="Q21" s="36">
        <v>1.3</v>
      </c>
    </row>
    <row r="22" spans="1:17" x14ac:dyDescent="0.25">
      <c r="A22" s="19">
        <v>20</v>
      </c>
      <c r="B22" s="30">
        <v>2702.2222222222222</v>
      </c>
      <c r="C22" s="30">
        <f t="shared" si="0"/>
        <v>1351.1111111111111</v>
      </c>
      <c r="D22" s="30">
        <f t="shared" si="1"/>
        <v>1351.1111111111111</v>
      </c>
      <c r="E22" s="36">
        <v>1.25</v>
      </c>
      <c r="G22" s="19">
        <v>20</v>
      </c>
      <c r="H22" s="30">
        <v>2695.6521739130435</v>
      </c>
      <c r="I22" s="30">
        <f t="shared" si="2"/>
        <v>1347.8260869565217</v>
      </c>
      <c r="J22" s="30">
        <f t="shared" si="3"/>
        <v>1347.8260869565217</v>
      </c>
      <c r="K22" s="36">
        <v>1.3</v>
      </c>
      <c r="M22" s="19">
        <v>20</v>
      </c>
      <c r="N22" s="30">
        <v>2695.6521739130435</v>
      </c>
      <c r="O22" s="30">
        <f t="shared" si="4"/>
        <v>1347.8260869565217</v>
      </c>
      <c r="P22" s="30">
        <f t="shared" si="5"/>
        <v>1347.8260869565217</v>
      </c>
      <c r="Q22" s="36">
        <v>1.3</v>
      </c>
    </row>
    <row r="23" spans="1:17" x14ac:dyDescent="0.25">
      <c r="A23" s="19">
        <v>21</v>
      </c>
      <c r="B23" s="30">
        <v>2702.2222222222222</v>
      </c>
      <c r="C23" s="30">
        <f t="shared" si="0"/>
        <v>1351.1111111111111</v>
      </c>
      <c r="D23" s="30">
        <f t="shared" si="1"/>
        <v>1351.1111111111111</v>
      </c>
      <c r="E23" s="36">
        <v>1.25</v>
      </c>
      <c r="G23" s="19">
        <v>21</v>
      </c>
      <c r="H23" s="30">
        <v>2695.6521739130435</v>
      </c>
      <c r="I23" s="30">
        <f t="shared" si="2"/>
        <v>1347.8260869565217</v>
      </c>
      <c r="J23" s="30">
        <f t="shared" si="3"/>
        <v>1347.8260869565217</v>
      </c>
      <c r="K23" s="36">
        <v>1.3</v>
      </c>
      <c r="M23" s="19">
        <v>21</v>
      </c>
      <c r="N23" s="30">
        <v>2695.6521739130435</v>
      </c>
      <c r="O23" s="30">
        <f t="shared" si="4"/>
        <v>1347.8260869565217</v>
      </c>
      <c r="P23" s="30">
        <f t="shared" si="5"/>
        <v>1347.8260869565217</v>
      </c>
      <c r="Q23" s="36">
        <v>1.3</v>
      </c>
    </row>
    <row r="24" spans="1:17" x14ac:dyDescent="0.25">
      <c r="A24" s="19">
        <v>22</v>
      </c>
      <c r="B24" s="30">
        <v>2702.2222222222222</v>
      </c>
      <c r="C24" s="30">
        <f t="shared" si="0"/>
        <v>1351.1111111111111</v>
      </c>
      <c r="D24" s="30">
        <f t="shared" si="1"/>
        <v>1351.1111111111111</v>
      </c>
      <c r="E24" s="36">
        <v>1.25</v>
      </c>
      <c r="G24" s="19">
        <v>22</v>
      </c>
      <c r="H24" s="30">
        <v>2695.6521739130435</v>
      </c>
      <c r="I24" s="30">
        <f t="shared" si="2"/>
        <v>1347.8260869565217</v>
      </c>
      <c r="J24" s="30">
        <f t="shared" si="3"/>
        <v>1347.8260869565217</v>
      </c>
      <c r="K24" s="36">
        <v>1.3</v>
      </c>
      <c r="M24" s="19">
        <v>22</v>
      </c>
      <c r="N24" s="30">
        <v>2695.6521739130435</v>
      </c>
      <c r="O24" s="30">
        <f t="shared" si="4"/>
        <v>1347.8260869565217</v>
      </c>
      <c r="P24" s="30">
        <f t="shared" si="5"/>
        <v>1347.8260869565217</v>
      </c>
      <c r="Q24" s="36">
        <v>1.3</v>
      </c>
    </row>
    <row r="25" spans="1:17" x14ac:dyDescent="0.25">
      <c r="A25" s="19">
        <v>23</v>
      </c>
      <c r="B25" s="25">
        <v>2695.6521739130435</v>
      </c>
      <c r="C25" s="25">
        <f t="shared" si="0"/>
        <v>1347.8260869565217</v>
      </c>
      <c r="D25" s="25">
        <f t="shared" si="1"/>
        <v>1347.8260869565217</v>
      </c>
      <c r="E25" s="31">
        <v>1.3</v>
      </c>
      <c r="G25" s="19">
        <v>23</v>
      </c>
      <c r="H25" s="25">
        <v>2808.3333333333335</v>
      </c>
      <c r="I25" s="25">
        <f t="shared" si="2"/>
        <v>1404.1666666666667</v>
      </c>
      <c r="J25" s="25">
        <f t="shared" si="3"/>
        <v>1404.1666666666667</v>
      </c>
      <c r="K25" s="31">
        <v>1.4</v>
      </c>
      <c r="M25" s="19">
        <v>23</v>
      </c>
      <c r="N25" s="25">
        <v>2808.3333333333335</v>
      </c>
      <c r="O25" s="25">
        <f t="shared" si="4"/>
        <v>1404.1666666666667</v>
      </c>
      <c r="P25" s="25">
        <f t="shared" si="5"/>
        <v>1404.1666666666667</v>
      </c>
      <c r="Q25" s="31">
        <v>1.4</v>
      </c>
    </row>
    <row r="26" spans="1:17" x14ac:dyDescent="0.25">
      <c r="A26" s="19">
        <v>0</v>
      </c>
      <c r="B26" s="25">
        <v>2695.6521739130435</v>
      </c>
      <c r="C26" s="25">
        <f t="shared" si="0"/>
        <v>1347.8260869565217</v>
      </c>
      <c r="D26" s="25">
        <f t="shared" si="1"/>
        <v>1347.8260869565217</v>
      </c>
      <c r="E26" s="31">
        <v>1.3</v>
      </c>
      <c r="G26" s="19">
        <v>0</v>
      </c>
      <c r="H26" s="25">
        <v>2808.3333333333335</v>
      </c>
      <c r="I26" s="25">
        <f t="shared" si="2"/>
        <v>1404.1666666666667</v>
      </c>
      <c r="J26" s="25">
        <f t="shared" si="3"/>
        <v>1404.1666666666667</v>
      </c>
      <c r="K26" s="31">
        <v>1.4</v>
      </c>
      <c r="M26" s="19">
        <v>0</v>
      </c>
      <c r="N26" s="25">
        <v>2808.3333333333335</v>
      </c>
      <c r="O26" s="25">
        <f t="shared" si="4"/>
        <v>1404.1666666666667</v>
      </c>
      <c r="P26" s="25">
        <f t="shared" si="5"/>
        <v>1404.1666666666667</v>
      </c>
      <c r="Q26" s="31">
        <v>1.4</v>
      </c>
    </row>
    <row r="28" spans="1:17" x14ac:dyDescent="0.25">
      <c r="F28" s="1" t="s">
        <v>23</v>
      </c>
    </row>
    <row r="29" spans="1:17" x14ac:dyDescent="0.25">
      <c r="E29" s="1" t="s">
        <v>23</v>
      </c>
      <c r="Q29" s="1" t="s">
        <v>23</v>
      </c>
    </row>
    <row r="30" spans="1:17" ht="18.75" x14ac:dyDescent="0.3">
      <c r="A30" s="42" t="s">
        <v>29</v>
      </c>
      <c r="B30" s="42"/>
      <c r="C30" s="42"/>
      <c r="D30" s="42"/>
      <c r="E30" s="42"/>
      <c r="F30" s="42"/>
      <c r="G30" s="42" t="s">
        <v>30</v>
      </c>
      <c r="H30" s="42"/>
      <c r="I30" s="42"/>
      <c r="J30" s="42"/>
      <c r="K30" s="42"/>
      <c r="M30" s="42" t="s">
        <v>31</v>
      </c>
      <c r="N30" s="42"/>
      <c r="O30" s="42"/>
    </row>
    <row r="31" spans="1:17" ht="31.5" x14ac:dyDescent="0.25">
      <c r="A31" s="22" t="s">
        <v>0</v>
      </c>
      <c r="B31" s="16" t="s">
        <v>24</v>
      </c>
      <c r="C31" s="22" t="s">
        <v>20</v>
      </c>
      <c r="D31" s="22" t="s">
        <v>21</v>
      </c>
      <c r="E31" s="22" t="s">
        <v>22</v>
      </c>
      <c r="G31" s="16" t="s">
        <v>0</v>
      </c>
      <c r="H31" s="16" t="s">
        <v>24</v>
      </c>
      <c r="I31" s="12" t="s">
        <v>20</v>
      </c>
      <c r="J31" s="12" t="s">
        <v>21</v>
      </c>
      <c r="K31" s="12" t="s">
        <v>22</v>
      </c>
      <c r="M31" s="12" t="s">
        <v>0</v>
      </c>
      <c r="N31" s="12" t="s">
        <v>24</v>
      </c>
      <c r="O31" s="12" t="s">
        <v>20</v>
      </c>
      <c r="P31" s="12" t="s">
        <v>21</v>
      </c>
      <c r="Q31" s="12" t="s">
        <v>22</v>
      </c>
    </row>
    <row r="32" spans="1:17" x14ac:dyDescent="0.25">
      <c r="A32" s="19">
        <v>1</v>
      </c>
      <c r="B32" s="25">
        <v>2808.3333333333335</v>
      </c>
      <c r="C32" s="25">
        <f>0.5*B32</f>
        <v>1404.1666666666667</v>
      </c>
      <c r="D32" s="25">
        <f>0.5*B32</f>
        <v>1404.1666666666667</v>
      </c>
      <c r="E32" s="31">
        <v>1.4</v>
      </c>
      <c r="G32" s="19">
        <v>1</v>
      </c>
      <c r="H32" s="25">
        <v>2695.6521739130435</v>
      </c>
      <c r="I32" s="25">
        <f>H32*0.5</f>
        <v>1347.8260869565217</v>
      </c>
      <c r="J32" s="25">
        <f>H32*0.5</f>
        <v>1347.8260869565217</v>
      </c>
      <c r="K32" s="31">
        <v>1.3</v>
      </c>
      <c r="M32" s="19">
        <v>1</v>
      </c>
      <c r="N32" s="25">
        <v>2702.2222222222222</v>
      </c>
      <c r="O32" s="25">
        <f>N32*0.5</f>
        <v>1351.1111111111111</v>
      </c>
      <c r="P32" s="25">
        <f>0.5*N32</f>
        <v>1351.1111111111111</v>
      </c>
      <c r="Q32" s="31">
        <v>1.25</v>
      </c>
    </row>
    <row r="33" spans="1:17" x14ac:dyDescent="0.25">
      <c r="A33" s="19">
        <v>2</v>
      </c>
      <c r="B33" s="25">
        <v>2808.3333333333335</v>
      </c>
      <c r="C33" s="25">
        <f t="shared" ref="C33:C55" si="6">0.5*B33</f>
        <v>1404.1666666666667</v>
      </c>
      <c r="D33" s="25">
        <f t="shared" ref="D33:D55" si="7">0.5*B33</f>
        <v>1404.1666666666667</v>
      </c>
      <c r="E33" s="31">
        <v>1.4</v>
      </c>
      <c r="G33" s="19">
        <v>2</v>
      </c>
      <c r="H33" s="25">
        <v>2695.6521739130435</v>
      </c>
      <c r="I33" s="25">
        <f t="shared" ref="I33:I55" si="8">H33*0.5</f>
        <v>1347.8260869565217</v>
      </c>
      <c r="J33" s="25">
        <f t="shared" ref="J33:J55" si="9">H33*0.5</f>
        <v>1347.8260869565217</v>
      </c>
      <c r="K33" s="31">
        <v>1.3</v>
      </c>
      <c r="M33" s="19">
        <v>2</v>
      </c>
      <c r="N33" s="25">
        <v>2702.2222222222222</v>
      </c>
      <c r="O33" s="25">
        <f t="shared" ref="O33:O55" si="10">N33*0.5</f>
        <v>1351.1111111111111</v>
      </c>
      <c r="P33" s="25">
        <f t="shared" ref="P33:P55" si="11">0.5*N33</f>
        <v>1351.1111111111111</v>
      </c>
      <c r="Q33" s="31">
        <v>1.25</v>
      </c>
    </row>
    <row r="34" spans="1:17" x14ac:dyDescent="0.25">
      <c r="A34" s="19">
        <v>3</v>
      </c>
      <c r="B34" s="26">
        <v>2808.3333333333335</v>
      </c>
      <c r="C34" s="26">
        <f t="shared" si="6"/>
        <v>1404.1666666666667</v>
      </c>
      <c r="D34" s="26">
        <f t="shared" si="7"/>
        <v>1404.1666666666667</v>
      </c>
      <c r="E34" s="32">
        <v>1.4</v>
      </c>
      <c r="G34" s="19">
        <v>3</v>
      </c>
      <c r="H34" s="26">
        <v>2695.6521739130435</v>
      </c>
      <c r="I34" s="26">
        <f t="shared" si="8"/>
        <v>1347.8260869565217</v>
      </c>
      <c r="J34" s="26">
        <f t="shared" si="9"/>
        <v>1347.8260869565217</v>
      </c>
      <c r="K34" s="32">
        <v>1.3</v>
      </c>
      <c r="M34" s="19">
        <v>3</v>
      </c>
      <c r="N34" s="26">
        <v>2702.2222222222222</v>
      </c>
      <c r="O34" s="26">
        <f t="shared" si="10"/>
        <v>1351.1111111111111</v>
      </c>
      <c r="P34" s="26">
        <f t="shared" si="11"/>
        <v>1351.1111111111111</v>
      </c>
      <c r="Q34" s="32">
        <v>1.25</v>
      </c>
    </row>
    <row r="35" spans="1:17" x14ac:dyDescent="0.25">
      <c r="A35" s="19">
        <v>4</v>
      </c>
      <c r="B35" s="26">
        <v>2808.3333333333335</v>
      </c>
      <c r="C35" s="26">
        <f t="shared" si="6"/>
        <v>1404.1666666666667</v>
      </c>
      <c r="D35" s="26">
        <f t="shared" si="7"/>
        <v>1404.1666666666667</v>
      </c>
      <c r="E35" s="32">
        <v>1.4</v>
      </c>
      <c r="G35" s="19">
        <v>4</v>
      </c>
      <c r="H35" s="26">
        <v>2695.6521739130435</v>
      </c>
      <c r="I35" s="26">
        <f t="shared" si="8"/>
        <v>1347.8260869565217</v>
      </c>
      <c r="J35" s="26">
        <f t="shared" si="9"/>
        <v>1347.8260869565217</v>
      </c>
      <c r="K35" s="32">
        <v>1.3</v>
      </c>
      <c r="M35" s="19">
        <v>4</v>
      </c>
      <c r="N35" s="26">
        <v>2702.2222222222222</v>
      </c>
      <c r="O35" s="26">
        <f t="shared" si="10"/>
        <v>1351.1111111111111</v>
      </c>
      <c r="P35" s="26">
        <f t="shared" si="11"/>
        <v>1351.1111111111111</v>
      </c>
      <c r="Q35" s="32">
        <v>1.25</v>
      </c>
    </row>
    <row r="36" spans="1:17" x14ac:dyDescent="0.25">
      <c r="A36" s="19">
        <v>5</v>
      </c>
      <c r="B36" s="26">
        <v>2808.3333333333335</v>
      </c>
      <c r="C36" s="26">
        <f t="shared" si="6"/>
        <v>1404.1666666666667</v>
      </c>
      <c r="D36" s="26">
        <f t="shared" si="7"/>
        <v>1404.1666666666667</v>
      </c>
      <c r="E36" s="32">
        <v>1.4</v>
      </c>
      <c r="G36" s="19">
        <v>5</v>
      </c>
      <c r="H36" s="26">
        <v>2695.6521739130435</v>
      </c>
      <c r="I36" s="26">
        <f t="shared" si="8"/>
        <v>1347.8260869565217</v>
      </c>
      <c r="J36" s="26">
        <f t="shared" si="9"/>
        <v>1347.8260869565217</v>
      </c>
      <c r="K36" s="32">
        <v>1.3</v>
      </c>
      <c r="M36" s="19">
        <v>5</v>
      </c>
      <c r="N36" s="26">
        <v>2702.2222222222222</v>
      </c>
      <c r="O36" s="26">
        <f t="shared" si="10"/>
        <v>1351.1111111111111</v>
      </c>
      <c r="P36" s="26">
        <f t="shared" si="11"/>
        <v>1351.1111111111111</v>
      </c>
      <c r="Q36" s="32">
        <v>1.25</v>
      </c>
    </row>
    <row r="37" spans="1:17" x14ac:dyDescent="0.25">
      <c r="A37" s="19">
        <v>6</v>
      </c>
      <c r="B37" s="26">
        <v>2808.3333333333335</v>
      </c>
      <c r="C37" s="26">
        <f t="shared" si="6"/>
        <v>1404.1666666666667</v>
      </c>
      <c r="D37" s="26">
        <f t="shared" si="7"/>
        <v>1404.1666666666667</v>
      </c>
      <c r="E37" s="32">
        <v>1.4</v>
      </c>
      <c r="G37" s="19">
        <v>6</v>
      </c>
      <c r="H37" s="26">
        <v>2695.6521739130435</v>
      </c>
      <c r="I37" s="26">
        <f t="shared" si="8"/>
        <v>1347.8260869565217</v>
      </c>
      <c r="J37" s="26">
        <f t="shared" si="9"/>
        <v>1347.8260869565217</v>
      </c>
      <c r="K37" s="32">
        <v>1.3</v>
      </c>
      <c r="M37" s="19">
        <v>6</v>
      </c>
      <c r="N37" s="26">
        <v>2702.2222222222222</v>
      </c>
      <c r="O37" s="26">
        <f t="shared" si="10"/>
        <v>1351.1111111111111</v>
      </c>
      <c r="P37" s="26">
        <f t="shared" si="11"/>
        <v>1351.1111111111111</v>
      </c>
      <c r="Q37" s="32">
        <v>1.25</v>
      </c>
    </row>
    <row r="38" spans="1:17" x14ac:dyDescent="0.25">
      <c r="A38" s="19">
        <v>7</v>
      </c>
      <c r="B38" s="27">
        <v>2695.6521739130435</v>
      </c>
      <c r="C38" s="27">
        <f t="shared" si="6"/>
        <v>1347.8260869565217</v>
      </c>
      <c r="D38" s="27">
        <f t="shared" si="7"/>
        <v>1347.8260869565217</v>
      </c>
      <c r="E38" s="33">
        <v>1.3</v>
      </c>
      <c r="G38" s="19">
        <v>7</v>
      </c>
      <c r="H38" s="27">
        <v>2702.2222222222222</v>
      </c>
      <c r="I38" s="27">
        <f t="shared" si="8"/>
        <v>1351.1111111111111</v>
      </c>
      <c r="J38" s="27">
        <f t="shared" si="9"/>
        <v>1351.1111111111111</v>
      </c>
      <c r="K38" s="33">
        <v>1.25</v>
      </c>
      <c r="M38" s="19">
        <v>7</v>
      </c>
      <c r="N38" s="27">
        <v>2478.8732394366198</v>
      </c>
      <c r="O38" s="27">
        <f t="shared" si="10"/>
        <v>1239.4366197183099</v>
      </c>
      <c r="P38" s="27">
        <f t="shared" si="11"/>
        <v>1239.4366197183099</v>
      </c>
      <c r="Q38" s="33">
        <v>1.1299999999999999</v>
      </c>
    </row>
    <row r="39" spans="1:17" x14ac:dyDescent="0.25">
      <c r="A39" s="19">
        <v>8</v>
      </c>
      <c r="B39" s="27">
        <v>2695.6521739130435</v>
      </c>
      <c r="C39" s="27">
        <f t="shared" si="6"/>
        <v>1347.8260869565217</v>
      </c>
      <c r="D39" s="27">
        <f t="shared" si="7"/>
        <v>1347.8260869565217</v>
      </c>
      <c r="E39" s="33">
        <v>1.3</v>
      </c>
      <c r="G39" s="19">
        <v>8</v>
      </c>
      <c r="H39" s="27">
        <v>2702.2222222222222</v>
      </c>
      <c r="I39" s="27">
        <f t="shared" si="8"/>
        <v>1351.1111111111111</v>
      </c>
      <c r="J39" s="27">
        <f t="shared" si="9"/>
        <v>1351.1111111111111</v>
      </c>
      <c r="K39" s="33">
        <v>1.25</v>
      </c>
      <c r="M39" s="19">
        <v>8</v>
      </c>
      <c r="N39" s="27">
        <v>2478.8732394366198</v>
      </c>
      <c r="O39" s="27">
        <f t="shared" si="10"/>
        <v>1239.4366197183099</v>
      </c>
      <c r="P39" s="27">
        <f t="shared" si="11"/>
        <v>1239.4366197183099</v>
      </c>
      <c r="Q39" s="33">
        <v>1.1299999999999999</v>
      </c>
    </row>
    <row r="40" spans="1:17" x14ac:dyDescent="0.25">
      <c r="A40" s="19">
        <v>9</v>
      </c>
      <c r="B40" s="27">
        <v>2695.6521739130435</v>
      </c>
      <c r="C40" s="27">
        <f t="shared" si="6"/>
        <v>1347.8260869565217</v>
      </c>
      <c r="D40" s="27">
        <f t="shared" si="7"/>
        <v>1347.8260869565217</v>
      </c>
      <c r="E40" s="33">
        <v>1.3</v>
      </c>
      <c r="G40" s="19">
        <v>9</v>
      </c>
      <c r="H40" s="27">
        <v>2702.2222222222222</v>
      </c>
      <c r="I40" s="27">
        <f t="shared" si="8"/>
        <v>1351.1111111111111</v>
      </c>
      <c r="J40" s="27">
        <f t="shared" si="9"/>
        <v>1351.1111111111111</v>
      </c>
      <c r="K40" s="33">
        <v>1.25</v>
      </c>
      <c r="M40" s="19">
        <v>9</v>
      </c>
      <c r="N40" s="27">
        <v>2478.8732394366198</v>
      </c>
      <c r="O40" s="27">
        <f t="shared" si="10"/>
        <v>1239.4366197183099</v>
      </c>
      <c r="P40" s="27">
        <f t="shared" si="11"/>
        <v>1239.4366197183099</v>
      </c>
      <c r="Q40" s="33">
        <v>1.1299999999999999</v>
      </c>
    </row>
    <row r="41" spans="1:17" x14ac:dyDescent="0.25">
      <c r="A41" s="19">
        <v>10</v>
      </c>
      <c r="B41" s="27">
        <v>2695.6521739130435</v>
      </c>
      <c r="C41" s="27">
        <f t="shared" si="6"/>
        <v>1347.8260869565217</v>
      </c>
      <c r="D41" s="27">
        <f t="shared" si="7"/>
        <v>1347.8260869565217</v>
      </c>
      <c r="E41" s="33">
        <v>1.3</v>
      </c>
      <c r="G41" s="19">
        <v>10</v>
      </c>
      <c r="H41" s="27">
        <v>2702.2222222222222</v>
      </c>
      <c r="I41" s="27">
        <f t="shared" si="8"/>
        <v>1351.1111111111111</v>
      </c>
      <c r="J41" s="27">
        <f t="shared" si="9"/>
        <v>1351.1111111111111</v>
      </c>
      <c r="K41" s="33">
        <v>1.25</v>
      </c>
      <c r="M41" s="19">
        <v>10</v>
      </c>
      <c r="N41" s="27">
        <v>2478.8732394366198</v>
      </c>
      <c r="O41" s="27">
        <f t="shared" si="10"/>
        <v>1239.4366197183099</v>
      </c>
      <c r="P41" s="27">
        <f t="shared" si="11"/>
        <v>1239.4366197183099</v>
      </c>
      <c r="Q41" s="33">
        <v>1.1299999999999999</v>
      </c>
    </row>
    <row r="42" spans="1:17" x14ac:dyDescent="0.25">
      <c r="A42" s="19">
        <v>11</v>
      </c>
      <c r="B42" s="28">
        <v>2695.6521739130435</v>
      </c>
      <c r="C42" s="28">
        <f t="shared" si="6"/>
        <v>1347.8260869565217</v>
      </c>
      <c r="D42" s="28">
        <f t="shared" si="7"/>
        <v>1347.8260869565217</v>
      </c>
      <c r="E42" s="34">
        <v>1.3</v>
      </c>
      <c r="G42" s="19">
        <v>11</v>
      </c>
      <c r="H42" s="28">
        <v>2478.8732394366198</v>
      </c>
      <c r="I42" s="28">
        <f t="shared" si="8"/>
        <v>1239.4366197183099</v>
      </c>
      <c r="J42" s="28">
        <f t="shared" si="9"/>
        <v>1239.4366197183099</v>
      </c>
      <c r="K42" s="34">
        <v>1.1299999999999999</v>
      </c>
      <c r="M42" s="19">
        <v>11</v>
      </c>
      <c r="N42" s="28">
        <v>2300</v>
      </c>
      <c r="O42" s="28">
        <f t="shared" si="10"/>
        <v>1150</v>
      </c>
      <c r="P42" s="28">
        <f t="shared" si="11"/>
        <v>1150</v>
      </c>
      <c r="Q42" s="34">
        <v>1</v>
      </c>
    </row>
    <row r="43" spans="1:17" x14ac:dyDescent="0.25">
      <c r="A43" s="19">
        <v>12</v>
      </c>
      <c r="B43" s="28">
        <v>2695.6521739130435</v>
      </c>
      <c r="C43" s="28">
        <f t="shared" si="6"/>
        <v>1347.8260869565217</v>
      </c>
      <c r="D43" s="28">
        <f t="shared" si="7"/>
        <v>1347.8260869565217</v>
      </c>
      <c r="E43" s="34">
        <v>1.3</v>
      </c>
      <c r="G43" s="19">
        <v>12</v>
      </c>
      <c r="H43" s="28">
        <v>2478.8732394366198</v>
      </c>
      <c r="I43" s="28">
        <f t="shared" si="8"/>
        <v>1239.4366197183099</v>
      </c>
      <c r="J43" s="28">
        <f t="shared" si="9"/>
        <v>1239.4366197183099</v>
      </c>
      <c r="K43" s="34">
        <v>1.1299999999999999</v>
      </c>
      <c r="M43" s="19">
        <v>12</v>
      </c>
      <c r="N43" s="28">
        <v>2300</v>
      </c>
      <c r="O43" s="28">
        <f t="shared" si="10"/>
        <v>1150</v>
      </c>
      <c r="P43" s="28">
        <f t="shared" si="11"/>
        <v>1150</v>
      </c>
      <c r="Q43" s="34">
        <v>1</v>
      </c>
    </row>
    <row r="44" spans="1:17" x14ac:dyDescent="0.25">
      <c r="A44" s="19">
        <v>13</v>
      </c>
      <c r="B44" s="28">
        <v>2695.6521739130435</v>
      </c>
      <c r="C44" s="28">
        <f t="shared" si="6"/>
        <v>1347.8260869565217</v>
      </c>
      <c r="D44" s="28">
        <f t="shared" si="7"/>
        <v>1347.8260869565217</v>
      </c>
      <c r="E44" s="34">
        <v>1.3</v>
      </c>
      <c r="G44" s="19">
        <v>13</v>
      </c>
      <c r="H44" s="28">
        <v>2478.8732394366198</v>
      </c>
      <c r="I44" s="28">
        <f t="shared" si="8"/>
        <v>1239.4366197183099</v>
      </c>
      <c r="J44" s="28">
        <f t="shared" si="9"/>
        <v>1239.4366197183099</v>
      </c>
      <c r="K44" s="34">
        <v>1.1299999999999999</v>
      </c>
      <c r="M44" s="19">
        <v>13</v>
      </c>
      <c r="N44" s="28">
        <v>2300</v>
      </c>
      <c r="O44" s="28">
        <f t="shared" si="10"/>
        <v>1150</v>
      </c>
      <c r="P44" s="28">
        <f t="shared" si="11"/>
        <v>1150</v>
      </c>
      <c r="Q44" s="34">
        <v>1</v>
      </c>
    </row>
    <row r="45" spans="1:17" x14ac:dyDescent="0.25">
      <c r="A45" s="19">
        <v>14</v>
      </c>
      <c r="B45" s="28">
        <v>2695.6521739130435</v>
      </c>
      <c r="C45" s="28">
        <f t="shared" si="6"/>
        <v>1347.8260869565217</v>
      </c>
      <c r="D45" s="28">
        <f t="shared" si="7"/>
        <v>1347.8260869565217</v>
      </c>
      <c r="E45" s="34">
        <v>1.3</v>
      </c>
      <c r="G45" s="19">
        <v>14</v>
      </c>
      <c r="H45" s="28">
        <v>2478.8732394366198</v>
      </c>
      <c r="I45" s="28">
        <f t="shared" si="8"/>
        <v>1239.4366197183099</v>
      </c>
      <c r="J45" s="28">
        <f t="shared" si="9"/>
        <v>1239.4366197183099</v>
      </c>
      <c r="K45" s="34">
        <v>1.1299999999999999</v>
      </c>
      <c r="M45" s="19">
        <v>14</v>
      </c>
      <c r="N45" s="28">
        <v>2300</v>
      </c>
      <c r="O45" s="28">
        <f t="shared" si="10"/>
        <v>1150</v>
      </c>
      <c r="P45" s="28">
        <f t="shared" si="11"/>
        <v>1150</v>
      </c>
      <c r="Q45" s="34">
        <v>1</v>
      </c>
    </row>
    <row r="46" spans="1:17" x14ac:dyDescent="0.25">
      <c r="A46" s="19">
        <v>15</v>
      </c>
      <c r="B46" s="29">
        <v>2702.2222222222222</v>
      </c>
      <c r="C46" s="29">
        <f t="shared" si="6"/>
        <v>1351.1111111111111</v>
      </c>
      <c r="D46" s="29">
        <f t="shared" si="7"/>
        <v>1351.1111111111111</v>
      </c>
      <c r="E46" s="35">
        <v>1.25</v>
      </c>
      <c r="G46" s="19">
        <v>15</v>
      </c>
      <c r="H46" s="29">
        <v>2478.8732394366198</v>
      </c>
      <c r="I46" s="29">
        <f t="shared" si="8"/>
        <v>1239.4366197183099</v>
      </c>
      <c r="J46" s="29">
        <f t="shared" si="9"/>
        <v>1239.4366197183099</v>
      </c>
      <c r="K46" s="35">
        <v>1.1299999999999999</v>
      </c>
      <c r="M46" s="19">
        <v>15</v>
      </c>
      <c r="N46" s="29">
        <v>2300</v>
      </c>
      <c r="O46" s="29">
        <f t="shared" si="10"/>
        <v>1150</v>
      </c>
      <c r="P46" s="29">
        <f t="shared" si="11"/>
        <v>1150</v>
      </c>
      <c r="Q46" s="35">
        <v>1</v>
      </c>
    </row>
    <row r="47" spans="1:17" x14ac:dyDescent="0.25">
      <c r="A47" s="19">
        <v>16</v>
      </c>
      <c r="B47" s="29">
        <v>2702.2222222222222</v>
      </c>
      <c r="C47" s="29">
        <f t="shared" si="6"/>
        <v>1351.1111111111111</v>
      </c>
      <c r="D47" s="29">
        <f t="shared" si="7"/>
        <v>1351.1111111111111</v>
      </c>
      <c r="E47" s="35">
        <v>1.25</v>
      </c>
      <c r="G47" s="19">
        <v>16</v>
      </c>
      <c r="H47" s="29">
        <v>2478.8732394366198</v>
      </c>
      <c r="I47" s="29">
        <f t="shared" si="8"/>
        <v>1239.4366197183099</v>
      </c>
      <c r="J47" s="29">
        <f t="shared" si="9"/>
        <v>1239.4366197183099</v>
      </c>
      <c r="K47" s="35">
        <v>1.1299999999999999</v>
      </c>
      <c r="M47" s="19">
        <v>16</v>
      </c>
      <c r="N47" s="29">
        <v>2300</v>
      </c>
      <c r="O47" s="29">
        <f t="shared" si="10"/>
        <v>1150</v>
      </c>
      <c r="P47" s="29">
        <f t="shared" si="11"/>
        <v>1150</v>
      </c>
      <c r="Q47" s="35">
        <v>1</v>
      </c>
    </row>
    <row r="48" spans="1:17" x14ac:dyDescent="0.25">
      <c r="A48" s="19">
        <v>17</v>
      </c>
      <c r="B48" s="29">
        <v>2702.2222222222222</v>
      </c>
      <c r="C48" s="29">
        <f t="shared" si="6"/>
        <v>1351.1111111111111</v>
      </c>
      <c r="D48" s="29">
        <f t="shared" si="7"/>
        <v>1351.1111111111111</v>
      </c>
      <c r="E48" s="35">
        <v>1.25</v>
      </c>
      <c r="G48" s="19">
        <v>17</v>
      </c>
      <c r="H48" s="29">
        <v>2478.8732394366198</v>
      </c>
      <c r="I48" s="29">
        <f t="shared" si="8"/>
        <v>1239.4366197183099</v>
      </c>
      <c r="J48" s="29">
        <f t="shared" si="9"/>
        <v>1239.4366197183099</v>
      </c>
      <c r="K48" s="35">
        <v>1.1299999999999999</v>
      </c>
      <c r="M48" s="19">
        <v>17</v>
      </c>
      <c r="N48" s="29">
        <v>2300</v>
      </c>
      <c r="O48" s="29">
        <f t="shared" si="10"/>
        <v>1150</v>
      </c>
      <c r="P48" s="29">
        <f t="shared" si="11"/>
        <v>1150</v>
      </c>
      <c r="Q48" s="35">
        <v>1</v>
      </c>
    </row>
    <row r="49" spans="1:17" x14ac:dyDescent="0.25">
      <c r="A49" s="19">
        <v>18</v>
      </c>
      <c r="B49" s="29">
        <v>2702.2222222222222</v>
      </c>
      <c r="C49" s="29">
        <f t="shared" si="6"/>
        <v>1351.1111111111111</v>
      </c>
      <c r="D49" s="29">
        <f t="shared" si="7"/>
        <v>1351.1111111111111</v>
      </c>
      <c r="E49" s="35">
        <v>1.25</v>
      </c>
      <c r="G49" s="19">
        <v>18</v>
      </c>
      <c r="H49" s="29">
        <v>2478.8732394366198</v>
      </c>
      <c r="I49" s="29">
        <f t="shared" si="8"/>
        <v>1239.4366197183099</v>
      </c>
      <c r="J49" s="29">
        <f t="shared" si="9"/>
        <v>1239.4366197183099</v>
      </c>
      <c r="K49" s="35">
        <v>1.1299999999999999</v>
      </c>
      <c r="M49" s="19">
        <v>18</v>
      </c>
      <c r="N49" s="29">
        <v>2300</v>
      </c>
      <c r="O49" s="29">
        <f t="shared" si="10"/>
        <v>1150</v>
      </c>
      <c r="P49" s="29">
        <f t="shared" si="11"/>
        <v>1150</v>
      </c>
      <c r="Q49" s="35">
        <v>1</v>
      </c>
    </row>
    <row r="50" spans="1:17" x14ac:dyDescent="0.25">
      <c r="A50" s="19">
        <v>19</v>
      </c>
      <c r="B50" s="30">
        <v>2695.6521739130435</v>
      </c>
      <c r="C50" s="30">
        <f t="shared" si="6"/>
        <v>1347.8260869565217</v>
      </c>
      <c r="D50" s="30">
        <f t="shared" si="7"/>
        <v>1347.8260869565217</v>
      </c>
      <c r="E50" s="36">
        <v>1.3</v>
      </c>
      <c r="G50" s="19">
        <v>19</v>
      </c>
      <c r="H50" s="30">
        <v>2702.2222222222222</v>
      </c>
      <c r="I50" s="30">
        <f t="shared" si="8"/>
        <v>1351.1111111111111</v>
      </c>
      <c r="J50" s="30">
        <f t="shared" si="9"/>
        <v>1351.1111111111111</v>
      </c>
      <c r="K50" s="36">
        <v>1.25</v>
      </c>
      <c r="M50" s="19">
        <v>19</v>
      </c>
      <c r="N50" s="30">
        <v>2478.8732394366198</v>
      </c>
      <c r="O50" s="30">
        <f t="shared" si="10"/>
        <v>1239.4366197183099</v>
      </c>
      <c r="P50" s="30">
        <f t="shared" si="11"/>
        <v>1239.4366197183099</v>
      </c>
      <c r="Q50" s="36">
        <v>1.1299999999999999</v>
      </c>
    </row>
    <row r="51" spans="1:17" x14ac:dyDescent="0.25">
      <c r="A51" s="19">
        <v>20</v>
      </c>
      <c r="B51" s="30">
        <v>2695.6521739130435</v>
      </c>
      <c r="C51" s="30">
        <f t="shared" si="6"/>
        <v>1347.8260869565217</v>
      </c>
      <c r="D51" s="30">
        <f t="shared" si="7"/>
        <v>1347.8260869565217</v>
      </c>
      <c r="E51" s="36">
        <v>1.3</v>
      </c>
      <c r="G51" s="19">
        <v>20</v>
      </c>
      <c r="H51" s="30">
        <v>2702.2222222222222</v>
      </c>
      <c r="I51" s="30">
        <f t="shared" si="8"/>
        <v>1351.1111111111111</v>
      </c>
      <c r="J51" s="30">
        <f t="shared" si="9"/>
        <v>1351.1111111111111</v>
      </c>
      <c r="K51" s="36">
        <v>1.25</v>
      </c>
      <c r="M51" s="19">
        <v>20</v>
      </c>
      <c r="N51" s="30">
        <v>2478.8732394366198</v>
      </c>
      <c r="O51" s="30">
        <f t="shared" si="10"/>
        <v>1239.4366197183099</v>
      </c>
      <c r="P51" s="30">
        <f t="shared" si="11"/>
        <v>1239.4366197183099</v>
      </c>
      <c r="Q51" s="36">
        <v>1.1299999999999999</v>
      </c>
    </row>
    <row r="52" spans="1:17" x14ac:dyDescent="0.25">
      <c r="A52" s="19">
        <v>21</v>
      </c>
      <c r="B52" s="30">
        <v>2695.6521739130435</v>
      </c>
      <c r="C52" s="30">
        <f t="shared" si="6"/>
        <v>1347.8260869565217</v>
      </c>
      <c r="D52" s="30">
        <f t="shared" si="7"/>
        <v>1347.8260869565217</v>
      </c>
      <c r="E52" s="36">
        <v>1.3</v>
      </c>
      <c r="G52" s="19">
        <v>21</v>
      </c>
      <c r="H52" s="30">
        <v>2702.2222222222222</v>
      </c>
      <c r="I52" s="30">
        <f t="shared" si="8"/>
        <v>1351.1111111111111</v>
      </c>
      <c r="J52" s="30">
        <f t="shared" si="9"/>
        <v>1351.1111111111111</v>
      </c>
      <c r="K52" s="36">
        <v>1.25</v>
      </c>
      <c r="M52" s="19">
        <v>21</v>
      </c>
      <c r="N52" s="30">
        <v>2478.8732394366198</v>
      </c>
      <c r="O52" s="30">
        <f t="shared" si="10"/>
        <v>1239.4366197183099</v>
      </c>
      <c r="P52" s="30">
        <f t="shared" si="11"/>
        <v>1239.4366197183099</v>
      </c>
      <c r="Q52" s="36">
        <v>1.1299999999999999</v>
      </c>
    </row>
    <row r="53" spans="1:17" x14ac:dyDescent="0.25">
      <c r="A53" s="19">
        <v>22</v>
      </c>
      <c r="B53" s="30">
        <v>2695.6521739130435</v>
      </c>
      <c r="C53" s="30">
        <f t="shared" si="6"/>
        <v>1347.8260869565217</v>
      </c>
      <c r="D53" s="30">
        <f t="shared" si="7"/>
        <v>1347.8260869565217</v>
      </c>
      <c r="E53" s="36">
        <v>1.3</v>
      </c>
      <c r="G53" s="19">
        <v>22</v>
      </c>
      <c r="H53" s="30">
        <v>2702.2222222222222</v>
      </c>
      <c r="I53" s="30">
        <f t="shared" si="8"/>
        <v>1351.1111111111111</v>
      </c>
      <c r="J53" s="30">
        <f t="shared" si="9"/>
        <v>1351.1111111111111</v>
      </c>
      <c r="K53" s="36">
        <v>1.25</v>
      </c>
      <c r="M53" s="19">
        <v>22</v>
      </c>
      <c r="N53" s="30">
        <v>2478.8732394366198</v>
      </c>
      <c r="O53" s="30">
        <f t="shared" si="10"/>
        <v>1239.4366197183099</v>
      </c>
      <c r="P53" s="30">
        <f t="shared" si="11"/>
        <v>1239.4366197183099</v>
      </c>
      <c r="Q53" s="36">
        <v>1.1299999999999999</v>
      </c>
    </row>
    <row r="54" spans="1:17" x14ac:dyDescent="0.25">
      <c r="A54" s="19">
        <v>23</v>
      </c>
      <c r="B54" s="25">
        <v>2808.3333333333335</v>
      </c>
      <c r="C54" s="25">
        <f t="shared" si="6"/>
        <v>1404.1666666666667</v>
      </c>
      <c r="D54" s="25">
        <f t="shared" si="7"/>
        <v>1404.1666666666667</v>
      </c>
      <c r="E54" s="31">
        <v>1.4</v>
      </c>
      <c r="G54" s="19">
        <v>23</v>
      </c>
      <c r="H54" s="25">
        <v>2695.6521739130435</v>
      </c>
      <c r="I54" s="25">
        <f t="shared" si="8"/>
        <v>1347.8260869565217</v>
      </c>
      <c r="J54" s="25">
        <f t="shared" si="9"/>
        <v>1347.8260869565217</v>
      </c>
      <c r="K54" s="31">
        <v>1.3</v>
      </c>
      <c r="M54" s="19">
        <v>23</v>
      </c>
      <c r="N54" s="25">
        <v>2702.2222222222222</v>
      </c>
      <c r="O54" s="25">
        <f t="shared" si="10"/>
        <v>1351.1111111111111</v>
      </c>
      <c r="P54" s="25">
        <f t="shared" si="11"/>
        <v>1351.1111111111111</v>
      </c>
      <c r="Q54" s="31">
        <v>1.25</v>
      </c>
    </row>
    <row r="55" spans="1:17" x14ac:dyDescent="0.25">
      <c r="A55" s="19">
        <v>0</v>
      </c>
      <c r="B55" s="25">
        <v>2808.3333333333335</v>
      </c>
      <c r="C55" s="25">
        <f t="shared" si="6"/>
        <v>1404.1666666666667</v>
      </c>
      <c r="D55" s="25">
        <f t="shared" si="7"/>
        <v>1404.1666666666667</v>
      </c>
      <c r="E55" s="31">
        <v>1.4</v>
      </c>
      <c r="G55" s="19">
        <v>0</v>
      </c>
      <c r="H55" s="25">
        <v>2695.6521739130435</v>
      </c>
      <c r="I55" s="25">
        <f t="shared" si="8"/>
        <v>1347.8260869565217</v>
      </c>
      <c r="J55" s="25">
        <f t="shared" si="9"/>
        <v>1347.8260869565217</v>
      </c>
      <c r="K55" s="31">
        <v>1.3</v>
      </c>
      <c r="M55" s="19">
        <v>0</v>
      </c>
      <c r="N55" s="25">
        <v>2702.2222222222222</v>
      </c>
      <c r="O55" s="25">
        <f t="shared" si="10"/>
        <v>1351.1111111111111</v>
      </c>
      <c r="P55" s="25">
        <f t="shared" si="11"/>
        <v>1351.1111111111111</v>
      </c>
      <c r="Q55" s="31">
        <v>1.25</v>
      </c>
    </row>
    <row r="57" spans="1:17" x14ac:dyDescent="0.25">
      <c r="K57" s="1" t="s">
        <v>23</v>
      </c>
    </row>
    <row r="59" spans="1:17" ht="18.75" x14ac:dyDescent="0.3">
      <c r="A59" s="42" t="s">
        <v>32</v>
      </c>
      <c r="B59" s="42"/>
      <c r="C59" s="42"/>
      <c r="G59" s="42" t="s">
        <v>33</v>
      </c>
      <c r="H59" s="42"/>
      <c r="I59" s="42"/>
      <c r="M59" s="42" t="s">
        <v>34</v>
      </c>
      <c r="N59" s="42"/>
      <c r="O59" s="42"/>
    </row>
    <row r="60" spans="1:17" ht="31.5" x14ac:dyDescent="0.25">
      <c r="A60" s="13" t="s">
        <v>0</v>
      </c>
      <c r="B60" s="12" t="s">
        <v>24</v>
      </c>
      <c r="C60" s="13" t="s">
        <v>20</v>
      </c>
      <c r="D60" s="13" t="s">
        <v>21</v>
      </c>
      <c r="E60" s="13" t="s">
        <v>22</v>
      </c>
      <c r="G60" s="13" t="s">
        <v>0</v>
      </c>
      <c r="H60" s="12" t="s">
        <v>24</v>
      </c>
      <c r="I60" s="13" t="s">
        <v>20</v>
      </c>
      <c r="J60" s="13" t="s">
        <v>21</v>
      </c>
      <c r="K60" s="13" t="s">
        <v>22</v>
      </c>
      <c r="M60" s="12" t="s">
        <v>0</v>
      </c>
      <c r="N60" s="12" t="s">
        <v>24</v>
      </c>
      <c r="O60" s="12" t="s">
        <v>20</v>
      </c>
      <c r="P60" s="12" t="s">
        <v>21</v>
      </c>
      <c r="Q60" s="12" t="s">
        <v>22</v>
      </c>
    </row>
    <row r="61" spans="1:17" x14ac:dyDescent="0.25">
      <c r="A61" s="19">
        <v>1</v>
      </c>
      <c r="B61" s="25">
        <v>2538.4615384615386</v>
      </c>
      <c r="C61" s="25">
        <f>0.5*B61</f>
        <v>1269.2307692307693</v>
      </c>
      <c r="D61" s="25">
        <f>0.5*B61</f>
        <v>1269.2307692307693</v>
      </c>
      <c r="E61" s="31">
        <v>1.08</v>
      </c>
      <c r="G61" s="19">
        <v>1</v>
      </c>
      <c r="H61" s="25">
        <v>2538.4615384615386</v>
      </c>
      <c r="I61" s="25">
        <f>0.5*H61</f>
        <v>1269.2307692307693</v>
      </c>
      <c r="J61" s="25">
        <f>0.5*H61</f>
        <v>1269.2307692307693</v>
      </c>
      <c r="K61" s="31">
        <v>1.08</v>
      </c>
      <c r="M61" s="19">
        <v>1</v>
      </c>
      <c r="N61" s="20"/>
      <c r="O61" s="20"/>
      <c r="P61" s="20"/>
      <c r="Q61" s="21"/>
    </row>
    <row r="62" spans="1:17" x14ac:dyDescent="0.25">
      <c r="A62" s="19">
        <v>2</v>
      </c>
      <c r="B62" s="25">
        <v>2538.4615384615386</v>
      </c>
      <c r="C62" s="25">
        <f t="shared" ref="C62:C84" si="12">0.5*B62</f>
        <v>1269.2307692307693</v>
      </c>
      <c r="D62" s="25">
        <f t="shared" ref="D62:D84" si="13">0.5*B62</f>
        <v>1269.2307692307693</v>
      </c>
      <c r="E62" s="31">
        <v>1.08</v>
      </c>
      <c r="G62" s="19">
        <v>2</v>
      </c>
      <c r="H62" s="25">
        <v>2538.4615384615386</v>
      </c>
      <c r="I62" s="25">
        <f t="shared" ref="I62:I84" si="14">0.5*H62</f>
        <v>1269.2307692307693</v>
      </c>
      <c r="J62" s="25">
        <f t="shared" ref="J62:J84" si="15">0.5*H62</f>
        <v>1269.2307692307693</v>
      </c>
      <c r="K62" s="31">
        <v>1.08</v>
      </c>
      <c r="M62" s="19">
        <v>2</v>
      </c>
      <c r="N62" s="20"/>
      <c r="O62" s="20"/>
      <c r="P62" s="20"/>
      <c r="Q62" s="21"/>
    </row>
    <row r="63" spans="1:17" x14ac:dyDescent="0.25">
      <c r="A63" s="19">
        <v>3</v>
      </c>
      <c r="B63" s="26">
        <v>2478.8732394366198</v>
      </c>
      <c r="C63" s="26">
        <f t="shared" si="12"/>
        <v>1239.4366197183099</v>
      </c>
      <c r="D63" s="26">
        <f t="shared" si="13"/>
        <v>1239.4366197183099</v>
      </c>
      <c r="E63" s="32">
        <v>1.1299999999999999</v>
      </c>
      <c r="G63" s="19">
        <v>3</v>
      </c>
      <c r="H63" s="26">
        <v>2538.4615384615386</v>
      </c>
      <c r="I63" s="26">
        <f t="shared" si="14"/>
        <v>1269.2307692307693</v>
      </c>
      <c r="J63" s="26">
        <f t="shared" si="15"/>
        <v>1269.2307692307693</v>
      </c>
      <c r="K63" s="32">
        <v>1.08</v>
      </c>
      <c r="M63" s="19">
        <v>3</v>
      </c>
      <c r="N63" s="20"/>
      <c r="O63" s="20"/>
      <c r="P63" s="20"/>
      <c r="Q63" s="21"/>
    </row>
    <row r="64" spans="1:17" x14ac:dyDescent="0.25">
      <c r="A64" s="19">
        <v>4</v>
      </c>
      <c r="B64" s="26">
        <v>2478.8732394366198</v>
      </c>
      <c r="C64" s="26">
        <f t="shared" si="12"/>
        <v>1239.4366197183099</v>
      </c>
      <c r="D64" s="26">
        <f t="shared" si="13"/>
        <v>1239.4366197183099</v>
      </c>
      <c r="E64" s="32">
        <v>1.1299999999999999</v>
      </c>
      <c r="G64" s="19">
        <v>4</v>
      </c>
      <c r="H64" s="26">
        <v>2538.4615384615386</v>
      </c>
      <c r="I64" s="26">
        <f t="shared" si="14"/>
        <v>1269.2307692307693</v>
      </c>
      <c r="J64" s="26">
        <f t="shared" si="15"/>
        <v>1269.2307692307693</v>
      </c>
      <c r="K64" s="32">
        <v>1.08</v>
      </c>
      <c r="M64" s="19">
        <v>4</v>
      </c>
      <c r="N64" s="20"/>
      <c r="O64" s="20"/>
      <c r="P64" s="20"/>
      <c r="Q64" s="21"/>
    </row>
    <row r="65" spans="1:17" x14ac:dyDescent="0.25">
      <c r="A65" s="19">
        <v>5</v>
      </c>
      <c r="B65" s="26">
        <v>2478.8732394366198</v>
      </c>
      <c r="C65" s="26">
        <f t="shared" si="12"/>
        <v>1239.4366197183099</v>
      </c>
      <c r="D65" s="26">
        <f t="shared" si="13"/>
        <v>1239.4366197183099</v>
      </c>
      <c r="E65" s="32">
        <v>1.1299999999999999</v>
      </c>
      <c r="G65" s="19">
        <v>5</v>
      </c>
      <c r="H65" s="26">
        <v>2538.4615384615386</v>
      </c>
      <c r="I65" s="26">
        <f t="shared" si="14"/>
        <v>1269.2307692307693</v>
      </c>
      <c r="J65" s="26">
        <f t="shared" si="15"/>
        <v>1269.2307692307693</v>
      </c>
      <c r="K65" s="32">
        <v>1.08</v>
      </c>
      <c r="M65" s="19">
        <v>5</v>
      </c>
      <c r="N65" s="20"/>
      <c r="O65" s="20"/>
      <c r="P65" s="20"/>
      <c r="Q65" s="21"/>
    </row>
    <row r="66" spans="1:17" x14ac:dyDescent="0.25">
      <c r="A66" s="19">
        <v>6</v>
      </c>
      <c r="B66" s="26">
        <v>2478.8732394366198</v>
      </c>
      <c r="C66" s="26">
        <f t="shared" si="12"/>
        <v>1239.4366197183099</v>
      </c>
      <c r="D66" s="26">
        <f t="shared" si="13"/>
        <v>1239.4366197183099</v>
      </c>
      <c r="E66" s="32">
        <v>1.1299999999999999</v>
      </c>
      <c r="G66" s="19">
        <v>6</v>
      </c>
      <c r="H66" s="26">
        <v>2538.4615384615386</v>
      </c>
      <c r="I66" s="26">
        <f t="shared" si="14"/>
        <v>1269.2307692307693</v>
      </c>
      <c r="J66" s="26">
        <f t="shared" si="15"/>
        <v>1269.2307692307693</v>
      </c>
      <c r="K66" s="32">
        <v>1.08</v>
      </c>
      <c r="M66" s="19">
        <v>6</v>
      </c>
      <c r="N66" s="20"/>
      <c r="O66" s="20"/>
      <c r="P66" s="20"/>
      <c r="Q66" s="21"/>
    </row>
    <row r="67" spans="1:17" x14ac:dyDescent="0.25">
      <c r="A67" s="19">
        <v>7</v>
      </c>
      <c r="B67" s="27">
        <v>2300</v>
      </c>
      <c r="C67" s="27">
        <f t="shared" si="12"/>
        <v>1150</v>
      </c>
      <c r="D67" s="27">
        <f t="shared" si="13"/>
        <v>1150</v>
      </c>
      <c r="E67" s="33">
        <v>1</v>
      </c>
      <c r="G67" s="19">
        <v>7</v>
      </c>
      <c r="H67" s="27">
        <v>2300</v>
      </c>
      <c r="I67" s="27">
        <f t="shared" si="14"/>
        <v>1150</v>
      </c>
      <c r="J67" s="27">
        <f t="shared" si="15"/>
        <v>1150</v>
      </c>
      <c r="K67" s="33">
        <v>1</v>
      </c>
      <c r="M67" s="19">
        <v>7</v>
      </c>
      <c r="N67" s="20"/>
      <c r="O67" s="20"/>
      <c r="P67" s="20"/>
      <c r="Q67" s="21"/>
    </row>
    <row r="68" spans="1:17" x14ac:dyDescent="0.25">
      <c r="A68" s="19">
        <v>8</v>
      </c>
      <c r="B68" s="27">
        <v>2300</v>
      </c>
      <c r="C68" s="27">
        <f t="shared" si="12"/>
        <v>1150</v>
      </c>
      <c r="D68" s="27">
        <f t="shared" si="13"/>
        <v>1150</v>
      </c>
      <c r="E68" s="33">
        <v>1</v>
      </c>
      <c r="G68" s="19">
        <v>8</v>
      </c>
      <c r="H68" s="27">
        <v>2300</v>
      </c>
      <c r="I68" s="27">
        <f t="shared" si="14"/>
        <v>1150</v>
      </c>
      <c r="J68" s="27">
        <f t="shared" si="15"/>
        <v>1150</v>
      </c>
      <c r="K68" s="33">
        <v>1</v>
      </c>
      <c r="M68" s="19">
        <v>8</v>
      </c>
      <c r="N68" s="20"/>
      <c r="O68" s="20"/>
      <c r="P68" s="20"/>
      <c r="Q68" s="21"/>
    </row>
    <row r="69" spans="1:17" x14ac:dyDescent="0.25">
      <c r="A69" s="19">
        <v>9</v>
      </c>
      <c r="B69" s="27">
        <v>2300</v>
      </c>
      <c r="C69" s="27">
        <f t="shared" si="12"/>
        <v>1150</v>
      </c>
      <c r="D69" s="27">
        <f t="shared" si="13"/>
        <v>1150</v>
      </c>
      <c r="E69" s="33">
        <v>1</v>
      </c>
      <c r="G69" s="19">
        <v>9</v>
      </c>
      <c r="H69" s="27">
        <v>2300</v>
      </c>
      <c r="I69" s="27">
        <f t="shared" si="14"/>
        <v>1150</v>
      </c>
      <c r="J69" s="27">
        <f t="shared" si="15"/>
        <v>1150</v>
      </c>
      <c r="K69" s="33">
        <v>1</v>
      </c>
      <c r="M69" s="19">
        <v>9</v>
      </c>
      <c r="N69" s="20"/>
      <c r="O69" s="20"/>
      <c r="P69" s="20"/>
      <c r="Q69" s="21"/>
    </row>
    <row r="70" spans="1:17" x14ac:dyDescent="0.25">
      <c r="A70" s="19">
        <v>10</v>
      </c>
      <c r="B70" s="27">
        <v>2300</v>
      </c>
      <c r="C70" s="27">
        <f t="shared" si="12"/>
        <v>1150</v>
      </c>
      <c r="D70" s="27">
        <f t="shared" si="13"/>
        <v>1150</v>
      </c>
      <c r="E70" s="33">
        <v>1</v>
      </c>
      <c r="G70" s="19">
        <v>10</v>
      </c>
      <c r="H70" s="27">
        <v>2300</v>
      </c>
      <c r="I70" s="27">
        <f t="shared" si="14"/>
        <v>1150</v>
      </c>
      <c r="J70" s="27">
        <f t="shared" si="15"/>
        <v>1150</v>
      </c>
      <c r="K70" s="33">
        <v>1</v>
      </c>
      <c r="M70" s="19">
        <v>10</v>
      </c>
      <c r="N70" s="20"/>
      <c r="O70" s="20"/>
      <c r="P70" s="20"/>
      <c r="Q70" s="21"/>
    </row>
    <row r="71" spans="1:17" x14ac:dyDescent="0.25">
      <c r="A71" s="19">
        <v>11</v>
      </c>
      <c r="B71" s="28">
        <v>2300</v>
      </c>
      <c r="C71" s="28">
        <f t="shared" si="12"/>
        <v>1150</v>
      </c>
      <c r="D71" s="28">
        <f t="shared" si="13"/>
        <v>1150</v>
      </c>
      <c r="E71" s="34">
        <v>1</v>
      </c>
      <c r="G71" s="19">
        <v>11</v>
      </c>
      <c r="H71" s="28">
        <v>2300</v>
      </c>
      <c r="I71" s="28">
        <f t="shared" si="14"/>
        <v>1150</v>
      </c>
      <c r="J71" s="28">
        <f t="shared" si="15"/>
        <v>1150</v>
      </c>
      <c r="K71" s="34">
        <v>1</v>
      </c>
      <c r="M71" s="19">
        <v>11</v>
      </c>
      <c r="N71" s="20"/>
      <c r="O71" s="20"/>
      <c r="P71" s="20"/>
      <c r="Q71" s="21"/>
    </row>
    <row r="72" spans="1:17" x14ac:dyDescent="0.25">
      <c r="A72" s="19">
        <v>12</v>
      </c>
      <c r="B72" s="28">
        <v>2300</v>
      </c>
      <c r="C72" s="28">
        <f t="shared" si="12"/>
        <v>1150</v>
      </c>
      <c r="D72" s="28">
        <f t="shared" si="13"/>
        <v>1150</v>
      </c>
      <c r="E72" s="34">
        <v>1</v>
      </c>
      <c r="G72" s="19">
        <v>12</v>
      </c>
      <c r="H72" s="28">
        <v>2300</v>
      </c>
      <c r="I72" s="28">
        <f t="shared" si="14"/>
        <v>1150</v>
      </c>
      <c r="J72" s="28">
        <f t="shared" si="15"/>
        <v>1150</v>
      </c>
      <c r="K72" s="34">
        <v>1</v>
      </c>
      <c r="M72" s="19">
        <v>12</v>
      </c>
      <c r="N72" s="20"/>
      <c r="O72" s="20"/>
      <c r="P72" s="20"/>
      <c r="Q72" s="21"/>
    </row>
    <row r="73" spans="1:17" x14ac:dyDescent="0.25">
      <c r="A73" s="19">
        <v>13</v>
      </c>
      <c r="B73" s="28">
        <v>2300</v>
      </c>
      <c r="C73" s="28">
        <f t="shared" si="12"/>
        <v>1150</v>
      </c>
      <c r="D73" s="28">
        <f t="shared" si="13"/>
        <v>1150</v>
      </c>
      <c r="E73" s="34">
        <v>1</v>
      </c>
      <c r="G73" s="19">
        <v>13</v>
      </c>
      <c r="H73" s="28">
        <v>2300</v>
      </c>
      <c r="I73" s="28">
        <f t="shared" si="14"/>
        <v>1150</v>
      </c>
      <c r="J73" s="28">
        <f t="shared" si="15"/>
        <v>1150</v>
      </c>
      <c r="K73" s="34">
        <v>1</v>
      </c>
      <c r="M73" s="19">
        <v>13</v>
      </c>
      <c r="N73" s="20"/>
      <c r="O73" s="20"/>
      <c r="P73" s="20"/>
      <c r="Q73" s="21"/>
    </row>
    <row r="74" spans="1:17" x14ac:dyDescent="0.25">
      <c r="A74" s="19">
        <v>14</v>
      </c>
      <c r="B74" s="28">
        <v>2300</v>
      </c>
      <c r="C74" s="28">
        <f t="shared" si="12"/>
        <v>1150</v>
      </c>
      <c r="D74" s="28">
        <f t="shared" si="13"/>
        <v>1150</v>
      </c>
      <c r="E74" s="34">
        <v>1</v>
      </c>
      <c r="G74" s="19">
        <v>14</v>
      </c>
      <c r="H74" s="28">
        <v>2300</v>
      </c>
      <c r="I74" s="28">
        <f t="shared" si="14"/>
        <v>1150</v>
      </c>
      <c r="J74" s="28">
        <f t="shared" si="15"/>
        <v>1150</v>
      </c>
      <c r="K74" s="34">
        <v>1</v>
      </c>
      <c r="M74" s="19">
        <v>14</v>
      </c>
      <c r="N74" s="20"/>
      <c r="O74" s="20"/>
      <c r="P74" s="20"/>
      <c r="Q74" s="21"/>
    </row>
    <row r="75" spans="1:17" x14ac:dyDescent="0.25">
      <c r="A75" s="19">
        <v>15</v>
      </c>
      <c r="B75" s="37">
        <v>2300</v>
      </c>
      <c r="C75" s="38">
        <f t="shared" si="12"/>
        <v>1150</v>
      </c>
      <c r="D75" s="38">
        <f t="shared" si="13"/>
        <v>1150</v>
      </c>
      <c r="E75" s="39">
        <v>1</v>
      </c>
      <c r="F75" s="40"/>
      <c r="G75" s="41">
        <v>15</v>
      </c>
      <c r="H75" s="37">
        <v>2300</v>
      </c>
      <c r="I75" s="38">
        <f t="shared" si="14"/>
        <v>1150</v>
      </c>
      <c r="J75" s="38">
        <f t="shared" si="15"/>
        <v>1150</v>
      </c>
      <c r="K75" s="39">
        <v>1</v>
      </c>
      <c r="M75" s="19">
        <v>15</v>
      </c>
      <c r="N75" s="20"/>
      <c r="O75" s="20"/>
      <c r="P75" s="20"/>
      <c r="Q75" s="21"/>
    </row>
    <row r="76" spans="1:17" x14ac:dyDescent="0.25">
      <c r="A76" s="19">
        <v>16</v>
      </c>
      <c r="B76" s="37">
        <v>2300</v>
      </c>
      <c r="C76" s="38">
        <f t="shared" si="12"/>
        <v>1150</v>
      </c>
      <c r="D76" s="38">
        <f t="shared" si="13"/>
        <v>1150</v>
      </c>
      <c r="E76" s="39">
        <v>1</v>
      </c>
      <c r="F76" s="40"/>
      <c r="G76" s="41">
        <v>16</v>
      </c>
      <c r="H76" s="37">
        <v>2300</v>
      </c>
      <c r="I76" s="38">
        <f t="shared" si="14"/>
        <v>1150</v>
      </c>
      <c r="J76" s="38">
        <f t="shared" si="15"/>
        <v>1150</v>
      </c>
      <c r="K76" s="39">
        <v>1</v>
      </c>
      <c r="M76" s="19">
        <v>16</v>
      </c>
      <c r="N76" s="20"/>
      <c r="O76" s="20"/>
      <c r="P76" s="20"/>
      <c r="Q76" s="21"/>
    </row>
    <row r="77" spans="1:17" x14ac:dyDescent="0.25">
      <c r="A77" s="19">
        <v>17</v>
      </c>
      <c r="B77" s="37">
        <v>2300</v>
      </c>
      <c r="C77" s="38">
        <f t="shared" si="12"/>
        <v>1150</v>
      </c>
      <c r="D77" s="38">
        <f t="shared" si="13"/>
        <v>1150</v>
      </c>
      <c r="E77" s="39">
        <v>1</v>
      </c>
      <c r="F77" s="40"/>
      <c r="G77" s="41">
        <v>17</v>
      </c>
      <c r="H77" s="37">
        <v>2300</v>
      </c>
      <c r="I77" s="38">
        <f t="shared" si="14"/>
        <v>1150</v>
      </c>
      <c r="J77" s="38">
        <f t="shared" si="15"/>
        <v>1150</v>
      </c>
      <c r="K77" s="39">
        <v>1</v>
      </c>
      <c r="M77" s="19">
        <v>17</v>
      </c>
      <c r="N77" s="20"/>
      <c r="O77" s="20"/>
      <c r="P77" s="20"/>
      <c r="Q77" s="21"/>
    </row>
    <row r="78" spans="1:17" x14ac:dyDescent="0.25">
      <c r="A78" s="19">
        <v>18</v>
      </c>
      <c r="B78" s="37">
        <v>2300</v>
      </c>
      <c r="C78" s="38">
        <f t="shared" si="12"/>
        <v>1150</v>
      </c>
      <c r="D78" s="38">
        <f t="shared" si="13"/>
        <v>1150</v>
      </c>
      <c r="E78" s="39">
        <v>1</v>
      </c>
      <c r="F78" s="40"/>
      <c r="G78" s="41">
        <v>18</v>
      </c>
      <c r="H78" s="37">
        <v>2300</v>
      </c>
      <c r="I78" s="38">
        <f t="shared" si="14"/>
        <v>1150</v>
      </c>
      <c r="J78" s="38">
        <f t="shared" si="15"/>
        <v>1150</v>
      </c>
      <c r="K78" s="39">
        <v>1</v>
      </c>
      <c r="M78" s="19">
        <v>18</v>
      </c>
      <c r="N78" s="20"/>
      <c r="O78" s="20"/>
      <c r="P78" s="20"/>
      <c r="Q78" s="21"/>
    </row>
    <row r="79" spans="1:17" x14ac:dyDescent="0.25">
      <c r="A79" s="19">
        <v>19</v>
      </c>
      <c r="B79" s="30">
        <v>2300</v>
      </c>
      <c r="C79" s="30">
        <f t="shared" si="12"/>
        <v>1150</v>
      </c>
      <c r="D79" s="30">
        <f t="shared" si="13"/>
        <v>1150</v>
      </c>
      <c r="E79" s="36">
        <v>1</v>
      </c>
      <c r="G79" s="19">
        <v>19</v>
      </c>
      <c r="H79" s="30">
        <v>2300</v>
      </c>
      <c r="I79" s="30">
        <f t="shared" si="14"/>
        <v>1150</v>
      </c>
      <c r="J79" s="30">
        <f t="shared" si="15"/>
        <v>1150</v>
      </c>
      <c r="K79" s="36">
        <v>1</v>
      </c>
      <c r="M79" s="19">
        <v>19</v>
      </c>
      <c r="N79" s="20"/>
      <c r="O79" s="20"/>
      <c r="P79" s="20"/>
      <c r="Q79" s="21"/>
    </row>
    <row r="80" spans="1:17" x14ac:dyDescent="0.25">
      <c r="A80" s="19">
        <v>20</v>
      </c>
      <c r="B80" s="30">
        <v>2300</v>
      </c>
      <c r="C80" s="30">
        <f t="shared" si="12"/>
        <v>1150</v>
      </c>
      <c r="D80" s="30">
        <f t="shared" si="13"/>
        <v>1150</v>
      </c>
      <c r="E80" s="36">
        <v>1</v>
      </c>
      <c r="G80" s="19">
        <v>20</v>
      </c>
      <c r="H80" s="30">
        <v>2300</v>
      </c>
      <c r="I80" s="30">
        <f t="shared" si="14"/>
        <v>1150</v>
      </c>
      <c r="J80" s="30">
        <f t="shared" si="15"/>
        <v>1150</v>
      </c>
      <c r="K80" s="36">
        <v>1</v>
      </c>
      <c r="M80" s="19">
        <v>20</v>
      </c>
      <c r="N80" s="20"/>
      <c r="O80" s="20"/>
      <c r="P80" s="20"/>
      <c r="Q80" s="21"/>
    </row>
    <row r="81" spans="1:17" x14ac:dyDescent="0.25">
      <c r="A81" s="19">
        <v>21</v>
      </c>
      <c r="B81" s="30">
        <v>2300</v>
      </c>
      <c r="C81" s="30">
        <f t="shared" si="12"/>
        <v>1150</v>
      </c>
      <c r="D81" s="30">
        <f t="shared" si="13"/>
        <v>1150</v>
      </c>
      <c r="E81" s="36">
        <v>1</v>
      </c>
      <c r="G81" s="19">
        <v>21</v>
      </c>
      <c r="H81" s="30">
        <v>2300</v>
      </c>
      <c r="I81" s="30">
        <f t="shared" si="14"/>
        <v>1150</v>
      </c>
      <c r="J81" s="30">
        <f t="shared" si="15"/>
        <v>1150</v>
      </c>
      <c r="K81" s="36">
        <v>1</v>
      </c>
      <c r="M81" s="19">
        <v>21</v>
      </c>
      <c r="N81" s="20"/>
      <c r="O81" s="20"/>
      <c r="P81" s="20"/>
      <c r="Q81" s="21"/>
    </row>
    <row r="82" spans="1:17" x14ac:dyDescent="0.25">
      <c r="A82" s="19">
        <v>22</v>
      </c>
      <c r="B82" s="30">
        <v>2300</v>
      </c>
      <c r="C82" s="30">
        <f t="shared" si="12"/>
        <v>1150</v>
      </c>
      <c r="D82" s="30">
        <f t="shared" si="13"/>
        <v>1150</v>
      </c>
      <c r="E82" s="36">
        <v>1</v>
      </c>
      <c r="G82" s="19">
        <v>22</v>
      </c>
      <c r="H82" s="30">
        <v>2300</v>
      </c>
      <c r="I82" s="30">
        <f t="shared" si="14"/>
        <v>1150</v>
      </c>
      <c r="J82" s="30">
        <f t="shared" si="15"/>
        <v>1150</v>
      </c>
      <c r="K82" s="36">
        <v>1</v>
      </c>
      <c r="M82" s="19">
        <v>22</v>
      </c>
      <c r="N82" s="20"/>
      <c r="O82" s="20"/>
      <c r="P82" s="20"/>
      <c r="Q82" s="21"/>
    </row>
    <row r="83" spans="1:17" x14ac:dyDescent="0.25">
      <c r="A83" s="19">
        <v>23</v>
      </c>
      <c r="B83" s="25">
        <v>2538.4615384615386</v>
      </c>
      <c r="C83" s="25">
        <f t="shared" si="12"/>
        <v>1269.2307692307693</v>
      </c>
      <c r="D83" s="25">
        <f t="shared" si="13"/>
        <v>1269.2307692307693</v>
      </c>
      <c r="E83" s="31">
        <v>1.08</v>
      </c>
      <c r="G83" s="19">
        <v>23</v>
      </c>
      <c r="H83" s="25">
        <v>2538.4615384615386</v>
      </c>
      <c r="I83" s="25">
        <f t="shared" si="14"/>
        <v>1269.2307692307693</v>
      </c>
      <c r="J83" s="25">
        <f t="shared" si="15"/>
        <v>1269.2307692307693</v>
      </c>
      <c r="K83" s="31">
        <v>1.08</v>
      </c>
      <c r="M83" s="19">
        <v>23</v>
      </c>
      <c r="N83" s="20"/>
      <c r="O83" s="20"/>
      <c r="P83" s="20"/>
      <c r="Q83" s="21"/>
    </row>
    <row r="84" spans="1:17" x14ac:dyDescent="0.25">
      <c r="A84" s="19">
        <v>0</v>
      </c>
      <c r="B84" s="25">
        <v>2538.4615384615386</v>
      </c>
      <c r="C84" s="25">
        <f t="shared" si="12"/>
        <v>1269.2307692307693</v>
      </c>
      <c r="D84" s="25">
        <f t="shared" si="13"/>
        <v>1269.2307692307693</v>
      </c>
      <c r="E84" s="31">
        <v>1.08</v>
      </c>
      <c r="G84" s="19">
        <v>0</v>
      </c>
      <c r="H84" s="25">
        <v>2538.4615384615386</v>
      </c>
      <c r="I84" s="25">
        <f t="shared" si="14"/>
        <v>1269.2307692307693</v>
      </c>
      <c r="J84" s="25">
        <f t="shared" si="15"/>
        <v>1269.2307692307693</v>
      </c>
      <c r="K84" s="31">
        <v>1.08</v>
      </c>
      <c r="M84" s="19">
        <v>0</v>
      </c>
      <c r="N84" s="20"/>
      <c r="O84" s="20"/>
      <c r="P84" s="20"/>
      <c r="Q84" s="21"/>
    </row>
    <row r="85" spans="1:17" x14ac:dyDescent="0.25">
      <c r="H85" s="1" t="s">
        <v>23</v>
      </c>
      <c r="J85" s="1" t="s">
        <v>23</v>
      </c>
    </row>
    <row r="87" spans="1:17" ht="18.75" x14ac:dyDescent="0.3">
      <c r="A87" s="42" t="s">
        <v>35</v>
      </c>
      <c r="B87" s="42"/>
      <c r="C87" s="42"/>
      <c r="G87" s="42" t="s">
        <v>36</v>
      </c>
      <c r="H87" s="42"/>
      <c r="I87" s="42"/>
      <c r="M87" s="42" t="s">
        <v>37</v>
      </c>
      <c r="N87" s="42"/>
      <c r="O87" s="42"/>
    </row>
    <row r="88" spans="1:17" ht="30" x14ac:dyDescent="0.25">
      <c r="A88" s="12" t="s">
        <v>0</v>
      </c>
      <c r="B88" s="12" t="s">
        <v>24</v>
      </c>
      <c r="C88" s="12" t="s">
        <v>20</v>
      </c>
      <c r="D88" s="12" t="s">
        <v>21</v>
      </c>
      <c r="E88" s="12" t="s">
        <v>22</v>
      </c>
      <c r="G88" s="12" t="s">
        <v>0</v>
      </c>
      <c r="H88" s="12" t="s">
        <v>24</v>
      </c>
      <c r="I88" s="12" t="s">
        <v>20</v>
      </c>
      <c r="J88" s="12" t="s">
        <v>21</v>
      </c>
      <c r="K88" s="12" t="s">
        <v>22</v>
      </c>
      <c r="M88" s="12" t="s">
        <v>0</v>
      </c>
      <c r="N88" s="12" t="s">
        <v>24</v>
      </c>
      <c r="O88" s="12" t="s">
        <v>20</v>
      </c>
      <c r="P88" s="12" t="s">
        <v>21</v>
      </c>
      <c r="Q88" s="12" t="s">
        <v>22</v>
      </c>
    </row>
    <row r="89" spans="1:17" x14ac:dyDescent="0.25">
      <c r="A89" s="19">
        <v>1</v>
      </c>
      <c r="B89" s="20"/>
      <c r="C89" s="20"/>
      <c r="D89" s="20"/>
      <c r="E89" s="21"/>
      <c r="G89" s="19">
        <v>1</v>
      </c>
      <c r="H89" s="20"/>
      <c r="I89" s="20"/>
      <c r="J89" s="20"/>
      <c r="K89" s="21"/>
      <c r="M89" s="19">
        <v>1</v>
      </c>
      <c r="N89" s="20"/>
      <c r="O89" s="20"/>
      <c r="P89" s="20"/>
      <c r="Q89" s="23"/>
    </row>
    <row r="90" spans="1:17" x14ac:dyDescent="0.25">
      <c r="A90" s="19">
        <v>2</v>
      </c>
      <c r="B90" s="20"/>
      <c r="C90" s="20"/>
      <c r="D90" s="20"/>
      <c r="E90" s="21"/>
      <c r="G90" s="19">
        <v>2</v>
      </c>
      <c r="H90" s="20"/>
      <c r="I90" s="20"/>
      <c r="J90" s="20"/>
      <c r="K90" s="21"/>
      <c r="M90" s="19">
        <v>2</v>
      </c>
      <c r="N90" s="20"/>
      <c r="O90" s="20"/>
      <c r="P90" s="20"/>
      <c r="Q90" s="23"/>
    </row>
    <row r="91" spans="1:17" x14ac:dyDescent="0.25">
      <c r="A91" s="19">
        <v>3</v>
      </c>
      <c r="B91" s="20"/>
      <c r="C91" s="20"/>
      <c r="D91" s="20"/>
      <c r="E91" s="21"/>
      <c r="G91" s="19">
        <v>3</v>
      </c>
      <c r="H91" s="20"/>
      <c r="I91" s="20"/>
      <c r="J91" s="20"/>
      <c r="K91" s="21"/>
      <c r="M91" s="19">
        <v>3</v>
      </c>
      <c r="N91" s="20"/>
      <c r="O91" s="20"/>
      <c r="P91" s="20"/>
      <c r="Q91" s="23"/>
    </row>
    <row r="92" spans="1:17" x14ac:dyDescent="0.25">
      <c r="A92" s="19">
        <v>4</v>
      </c>
      <c r="B92" s="20"/>
      <c r="C92" s="20"/>
      <c r="D92" s="20"/>
      <c r="E92" s="21"/>
      <c r="G92" s="19">
        <v>4</v>
      </c>
      <c r="H92" s="20"/>
      <c r="I92" s="20"/>
      <c r="J92" s="20"/>
      <c r="K92" s="21"/>
      <c r="M92" s="19">
        <v>4</v>
      </c>
      <c r="N92" s="20"/>
      <c r="O92" s="20"/>
      <c r="P92" s="20"/>
      <c r="Q92" s="23"/>
    </row>
    <row r="93" spans="1:17" x14ac:dyDescent="0.25">
      <c r="A93" s="19">
        <v>5</v>
      </c>
      <c r="B93" s="20"/>
      <c r="C93" s="20"/>
      <c r="D93" s="20"/>
      <c r="E93" s="21"/>
      <c r="G93" s="19">
        <v>5</v>
      </c>
      <c r="H93" s="20"/>
      <c r="I93" s="20"/>
      <c r="J93" s="20"/>
      <c r="K93" s="21"/>
      <c r="M93" s="19">
        <v>5</v>
      </c>
      <c r="N93" s="20"/>
      <c r="O93" s="20"/>
      <c r="P93" s="20"/>
      <c r="Q93" s="23"/>
    </row>
    <row r="94" spans="1:17" x14ac:dyDescent="0.25">
      <c r="A94" s="19">
        <v>6</v>
      </c>
      <c r="B94" s="20"/>
      <c r="C94" s="20"/>
      <c r="D94" s="20"/>
      <c r="E94" s="21"/>
      <c r="G94" s="19">
        <v>6</v>
      </c>
      <c r="H94" s="20"/>
      <c r="I94" s="20"/>
      <c r="J94" s="20"/>
      <c r="K94" s="21"/>
      <c r="M94" s="19">
        <v>6</v>
      </c>
      <c r="N94" s="20"/>
      <c r="O94" s="20"/>
      <c r="P94" s="20"/>
      <c r="Q94" s="23"/>
    </row>
    <row r="95" spans="1:17" x14ac:dyDescent="0.25">
      <c r="A95" s="19">
        <v>7</v>
      </c>
      <c r="B95" s="20"/>
      <c r="C95" s="20"/>
      <c r="D95" s="20"/>
      <c r="E95" s="21"/>
      <c r="G95" s="19">
        <v>7</v>
      </c>
      <c r="H95" s="20"/>
      <c r="I95" s="20"/>
      <c r="J95" s="20"/>
      <c r="K95" s="21"/>
      <c r="M95" s="19">
        <v>7</v>
      </c>
      <c r="N95" s="20"/>
      <c r="O95" s="20"/>
      <c r="P95" s="20"/>
      <c r="Q95" s="23"/>
    </row>
    <row r="96" spans="1:17" x14ac:dyDescent="0.25">
      <c r="A96" s="19">
        <v>8</v>
      </c>
      <c r="B96" s="20"/>
      <c r="C96" s="20"/>
      <c r="D96" s="20"/>
      <c r="E96" s="21"/>
      <c r="G96" s="19">
        <v>8</v>
      </c>
      <c r="H96" s="20"/>
      <c r="I96" s="20"/>
      <c r="J96" s="20"/>
      <c r="K96" s="21"/>
      <c r="M96" s="19">
        <v>8</v>
      </c>
      <c r="N96" s="20"/>
      <c r="O96" s="20"/>
      <c r="P96" s="20"/>
      <c r="Q96" s="23"/>
    </row>
    <row r="97" spans="1:17" x14ac:dyDescent="0.25">
      <c r="A97" s="19">
        <v>9</v>
      </c>
      <c r="B97" s="20"/>
      <c r="C97" s="20"/>
      <c r="D97" s="20"/>
      <c r="E97" s="21"/>
      <c r="G97" s="19">
        <v>9</v>
      </c>
      <c r="H97" s="20"/>
      <c r="I97" s="20"/>
      <c r="J97" s="20"/>
      <c r="K97" s="21"/>
      <c r="M97" s="19">
        <v>9</v>
      </c>
      <c r="N97" s="20"/>
      <c r="O97" s="20"/>
      <c r="P97" s="20"/>
      <c r="Q97" s="23"/>
    </row>
    <row r="98" spans="1:17" x14ac:dyDescent="0.25">
      <c r="A98" s="19">
        <v>10</v>
      </c>
      <c r="B98" s="20"/>
      <c r="C98" s="20"/>
      <c r="D98" s="20"/>
      <c r="E98" s="21"/>
      <c r="G98" s="19">
        <v>10</v>
      </c>
      <c r="H98" s="20"/>
      <c r="I98" s="20"/>
      <c r="J98" s="20"/>
      <c r="K98" s="21"/>
      <c r="M98" s="19">
        <v>10</v>
      </c>
      <c r="N98" s="20"/>
      <c r="O98" s="20"/>
      <c r="P98" s="20"/>
      <c r="Q98" s="23"/>
    </row>
    <row r="99" spans="1:17" x14ac:dyDescent="0.25">
      <c r="A99" s="19">
        <v>11</v>
      </c>
      <c r="B99" s="20"/>
      <c r="C99" s="20"/>
      <c r="D99" s="20"/>
      <c r="E99" s="21"/>
      <c r="G99" s="19">
        <v>11</v>
      </c>
      <c r="H99" s="20"/>
      <c r="I99" s="20"/>
      <c r="J99" s="20"/>
      <c r="K99" s="21"/>
      <c r="M99" s="19">
        <v>11</v>
      </c>
      <c r="N99" s="20"/>
      <c r="O99" s="20"/>
      <c r="P99" s="20"/>
      <c r="Q99" s="23"/>
    </row>
    <row r="100" spans="1:17" x14ac:dyDescent="0.25">
      <c r="A100" s="19">
        <v>12</v>
      </c>
      <c r="B100" s="20"/>
      <c r="C100" s="20"/>
      <c r="D100" s="20"/>
      <c r="E100" s="21"/>
      <c r="G100" s="19">
        <v>12</v>
      </c>
      <c r="H100" s="20"/>
      <c r="I100" s="20"/>
      <c r="J100" s="20"/>
      <c r="K100" s="21"/>
      <c r="M100" s="19">
        <v>12</v>
      </c>
      <c r="N100" s="20"/>
      <c r="O100" s="20"/>
      <c r="P100" s="20"/>
      <c r="Q100" s="23"/>
    </row>
    <row r="101" spans="1:17" x14ac:dyDescent="0.25">
      <c r="A101" s="19">
        <v>13</v>
      </c>
      <c r="B101" s="20"/>
      <c r="C101" s="20"/>
      <c r="D101" s="20"/>
      <c r="E101" s="21"/>
      <c r="G101" s="19">
        <v>13</v>
      </c>
      <c r="H101" s="20"/>
      <c r="I101" s="20"/>
      <c r="J101" s="20"/>
      <c r="K101" s="21"/>
      <c r="M101" s="19">
        <v>13</v>
      </c>
      <c r="N101" s="20"/>
      <c r="O101" s="20"/>
      <c r="P101" s="20"/>
      <c r="Q101" s="23"/>
    </row>
    <row r="102" spans="1:17" x14ac:dyDescent="0.25">
      <c r="A102" s="19">
        <v>14</v>
      </c>
      <c r="B102" s="20"/>
      <c r="C102" s="20"/>
      <c r="D102" s="20"/>
      <c r="E102" s="21"/>
      <c r="G102" s="19">
        <v>14</v>
      </c>
      <c r="H102" s="20"/>
      <c r="I102" s="20"/>
      <c r="J102" s="20"/>
      <c r="K102" s="21"/>
      <c r="M102" s="19">
        <v>14</v>
      </c>
      <c r="N102" s="20"/>
      <c r="O102" s="20"/>
      <c r="P102" s="20"/>
      <c r="Q102" s="23"/>
    </row>
    <row r="103" spans="1:17" x14ac:dyDescent="0.25">
      <c r="A103" s="19">
        <v>15</v>
      </c>
      <c r="B103" s="20"/>
      <c r="C103" s="20"/>
      <c r="D103" s="20"/>
      <c r="E103" s="21"/>
      <c r="G103" s="19">
        <v>15</v>
      </c>
      <c r="H103" s="20"/>
      <c r="I103" s="20"/>
      <c r="J103" s="20"/>
      <c r="K103" s="21"/>
      <c r="M103" s="19">
        <v>15</v>
      </c>
      <c r="N103" s="20"/>
      <c r="O103" s="20"/>
      <c r="P103" s="20"/>
      <c r="Q103" s="23"/>
    </row>
    <row r="104" spans="1:17" x14ac:dyDescent="0.25">
      <c r="A104" s="19">
        <v>16</v>
      </c>
      <c r="B104" s="20"/>
      <c r="C104" s="20"/>
      <c r="D104" s="20"/>
      <c r="E104" s="21"/>
      <c r="G104" s="19">
        <v>16</v>
      </c>
      <c r="H104" s="20"/>
      <c r="I104" s="20"/>
      <c r="J104" s="20"/>
      <c r="K104" s="21"/>
      <c r="M104" s="19">
        <v>16</v>
      </c>
      <c r="N104" s="20"/>
      <c r="O104" s="20"/>
      <c r="P104" s="20"/>
      <c r="Q104" s="23"/>
    </row>
    <row r="105" spans="1:17" x14ac:dyDescent="0.25">
      <c r="A105" s="19">
        <v>17</v>
      </c>
      <c r="B105" s="20"/>
      <c r="C105" s="20"/>
      <c r="D105" s="20"/>
      <c r="E105" s="21"/>
      <c r="G105" s="19">
        <v>17</v>
      </c>
      <c r="H105" s="20"/>
      <c r="I105" s="20"/>
      <c r="J105" s="20"/>
      <c r="K105" s="21"/>
      <c r="M105" s="19">
        <v>17</v>
      </c>
      <c r="N105" s="20"/>
      <c r="O105" s="20"/>
      <c r="P105" s="20"/>
      <c r="Q105" s="23"/>
    </row>
    <row r="106" spans="1:17" x14ac:dyDescent="0.25">
      <c r="A106" s="19">
        <v>18</v>
      </c>
      <c r="B106" s="20"/>
      <c r="C106" s="20"/>
      <c r="D106" s="20"/>
      <c r="E106" s="21"/>
      <c r="G106" s="19">
        <v>18</v>
      </c>
      <c r="H106" s="20"/>
      <c r="I106" s="20"/>
      <c r="J106" s="20"/>
      <c r="K106" s="21"/>
      <c r="M106" s="19">
        <v>18</v>
      </c>
      <c r="N106" s="20"/>
      <c r="O106" s="20"/>
      <c r="P106" s="20"/>
      <c r="Q106" s="23"/>
    </row>
    <row r="107" spans="1:17" x14ac:dyDescent="0.25">
      <c r="A107" s="19">
        <v>19</v>
      </c>
      <c r="B107" s="20"/>
      <c r="C107" s="20"/>
      <c r="D107" s="20"/>
      <c r="E107" s="21"/>
      <c r="G107" s="19">
        <v>19</v>
      </c>
      <c r="H107" s="20"/>
      <c r="I107" s="20"/>
      <c r="J107" s="20"/>
      <c r="K107" s="21"/>
      <c r="M107" s="19">
        <v>19</v>
      </c>
      <c r="N107" s="20"/>
      <c r="O107" s="20"/>
      <c r="P107" s="20"/>
      <c r="Q107" s="23"/>
    </row>
    <row r="108" spans="1:17" x14ac:dyDescent="0.25">
      <c r="A108" s="19">
        <v>20</v>
      </c>
      <c r="B108" s="20"/>
      <c r="C108" s="20"/>
      <c r="D108" s="20"/>
      <c r="E108" s="21"/>
      <c r="G108" s="19">
        <v>20</v>
      </c>
      <c r="H108" s="20"/>
      <c r="I108" s="20"/>
      <c r="J108" s="20"/>
      <c r="K108" s="21"/>
      <c r="M108" s="19">
        <v>20</v>
      </c>
      <c r="N108" s="20"/>
      <c r="O108" s="20"/>
      <c r="P108" s="20"/>
      <c r="Q108" s="23"/>
    </row>
    <row r="109" spans="1:17" x14ac:dyDescent="0.25">
      <c r="A109" s="19">
        <v>21</v>
      </c>
      <c r="B109" s="20"/>
      <c r="C109" s="20"/>
      <c r="D109" s="20"/>
      <c r="E109" s="21"/>
      <c r="G109" s="19">
        <v>21</v>
      </c>
      <c r="H109" s="20"/>
      <c r="I109" s="20"/>
      <c r="J109" s="20"/>
      <c r="K109" s="21"/>
      <c r="M109" s="19">
        <v>21</v>
      </c>
      <c r="N109" s="20"/>
      <c r="O109" s="20"/>
      <c r="P109" s="20"/>
      <c r="Q109" s="23"/>
    </row>
    <row r="110" spans="1:17" x14ac:dyDescent="0.25">
      <c r="A110" s="19">
        <v>22</v>
      </c>
      <c r="B110" s="20"/>
      <c r="C110" s="20"/>
      <c r="D110" s="20"/>
      <c r="E110" s="21"/>
      <c r="G110" s="19">
        <v>22</v>
      </c>
      <c r="H110" s="20"/>
      <c r="I110" s="20"/>
      <c r="J110" s="20"/>
      <c r="K110" s="21"/>
      <c r="M110" s="19">
        <v>22</v>
      </c>
      <c r="N110" s="20"/>
      <c r="O110" s="20"/>
      <c r="P110" s="20"/>
      <c r="Q110" s="23"/>
    </row>
    <row r="111" spans="1:17" x14ac:dyDescent="0.25">
      <c r="A111" s="19">
        <v>23</v>
      </c>
      <c r="B111" s="20"/>
      <c r="C111" s="20"/>
      <c r="D111" s="20"/>
      <c r="E111" s="21"/>
      <c r="G111" s="19">
        <v>23</v>
      </c>
      <c r="H111" s="20"/>
      <c r="I111" s="20"/>
      <c r="J111" s="20"/>
      <c r="K111" s="21"/>
      <c r="M111" s="19">
        <v>23</v>
      </c>
      <c r="N111" s="20"/>
      <c r="O111" s="20"/>
      <c r="P111" s="20"/>
      <c r="Q111" s="23"/>
    </row>
    <row r="112" spans="1:17" x14ac:dyDescent="0.25">
      <c r="A112" s="19">
        <v>0</v>
      </c>
      <c r="B112" s="20"/>
      <c r="C112" s="20"/>
      <c r="D112" s="20"/>
      <c r="E112" s="21"/>
      <c r="G112" s="19">
        <v>0</v>
      </c>
      <c r="H112" s="20"/>
      <c r="I112" s="20"/>
      <c r="J112" s="20"/>
      <c r="K112" s="21"/>
      <c r="M112" s="19">
        <v>0</v>
      </c>
      <c r="N112" s="20"/>
      <c r="O112" s="20"/>
      <c r="P112" s="20"/>
      <c r="Q112" s="23"/>
    </row>
    <row r="115" spans="1:3" ht="18.75" x14ac:dyDescent="0.3">
      <c r="A115" s="10" t="s">
        <v>25</v>
      </c>
    </row>
    <row r="116" spans="1:3" x14ac:dyDescent="0.25">
      <c r="A116" s="24"/>
    </row>
    <row r="117" spans="1:3" ht="18.75" x14ac:dyDescent="0.3">
      <c r="A117" s="10"/>
      <c r="B117" s="10"/>
      <c r="C117" s="10"/>
    </row>
    <row r="118" spans="1:3" ht="18.75" x14ac:dyDescent="0.3">
      <c r="A118" s="10"/>
      <c r="B118" s="10"/>
      <c r="C118" s="10"/>
    </row>
    <row r="119" spans="1:3" ht="18.75" x14ac:dyDescent="0.3">
      <c r="A119" s="10"/>
      <c r="B119" s="10"/>
      <c r="C119" s="10"/>
    </row>
    <row r="120" spans="1:3" ht="18.75" x14ac:dyDescent="0.3">
      <c r="A120" s="10"/>
      <c r="B120" s="10"/>
      <c r="C120" s="10"/>
    </row>
  </sheetData>
  <mergeCells count="14">
    <mergeCell ref="A1:C1"/>
    <mergeCell ref="G1:I1"/>
    <mergeCell ref="M1:O1"/>
    <mergeCell ref="A30:C30"/>
    <mergeCell ref="D30:F30"/>
    <mergeCell ref="G30:I30"/>
    <mergeCell ref="J30:K30"/>
    <mergeCell ref="M30:O30"/>
    <mergeCell ref="A59:C59"/>
    <mergeCell ref="G59:I59"/>
    <mergeCell ref="M59:O59"/>
    <mergeCell ref="A87:C87"/>
    <mergeCell ref="G87:I87"/>
    <mergeCell ref="M87:O87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Q19" sqref="Q19"/>
    </sheetView>
  </sheetViews>
  <sheetFormatPr defaultRowHeight="15" x14ac:dyDescent="0.25"/>
  <sheetData>
    <row r="1" spans="1:13" ht="18.75" x14ac:dyDescent="0.3">
      <c r="A1" s="1"/>
      <c r="B1" s="1"/>
      <c r="C1" s="1"/>
      <c r="D1" s="10"/>
      <c r="E1" s="10" t="s">
        <v>17</v>
      </c>
      <c r="F1" s="10"/>
      <c r="G1" s="10"/>
      <c r="H1" s="10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3" t="s">
        <v>16</v>
      </c>
    </row>
    <row r="3" spans="1:13" ht="18.75" x14ac:dyDescent="0.25">
      <c r="A3" s="4">
        <v>1</v>
      </c>
      <c r="B3" s="5">
        <v>925.40381311500096</v>
      </c>
      <c r="C3" s="5">
        <v>965.09135153320699</v>
      </c>
      <c r="D3" s="5">
        <v>935.18749806150004</v>
      </c>
      <c r="E3" s="5">
        <v>883.63207284463499</v>
      </c>
      <c r="F3" s="5">
        <v>719.2756633775</v>
      </c>
      <c r="G3" s="5">
        <v>921.89093060000096</v>
      </c>
      <c r="H3" s="5">
        <v>838.84109614999704</v>
      </c>
      <c r="I3" s="5">
        <v>854.80112969999698</v>
      </c>
      <c r="J3" s="2"/>
      <c r="K3" s="2"/>
      <c r="L3" s="2"/>
      <c r="M3" s="2"/>
    </row>
    <row r="4" spans="1:13" ht="18.75" x14ac:dyDescent="0.25">
      <c r="A4" s="4">
        <v>2</v>
      </c>
      <c r="B4" s="5">
        <v>925.40381311500096</v>
      </c>
      <c r="C4" s="5">
        <v>965.09135153320699</v>
      </c>
      <c r="D4" s="5">
        <v>935.18749806150004</v>
      </c>
      <c r="E4" s="5">
        <v>883.63207284463499</v>
      </c>
      <c r="F4" s="5">
        <v>719.2756633775</v>
      </c>
      <c r="G4" s="5">
        <v>921.89093060000096</v>
      </c>
      <c r="H4" s="5">
        <v>838.84109614999704</v>
      </c>
      <c r="I4" s="5">
        <v>854.80112969999698</v>
      </c>
      <c r="J4" s="2"/>
      <c r="K4" s="2"/>
      <c r="L4" s="2"/>
      <c r="M4" s="2"/>
    </row>
    <row r="5" spans="1:13" ht="18.75" x14ac:dyDescent="0.25">
      <c r="A5" s="4">
        <v>3</v>
      </c>
      <c r="B5" s="5">
        <v>1230.9585347422901</v>
      </c>
      <c r="C5" s="5">
        <v>1421.1269254239601</v>
      </c>
      <c r="D5" s="5">
        <v>1469.9004505220801</v>
      </c>
      <c r="E5" s="5">
        <v>1705.5978461188399</v>
      </c>
      <c r="F5" s="5">
        <v>1605.3874495</v>
      </c>
      <c r="G5" s="5">
        <v>1476.450187125</v>
      </c>
      <c r="H5" s="5">
        <v>1233.00526072</v>
      </c>
      <c r="I5" s="5">
        <v>1218.13265555</v>
      </c>
      <c r="J5" s="2"/>
      <c r="K5" s="2"/>
      <c r="L5" s="2"/>
      <c r="M5" s="2"/>
    </row>
    <row r="6" spans="1:13" ht="18.75" x14ac:dyDescent="0.25">
      <c r="A6" s="4">
        <v>4</v>
      </c>
      <c r="B6" s="5">
        <v>1230.9585347422901</v>
      </c>
      <c r="C6" s="5">
        <v>1421.1269254239601</v>
      </c>
      <c r="D6" s="5">
        <v>1469.9004505220801</v>
      </c>
      <c r="E6" s="5">
        <v>1705.5978461188399</v>
      </c>
      <c r="F6" s="5">
        <v>1605.3874495</v>
      </c>
      <c r="G6" s="5">
        <v>1476.450187125</v>
      </c>
      <c r="H6" s="5">
        <v>1233.00526072</v>
      </c>
      <c r="I6" s="5">
        <v>1218.13265555</v>
      </c>
      <c r="J6" s="2"/>
      <c r="K6" s="2"/>
      <c r="L6" s="2"/>
      <c r="M6" s="2"/>
    </row>
    <row r="7" spans="1:13" ht="18.75" x14ac:dyDescent="0.25">
      <c r="A7" s="4">
        <v>5</v>
      </c>
      <c r="B7" s="5">
        <v>1230.9585347422901</v>
      </c>
      <c r="C7" s="5">
        <v>1421.1269254239601</v>
      </c>
      <c r="D7" s="5">
        <v>1469.9004505220801</v>
      </c>
      <c r="E7" s="5">
        <v>1705.5978461188399</v>
      </c>
      <c r="F7" s="5">
        <v>1605.3874495</v>
      </c>
      <c r="G7" s="5">
        <v>1476.450187125</v>
      </c>
      <c r="H7" s="5">
        <v>1233.00526072</v>
      </c>
      <c r="I7" s="5">
        <v>1218.13265555</v>
      </c>
      <c r="J7" s="2"/>
      <c r="K7" s="2"/>
      <c r="L7" s="2"/>
      <c r="M7" s="2"/>
    </row>
    <row r="8" spans="1:13" ht="18.75" x14ac:dyDescent="0.25">
      <c r="A8" s="4">
        <v>6</v>
      </c>
      <c r="B8" s="5">
        <v>1230.9585347422901</v>
      </c>
      <c r="C8" s="5">
        <v>1421.1269254239601</v>
      </c>
      <c r="D8" s="5">
        <v>1469.9004505220801</v>
      </c>
      <c r="E8" s="5">
        <v>1705.5978461188399</v>
      </c>
      <c r="F8" s="5">
        <v>1605.3874495</v>
      </c>
      <c r="G8" s="5">
        <v>1476.450187125</v>
      </c>
      <c r="H8" s="5">
        <v>1233.00526072</v>
      </c>
      <c r="I8" s="5">
        <v>1218.13265555</v>
      </c>
      <c r="J8" s="2"/>
      <c r="K8" s="2"/>
      <c r="L8" s="2"/>
      <c r="M8" s="2"/>
    </row>
    <row r="9" spans="1:13" ht="18.75" x14ac:dyDescent="0.25">
      <c r="A9" s="4">
        <v>7</v>
      </c>
      <c r="B9" s="5">
        <v>1909.87499793438</v>
      </c>
      <c r="C9" s="5">
        <v>2418.0915294461101</v>
      </c>
      <c r="D9" s="5">
        <v>2135.1459745000002</v>
      </c>
      <c r="E9" s="5">
        <v>1928.3545538435801</v>
      </c>
      <c r="F9" s="5">
        <v>2010.60278776111</v>
      </c>
      <c r="G9" s="5">
        <v>2036.2828263680001</v>
      </c>
      <c r="H9" s="5">
        <v>1624.002841965</v>
      </c>
      <c r="I9" s="5">
        <v>1852.5544985500001</v>
      </c>
      <c r="J9" s="2"/>
      <c r="K9" s="2"/>
      <c r="L9" s="2"/>
      <c r="M9" s="2"/>
    </row>
    <row r="10" spans="1:13" ht="18.75" x14ac:dyDescent="0.25">
      <c r="A10" s="4">
        <v>8</v>
      </c>
      <c r="B10" s="5">
        <v>1909.87499793438</v>
      </c>
      <c r="C10" s="5">
        <v>2418.0915294461101</v>
      </c>
      <c r="D10" s="5">
        <v>2135.1459745000002</v>
      </c>
      <c r="E10" s="5">
        <v>1928.3545538435801</v>
      </c>
      <c r="F10" s="5">
        <v>2010.60278776111</v>
      </c>
      <c r="G10" s="5">
        <v>2036.2828263680001</v>
      </c>
      <c r="H10" s="5">
        <v>1624.002841965</v>
      </c>
      <c r="I10" s="5">
        <v>1852.5544985500001</v>
      </c>
      <c r="J10" s="2"/>
      <c r="K10" s="2"/>
      <c r="L10" s="2"/>
      <c r="M10" s="2"/>
    </row>
    <row r="11" spans="1:13" ht="18.75" x14ac:dyDescent="0.25">
      <c r="A11" s="4">
        <v>9</v>
      </c>
      <c r="B11" s="5">
        <v>1909.87499793438</v>
      </c>
      <c r="C11" s="5">
        <v>2418.0915294461101</v>
      </c>
      <c r="D11" s="5">
        <v>2135.1459745000002</v>
      </c>
      <c r="E11" s="5">
        <v>1928.3545538435801</v>
      </c>
      <c r="F11" s="5">
        <v>2010.60278776111</v>
      </c>
      <c r="G11" s="5">
        <v>2036.2828263680001</v>
      </c>
      <c r="H11" s="5">
        <v>1624.002841965</v>
      </c>
      <c r="I11" s="5">
        <v>1852.5544985500001</v>
      </c>
      <c r="J11" s="2"/>
      <c r="K11" s="2"/>
      <c r="L11" s="2"/>
      <c r="M11" s="2"/>
    </row>
    <row r="12" spans="1:13" ht="18.75" x14ac:dyDescent="0.25">
      <c r="A12" s="4">
        <v>10</v>
      </c>
      <c r="B12" s="5">
        <v>1909.87499793438</v>
      </c>
      <c r="C12" s="5">
        <v>2418.0915294461101</v>
      </c>
      <c r="D12" s="5">
        <v>2135.1459745000002</v>
      </c>
      <c r="E12" s="5">
        <v>1928.3545538435801</v>
      </c>
      <c r="F12" s="5">
        <v>2010.60278776111</v>
      </c>
      <c r="G12" s="5">
        <v>2036.2828263680001</v>
      </c>
      <c r="H12" s="5">
        <v>1624.002841965</v>
      </c>
      <c r="I12" s="5">
        <v>1852.5544985500001</v>
      </c>
      <c r="J12" s="2"/>
      <c r="K12" s="2"/>
      <c r="L12" s="2"/>
      <c r="M12" s="2"/>
    </row>
    <row r="13" spans="1:13" ht="18.75" x14ac:dyDescent="0.25">
      <c r="A13" s="4">
        <v>11</v>
      </c>
      <c r="B13" s="5">
        <v>1791.5657526540299</v>
      </c>
      <c r="C13" s="5">
        <v>1927.7591667040001</v>
      </c>
      <c r="D13" s="5">
        <v>1947.3341322694801</v>
      </c>
      <c r="E13" s="5">
        <v>1375</v>
      </c>
      <c r="F13" s="5">
        <v>2144.1916085849002</v>
      </c>
      <c r="G13" s="5">
        <v>1948.9595949469999</v>
      </c>
      <c r="H13" s="5">
        <v>1375</v>
      </c>
      <c r="I13" s="5">
        <v>1557.8364193750001</v>
      </c>
      <c r="J13" s="2"/>
      <c r="K13" s="2"/>
      <c r="L13" s="2"/>
      <c r="M13" s="2"/>
    </row>
    <row r="14" spans="1:13" ht="18.75" x14ac:dyDescent="0.25">
      <c r="A14" s="4">
        <v>12</v>
      </c>
      <c r="B14" s="5">
        <v>1791.5657526540299</v>
      </c>
      <c r="C14" s="5">
        <v>1927.7591667040001</v>
      </c>
      <c r="D14" s="5">
        <v>1947.3341322694801</v>
      </c>
      <c r="E14" s="5">
        <v>1375</v>
      </c>
      <c r="F14" s="5">
        <v>2144.1916085849002</v>
      </c>
      <c r="G14" s="5">
        <v>1948.9595949469999</v>
      </c>
      <c r="H14" s="5">
        <v>1375</v>
      </c>
      <c r="I14" s="5">
        <v>1557.8364193750001</v>
      </c>
      <c r="J14" s="2"/>
      <c r="K14" s="2"/>
      <c r="L14" s="2"/>
      <c r="M14" s="2"/>
    </row>
    <row r="15" spans="1:13" ht="18.75" x14ac:dyDescent="0.25">
      <c r="A15" s="4">
        <v>13</v>
      </c>
      <c r="B15" s="5">
        <v>1791.5657526540299</v>
      </c>
      <c r="C15" s="5">
        <v>1927.7591667040001</v>
      </c>
      <c r="D15" s="5">
        <v>1947.3341322694801</v>
      </c>
      <c r="E15" s="5">
        <v>1375</v>
      </c>
      <c r="F15" s="5">
        <v>2144.1916085849002</v>
      </c>
      <c r="G15" s="5">
        <v>1948.9595949469999</v>
      </c>
      <c r="H15" s="5">
        <v>1375</v>
      </c>
      <c r="I15" s="5">
        <v>1557.8364193750001</v>
      </c>
      <c r="J15" s="2"/>
      <c r="K15" s="2"/>
      <c r="L15" s="2"/>
      <c r="M15" s="2"/>
    </row>
    <row r="16" spans="1:13" ht="18.75" x14ac:dyDescent="0.25">
      <c r="A16" s="4">
        <v>14</v>
      </c>
      <c r="B16" s="5">
        <v>1791.5657526540299</v>
      </c>
      <c r="C16" s="5">
        <v>1927.7591667040001</v>
      </c>
      <c r="D16" s="5">
        <v>1947.3341322694801</v>
      </c>
      <c r="E16" s="5">
        <v>1375</v>
      </c>
      <c r="F16" s="5">
        <v>2144.1916085849002</v>
      </c>
      <c r="G16" s="5">
        <v>1948.9595949469999</v>
      </c>
      <c r="H16" s="5">
        <v>1375</v>
      </c>
      <c r="I16" s="5">
        <v>1557.8364193750001</v>
      </c>
      <c r="J16" s="2"/>
      <c r="K16" s="2"/>
      <c r="L16" s="2"/>
      <c r="M16" s="2"/>
    </row>
    <row r="17" spans="1:13" ht="18.75" x14ac:dyDescent="0.25">
      <c r="A17" s="4">
        <v>15</v>
      </c>
      <c r="B17" s="5">
        <v>1503.2949928733301</v>
      </c>
      <c r="C17" s="5">
        <v>1672.9568400984499</v>
      </c>
      <c r="D17" s="5">
        <v>1472.394933825</v>
      </c>
      <c r="E17" s="5">
        <v>1375</v>
      </c>
      <c r="F17" s="5">
        <v>1635.2711238874999</v>
      </c>
      <c r="G17" s="5">
        <v>1375</v>
      </c>
      <c r="H17" s="5">
        <v>1375</v>
      </c>
      <c r="I17" s="5">
        <v>1375</v>
      </c>
      <c r="J17" s="2"/>
      <c r="K17" s="2"/>
      <c r="L17" s="2"/>
      <c r="M17" s="2"/>
    </row>
    <row r="18" spans="1:13" ht="18.75" x14ac:dyDescent="0.25">
      <c r="A18" s="4">
        <v>16</v>
      </c>
      <c r="B18" s="5">
        <v>1503.2949928733301</v>
      </c>
      <c r="C18" s="5">
        <v>1672.9568400984499</v>
      </c>
      <c r="D18" s="5">
        <v>1472.394933825</v>
      </c>
      <c r="E18" s="5">
        <v>1375</v>
      </c>
      <c r="F18" s="5">
        <v>1635.2711238874999</v>
      </c>
      <c r="G18" s="5">
        <v>1375</v>
      </c>
      <c r="H18" s="5">
        <v>1375</v>
      </c>
      <c r="I18" s="5">
        <v>1375</v>
      </c>
      <c r="J18" s="2"/>
      <c r="K18" s="2"/>
      <c r="L18" s="2"/>
      <c r="M18" s="2"/>
    </row>
    <row r="19" spans="1:13" ht="18.75" x14ac:dyDescent="0.25">
      <c r="A19" s="4">
        <v>17</v>
      </c>
      <c r="B19" s="5">
        <v>1503.2949928733301</v>
      </c>
      <c r="C19" s="5">
        <v>1672.9568400984499</v>
      </c>
      <c r="D19" s="5">
        <v>1472.394933825</v>
      </c>
      <c r="E19" s="5">
        <v>1375</v>
      </c>
      <c r="F19" s="5">
        <v>1635.2711238874999</v>
      </c>
      <c r="G19" s="5">
        <v>1375</v>
      </c>
      <c r="H19" s="5">
        <v>1375</v>
      </c>
      <c r="I19" s="5">
        <v>1375</v>
      </c>
      <c r="J19" s="2"/>
      <c r="K19" s="2"/>
      <c r="L19" s="2"/>
      <c r="M19" s="2"/>
    </row>
    <row r="20" spans="1:13" ht="18.75" x14ac:dyDescent="0.25">
      <c r="A20" s="4">
        <v>18</v>
      </c>
      <c r="B20" s="5">
        <v>1503.2949928733301</v>
      </c>
      <c r="C20" s="5">
        <v>1672.9568400984499</v>
      </c>
      <c r="D20" s="5">
        <v>1472.394933825</v>
      </c>
      <c r="E20" s="5">
        <v>1375</v>
      </c>
      <c r="F20" s="5">
        <v>1635.2711238874999</v>
      </c>
      <c r="G20" s="5">
        <v>1375</v>
      </c>
      <c r="H20" s="5">
        <v>1375</v>
      </c>
      <c r="I20" s="5">
        <v>1375</v>
      </c>
      <c r="J20" s="2"/>
      <c r="K20" s="2"/>
      <c r="L20" s="2"/>
      <c r="M20" s="2"/>
    </row>
    <row r="21" spans="1:13" ht="18.75" x14ac:dyDescent="0.25">
      <c r="A21" s="4">
        <v>19</v>
      </c>
      <c r="B21" s="5">
        <v>1510.5205889025001</v>
      </c>
      <c r="C21" s="5">
        <v>1734.6790088099999</v>
      </c>
      <c r="D21" s="5">
        <v>1490.4022684803799</v>
      </c>
      <c r="E21" s="5">
        <v>1375</v>
      </c>
      <c r="F21" s="5">
        <v>1516.77132822</v>
      </c>
      <c r="G21" s="5">
        <v>1375</v>
      </c>
      <c r="H21" s="5">
        <v>1375</v>
      </c>
      <c r="I21" s="5">
        <v>1375</v>
      </c>
      <c r="J21" s="2"/>
      <c r="K21" s="2"/>
      <c r="L21" s="2"/>
      <c r="M21" s="2"/>
    </row>
    <row r="22" spans="1:13" ht="18.75" x14ac:dyDescent="0.25">
      <c r="A22" s="4">
        <v>20</v>
      </c>
      <c r="B22" s="5">
        <v>1510.5205889025001</v>
      </c>
      <c r="C22" s="5">
        <v>1734.6790088099999</v>
      </c>
      <c r="D22" s="5">
        <v>1490.4022684803799</v>
      </c>
      <c r="E22" s="5">
        <v>1375</v>
      </c>
      <c r="F22" s="5">
        <v>1516.77132822</v>
      </c>
      <c r="G22" s="5">
        <v>1375</v>
      </c>
      <c r="H22" s="5">
        <v>1375</v>
      </c>
      <c r="I22" s="5">
        <v>1375</v>
      </c>
      <c r="J22" s="2"/>
      <c r="K22" s="2"/>
      <c r="L22" s="2"/>
      <c r="M22" s="2"/>
    </row>
    <row r="23" spans="1:13" ht="18.75" x14ac:dyDescent="0.25">
      <c r="A23" s="4">
        <v>21</v>
      </c>
      <c r="B23" s="5">
        <v>1510.5205889025001</v>
      </c>
      <c r="C23" s="5">
        <v>1734.6790088099999</v>
      </c>
      <c r="D23" s="5">
        <v>1490.4022684803799</v>
      </c>
      <c r="E23" s="5">
        <v>1375</v>
      </c>
      <c r="F23" s="5">
        <v>1516.77132822</v>
      </c>
      <c r="G23" s="5">
        <v>1375</v>
      </c>
      <c r="H23" s="5">
        <v>1375</v>
      </c>
      <c r="I23" s="5">
        <v>1375</v>
      </c>
      <c r="J23" s="2"/>
      <c r="K23" s="2"/>
      <c r="L23" s="2"/>
      <c r="M23" s="2"/>
    </row>
    <row r="24" spans="1:13" ht="18.75" x14ac:dyDescent="0.25">
      <c r="A24" s="4">
        <v>22</v>
      </c>
      <c r="B24" s="5">
        <v>1510.5205889025001</v>
      </c>
      <c r="C24" s="5">
        <v>1734.6790088099999</v>
      </c>
      <c r="D24" s="5">
        <v>1490.4022684803799</v>
      </c>
      <c r="E24" s="5">
        <v>1375</v>
      </c>
      <c r="F24" s="5">
        <v>1516.77132822</v>
      </c>
      <c r="G24" s="5">
        <v>1375</v>
      </c>
      <c r="H24" s="5">
        <v>1375</v>
      </c>
      <c r="I24" s="5">
        <v>1375</v>
      </c>
      <c r="J24" s="2"/>
      <c r="K24" s="2"/>
      <c r="L24" s="2"/>
      <c r="M24" s="2"/>
    </row>
    <row r="25" spans="1:13" ht="18.75" x14ac:dyDescent="0.25">
      <c r="A25" s="4">
        <v>23</v>
      </c>
      <c r="B25" s="5">
        <v>925.40381311500096</v>
      </c>
      <c r="C25" s="5">
        <v>965.09135153320699</v>
      </c>
      <c r="D25" s="5">
        <v>935.18749806150004</v>
      </c>
      <c r="E25" s="5">
        <v>883.63207284463499</v>
      </c>
      <c r="F25" s="5">
        <v>719.2756633775</v>
      </c>
      <c r="G25" s="5">
        <v>921.89093060000096</v>
      </c>
      <c r="H25" s="5">
        <v>838.84109614999704</v>
      </c>
      <c r="I25" s="5">
        <v>854.80112969999698</v>
      </c>
      <c r="J25" s="2"/>
      <c r="K25" s="2"/>
      <c r="L25" s="2"/>
      <c r="M25" s="2"/>
    </row>
    <row r="26" spans="1:13" ht="18.75" x14ac:dyDescent="0.25">
      <c r="A26" s="4">
        <v>24</v>
      </c>
      <c r="B26" s="5">
        <v>925.40381311500096</v>
      </c>
      <c r="C26" s="5">
        <v>965.09135153320699</v>
      </c>
      <c r="D26" s="5">
        <v>935.18749806150004</v>
      </c>
      <c r="E26" s="5">
        <v>883.63207284463499</v>
      </c>
      <c r="F26" s="5">
        <v>719.2756633775</v>
      </c>
      <c r="G26" s="5">
        <v>921.89093060000096</v>
      </c>
      <c r="H26" s="5">
        <v>838.84109614999704</v>
      </c>
      <c r="I26" s="5">
        <v>854.80112969999698</v>
      </c>
      <c r="J26" s="2"/>
      <c r="K26" s="2"/>
      <c r="L26" s="2"/>
      <c r="M26" s="2"/>
    </row>
    <row r="27" spans="1:13" ht="18.75" x14ac:dyDescent="0.25">
      <c r="A27" s="4" t="s">
        <v>10</v>
      </c>
      <c r="B27" s="5">
        <f t="shared" ref="B27:M27" si="0">SUM(B3:B26)</f>
        <v>35486.474720886123</v>
      </c>
      <c r="C27" s="5">
        <f t="shared" si="0"/>
        <v>40558.819288062914</v>
      </c>
      <c r="D27" s="5">
        <f t="shared" si="0"/>
        <v>37801.461030633756</v>
      </c>
      <c r="E27" s="5">
        <f t="shared" si="0"/>
        <v>34570.337891228221</v>
      </c>
      <c r="F27" s="5">
        <f t="shared" si="0"/>
        <v>38525.999845324026</v>
      </c>
      <c r="G27" s="5">
        <f t="shared" si="0"/>
        <v>36534.334156159995</v>
      </c>
      <c r="H27" s="5">
        <f t="shared" si="0"/>
        <v>31283.396795339992</v>
      </c>
      <c r="I27" s="5">
        <f t="shared" si="0"/>
        <v>32933.298812699984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8.75" x14ac:dyDescent="0.3">
      <c r="A30" s="10" t="s">
        <v>18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Regulation-up (proposed change)</vt:lpstr>
      <vt:lpstr>Regulation-up (no change)</vt:lpstr>
      <vt:lpstr>Regulation-dn (proposed change)</vt:lpstr>
      <vt:lpstr>Regulation-dn (no change)</vt:lpstr>
      <vt:lpstr>RRS</vt:lpstr>
      <vt:lpstr>NSRS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2016-09-15T22:56:01Z</dcterms:modified>
</cp:coreProperties>
</file>