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65" windowWidth="24240" windowHeight="13740"/>
  </bookViews>
  <sheets>
    <sheet name="Process_Assumptions" sheetId="4" r:id="rId1"/>
    <sheet name="Jan16" sheetId="7" r:id="rId2"/>
    <sheet name="Feb16" sheetId="3" r:id="rId3"/>
    <sheet name="Mar16" sheetId="5" r:id="rId4"/>
    <sheet name="Apr15" sheetId="9" r:id="rId5"/>
    <sheet name="May15" sheetId="11" r:id="rId6"/>
    <sheet name="Jan16_Source_Data" sheetId="8" r:id="rId7"/>
    <sheet name="Feb16_Source_Data" sheetId="1" r:id="rId8"/>
    <sheet name="Mar16_Source_Data" sheetId="6" r:id="rId9"/>
    <sheet name="Apr15_Source_Data" sheetId="10" r:id="rId10"/>
    <sheet name="May15_Source_Data" sheetId="12" r:id="rId11"/>
  </sheets>
  <calcPr calcId="152511"/>
</workbook>
</file>

<file path=xl/calcChain.xml><?xml version="1.0" encoding="utf-8"?>
<calcChain xmlns="http://schemas.openxmlformats.org/spreadsheetml/2006/main">
  <c r="G3" i="12" l="1"/>
  <c r="H3" i="12"/>
  <c r="I3" i="12"/>
  <c r="G4" i="12"/>
  <c r="H4" i="12"/>
  <c r="I4" i="12"/>
  <c r="G5" i="12"/>
  <c r="H5" i="12"/>
  <c r="I5" i="12"/>
  <c r="G6" i="12"/>
  <c r="H6" i="12"/>
  <c r="I6" i="12"/>
  <c r="G7" i="12"/>
  <c r="H7" i="12"/>
  <c r="I7" i="12"/>
  <c r="G8" i="12"/>
  <c r="H8" i="12"/>
  <c r="I8" i="12"/>
  <c r="G9" i="12"/>
  <c r="H9" i="12"/>
  <c r="I9" i="12"/>
  <c r="G10" i="12"/>
  <c r="H10" i="12"/>
  <c r="I10" i="12"/>
  <c r="G11" i="12"/>
  <c r="H11" i="12"/>
  <c r="I11" i="12"/>
  <c r="G12" i="12"/>
  <c r="H12" i="12"/>
  <c r="I12" i="12"/>
  <c r="G13" i="12"/>
  <c r="H13" i="12"/>
  <c r="I13" i="12"/>
  <c r="G14" i="12"/>
  <c r="H14" i="12"/>
  <c r="I14" i="12"/>
  <c r="G15" i="12"/>
  <c r="H15" i="12"/>
  <c r="I15" i="12"/>
  <c r="G16" i="12"/>
  <c r="H16" i="12"/>
  <c r="I16" i="12"/>
  <c r="G17" i="12"/>
  <c r="H17" i="12"/>
  <c r="I17" i="12"/>
  <c r="G18" i="12"/>
  <c r="H18" i="12"/>
  <c r="I18" i="12"/>
  <c r="G19" i="12"/>
  <c r="H19" i="12"/>
  <c r="I19" i="12"/>
  <c r="G20" i="12"/>
  <c r="H20" i="12"/>
  <c r="I20" i="12"/>
  <c r="G21" i="12"/>
  <c r="H21" i="12"/>
  <c r="I21" i="12"/>
  <c r="G22" i="12"/>
  <c r="H22" i="12"/>
  <c r="I22" i="12"/>
  <c r="G23" i="12"/>
  <c r="H23" i="12"/>
  <c r="I23" i="12"/>
  <c r="G24" i="12"/>
  <c r="H24" i="12"/>
  <c r="I24" i="12"/>
  <c r="G25" i="12"/>
  <c r="H25" i="12"/>
  <c r="I25" i="12"/>
  <c r="G26" i="12"/>
  <c r="H26" i="12"/>
  <c r="I26" i="12"/>
  <c r="G27" i="12"/>
  <c r="H27" i="12"/>
  <c r="I27" i="12"/>
  <c r="G28" i="12"/>
  <c r="H28" i="12"/>
  <c r="I28" i="12"/>
  <c r="G29" i="12"/>
  <c r="H29" i="12"/>
  <c r="I29" i="12"/>
  <c r="G30" i="12"/>
  <c r="H30" i="12"/>
  <c r="I30" i="12"/>
  <c r="G31" i="12"/>
  <c r="H31" i="12"/>
  <c r="I31" i="12"/>
  <c r="G32" i="12"/>
  <c r="H32" i="12"/>
  <c r="I32" i="12"/>
  <c r="G33" i="12"/>
  <c r="H33" i="12"/>
  <c r="I33" i="12"/>
  <c r="G3" i="10"/>
  <c r="H3" i="10"/>
  <c r="I3" i="10"/>
  <c r="G4" i="10"/>
  <c r="H4" i="10"/>
  <c r="I4" i="10"/>
  <c r="G5" i="10"/>
  <c r="H5" i="10"/>
  <c r="I5" i="10"/>
  <c r="G6" i="10"/>
  <c r="H6" i="10"/>
  <c r="I6" i="10"/>
  <c r="G7" i="10"/>
  <c r="H7" i="10"/>
  <c r="I7" i="10"/>
  <c r="G8" i="10"/>
  <c r="H8" i="10"/>
  <c r="I8" i="10"/>
  <c r="G9" i="10"/>
  <c r="H9" i="10"/>
  <c r="I9" i="10"/>
  <c r="G10" i="10"/>
  <c r="H10" i="10"/>
  <c r="I10" i="10"/>
  <c r="G11" i="10"/>
  <c r="H11" i="10"/>
  <c r="I11" i="10"/>
  <c r="G12" i="10"/>
  <c r="H12" i="10"/>
  <c r="I12" i="10"/>
  <c r="G13" i="10"/>
  <c r="H13" i="10"/>
  <c r="I13" i="10"/>
  <c r="G14" i="10"/>
  <c r="H14" i="10"/>
  <c r="I14" i="10"/>
  <c r="G15" i="10"/>
  <c r="H15" i="10"/>
  <c r="I15" i="10"/>
  <c r="G16" i="10"/>
  <c r="H16" i="10"/>
  <c r="I16" i="10"/>
  <c r="G17" i="10"/>
  <c r="H17" i="10"/>
  <c r="I17" i="10"/>
  <c r="G18" i="10"/>
  <c r="H18" i="10"/>
  <c r="I18" i="10"/>
  <c r="G19" i="10"/>
  <c r="H19" i="10"/>
  <c r="I19" i="10"/>
  <c r="G20" i="10"/>
  <c r="H20" i="10"/>
  <c r="I20" i="10"/>
  <c r="G21" i="10"/>
  <c r="H21" i="10"/>
  <c r="I21" i="10"/>
  <c r="G22" i="10"/>
  <c r="H22" i="10"/>
  <c r="I22" i="10"/>
  <c r="G23" i="10"/>
  <c r="H23" i="10"/>
  <c r="I23" i="10"/>
  <c r="G24" i="10"/>
  <c r="H24" i="10"/>
  <c r="I24" i="10"/>
  <c r="G25" i="10"/>
  <c r="H25" i="10"/>
  <c r="I25" i="10"/>
  <c r="G26" i="10"/>
  <c r="H26" i="10"/>
  <c r="I26" i="10"/>
  <c r="G27" i="10"/>
  <c r="H27" i="10"/>
  <c r="I27" i="10"/>
  <c r="G28" i="10"/>
  <c r="H28" i="10"/>
  <c r="I28" i="10"/>
  <c r="G29" i="10"/>
  <c r="H29" i="10"/>
  <c r="I29" i="10"/>
  <c r="G30" i="10"/>
  <c r="H30" i="10"/>
  <c r="I30" i="10"/>
  <c r="G31" i="10"/>
  <c r="H31" i="10"/>
  <c r="I31" i="10"/>
  <c r="G32" i="10"/>
  <c r="H32" i="10"/>
  <c r="I32" i="10"/>
  <c r="I33" i="6" l="1"/>
  <c r="H33" i="6"/>
  <c r="G33" i="6"/>
  <c r="I33" i="8"/>
  <c r="H33" i="8"/>
  <c r="G33" i="8"/>
  <c r="I32" i="8"/>
  <c r="H32" i="8"/>
  <c r="G32" i="8"/>
  <c r="I31" i="8"/>
  <c r="H31" i="8"/>
  <c r="G31" i="8"/>
  <c r="G3" i="8" l="1"/>
  <c r="H3" i="8"/>
  <c r="I3" i="8"/>
  <c r="G4" i="8"/>
  <c r="H4" i="8"/>
  <c r="I4" i="8"/>
  <c r="G5" i="8"/>
  <c r="H5" i="8"/>
  <c r="I5" i="8"/>
  <c r="G6" i="8"/>
  <c r="H6" i="8"/>
  <c r="I6" i="8"/>
  <c r="G7" i="8"/>
  <c r="H7" i="8"/>
  <c r="I7" i="8"/>
  <c r="G8" i="8"/>
  <c r="H8" i="8"/>
  <c r="I8" i="8"/>
  <c r="G9" i="8"/>
  <c r="H9" i="8"/>
  <c r="I9" i="8"/>
  <c r="G10" i="8"/>
  <c r="H10" i="8"/>
  <c r="I10" i="8"/>
  <c r="G11" i="8"/>
  <c r="H11" i="8"/>
  <c r="I11" i="8"/>
  <c r="G12" i="8"/>
  <c r="H12" i="8"/>
  <c r="I12" i="8"/>
  <c r="G13" i="8"/>
  <c r="H13" i="8"/>
  <c r="I13" i="8"/>
  <c r="G14" i="8"/>
  <c r="H14" i="8"/>
  <c r="I14" i="8"/>
  <c r="G15" i="8"/>
  <c r="H15" i="8"/>
  <c r="I15" i="8"/>
  <c r="G16" i="8"/>
  <c r="H16" i="8"/>
  <c r="I16" i="8"/>
  <c r="G17" i="8"/>
  <c r="H17" i="8"/>
  <c r="I17" i="8"/>
  <c r="G18" i="8"/>
  <c r="H18" i="8"/>
  <c r="I18" i="8"/>
  <c r="G19" i="8"/>
  <c r="H19" i="8"/>
  <c r="I19" i="8"/>
  <c r="G20" i="8"/>
  <c r="H20" i="8"/>
  <c r="I20" i="8"/>
  <c r="G21" i="8"/>
  <c r="H21" i="8"/>
  <c r="I21" i="8"/>
  <c r="G22" i="8"/>
  <c r="H22" i="8"/>
  <c r="I22" i="8"/>
  <c r="G23" i="8"/>
  <c r="H23" i="8"/>
  <c r="I23" i="8"/>
  <c r="G24" i="8"/>
  <c r="H24" i="8"/>
  <c r="I24" i="8"/>
  <c r="G25" i="8"/>
  <c r="H25" i="8"/>
  <c r="I25" i="8"/>
  <c r="G26" i="8"/>
  <c r="H26" i="8"/>
  <c r="I26" i="8"/>
  <c r="G27" i="8"/>
  <c r="H27" i="8"/>
  <c r="I27" i="8"/>
  <c r="G28" i="8"/>
  <c r="H28" i="8"/>
  <c r="I28" i="8"/>
  <c r="G29" i="8"/>
  <c r="H29" i="8"/>
  <c r="I29" i="8"/>
  <c r="G30" i="8"/>
  <c r="H30" i="8"/>
  <c r="I30" i="8"/>
  <c r="G3" i="6" l="1"/>
  <c r="H3" i="6"/>
  <c r="I3" i="6"/>
  <c r="G4" i="6"/>
  <c r="H4" i="6"/>
  <c r="I4" i="6"/>
  <c r="G5" i="6"/>
  <c r="H5" i="6"/>
  <c r="I5" i="6"/>
  <c r="G6" i="6"/>
  <c r="H6" i="6"/>
  <c r="I6" i="6"/>
  <c r="G7" i="6"/>
  <c r="H7" i="6"/>
  <c r="I7" i="6"/>
  <c r="G8" i="6"/>
  <c r="H8" i="6"/>
  <c r="I8" i="6"/>
  <c r="G9" i="6"/>
  <c r="H9" i="6"/>
  <c r="I9" i="6"/>
  <c r="G10" i="6"/>
  <c r="H10" i="6"/>
  <c r="I10" i="6"/>
  <c r="G11" i="6"/>
  <c r="H11" i="6"/>
  <c r="I11" i="6"/>
  <c r="G12" i="6"/>
  <c r="H12" i="6"/>
  <c r="I12" i="6"/>
  <c r="G13" i="6"/>
  <c r="H13" i="6"/>
  <c r="I13" i="6"/>
  <c r="G14" i="6"/>
  <c r="H14" i="6"/>
  <c r="I14" i="6"/>
  <c r="G15" i="6"/>
  <c r="H15" i="6"/>
  <c r="I15" i="6"/>
  <c r="G16" i="6"/>
  <c r="H16" i="6"/>
  <c r="I16" i="6"/>
  <c r="G17" i="6"/>
  <c r="H17" i="6"/>
  <c r="I17" i="6"/>
  <c r="G18" i="6"/>
  <c r="H18" i="6"/>
  <c r="I18" i="6"/>
  <c r="G19" i="6"/>
  <c r="H19" i="6"/>
  <c r="I19" i="6"/>
  <c r="G20" i="6"/>
  <c r="H20" i="6"/>
  <c r="I20" i="6"/>
  <c r="G21" i="6"/>
  <c r="H21" i="6"/>
  <c r="I21" i="6"/>
  <c r="G22" i="6"/>
  <c r="H22" i="6"/>
  <c r="I22" i="6"/>
  <c r="G23" i="6"/>
  <c r="H23" i="6"/>
  <c r="I23" i="6"/>
  <c r="G24" i="6"/>
  <c r="H24" i="6"/>
  <c r="I24" i="6"/>
  <c r="G25" i="6"/>
  <c r="H25" i="6"/>
  <c r="I25" i="6"/>
  <c r="G26" i="6"/>
  <c r="H26" i="6"/>
  <c r="I26" i="6"/>
  <c r="G27" i="6"/>
  <c r="H27" i="6"/>
  <c r="I27" i="6"/>
  <c r="G28" i="6"/>
  <c r="H28" i="6"/>
  <c r="I28" i="6"/>
  <c r="G29" i="6"/>
  <c r="H29" i="6"/>
  <c r="I29" i="6"/>
  <c r="G30" i="6"/>
  <c r="H30" i="6"/>
  <c r="I30" i="6"/>
  <c r="G31" i="6"/>
  <c r="H31" i="6"/>
  <c r="I31" i="6"/>
  <c r="G32" i="6"/>
  <c r="H32" i="6"/>
  <c r="I32" i="6"/>
  <c r="I31" i="1" l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</calcChain>
</file>

<file path=xl/sharedStrings.xml><?xml version="1.0" encoding="utf-8"?>
<sst xmlns="http://schemas.openxmlformats.org/spreadsheetml/2006/main" count="55" uniqueCount="12">
  <si>
    <t>calendar_day</t>
  </si>
  <si>
    <t>&lt;= OD + 2</t>
  </si>
  <si>
    <t>&gt;OD+2 and &lt;= OD+4</t>
  </si>
  <si>
    <t>&gt;OD+4 and &lt;= OD+53</t>
  </si>
  <si>
    <t>&gt; OD+53 and &lt;=OD+177</t>
  </si>
  <si>
    <t>&gt;OD+177</t>
  </si>
  <si>
    <t>Bar</t>
  </si>
  <si>
    <t>Process &amp; Assumptions</t>
  </si>
  <si>
    <t>2)  Batch processing occurs at approximately 17:00 so records loaded into the settlement system after that time are applied to the next day's batch.</t>
  </si>
  <si>
    <t>3)  The day of the starttime of the AMS transaction is compared to day of the time the AMS read was loaded into the settlement system plus 7 hours to account for the batch times mentioned above.          datepart(starttime) - datepart(lstime + 7 hours) = AMS load lag</t>
  </si>
  <si>
    <t>4)  Data is partitioned into buckets based on the number of days of lag between starttime and time loaded into the settlement system.</t>
  </si>
  <si>
    <r>
      <t xml:space="preserve">1)  All AMS reads received between last day of </t>
    </r>
    <r>
      <rPr>
        <b/>
        <sz val="16"/>
        <color theme="1"/>
        <rFont val="Calibri"/>
        <family val="2"/>
        <scheme val="minor"/>
      </rPr>
      <t>"prior"</t>
    </r>
    <r>
      <rPr>
        <sz val="16"/>
        <color theme="1"/>
        <rFont val="Calibri"/>
        <family val="2"/>
        <scheme val="minor"/>
      </rPr>
      <t xml:space="preserve"> month @ 17:00 and last day of </t>
    </r>
    <r>
      <rPr>
        <b/>
        <sz val="16"/>
        <color theme="1"/>
        <rFont val="Calibri"/>
        <family val="2"/>
        <scheme val="minor"/>
      </rPr>
      <t>"current"</t>
    </r>
    <r>
      <rPr>
        <sz val="16"/>
        <color theme="1"/>
        <rFont val="Calibri"/>
        <family val="2"/>
        <scheme val="minor"/>
      </rPr>
      <t xml:space="preserve"> month @ 17:00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</si>
</sst>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9">
    <xf numFmtId="0" fontId="0" fillId="0" borderId="0" xfId="0"/>
    <xf numFmtId="0" fontId="18" fillId="0" borderId="0" xfId="0" applyFont="1" applyAlignment="1"/>
    <xf numFmtId="0" fontId="20" fillId="0" borderId="0" xfId="0" applyFont="1"/>
    <xf numFmtId="0" fontId="19" fillId="0" borderId="0" xfId="0" applyFont="1" applyAlignment="1">
      <alignment wrapText="1"/>
    </xf>
    <xf numFmtId="0" fontId="0" fillId="0" borderId="0" xfId="0" applyAlignment="1">
      <alignment wrapText="1"/>
    </xf>
    <xf numFmtId="3" fontId="20" fillId="0" borderId="0" xfId="0" applyNumberFormat="1" applyFont="1"/>
    <xf numFmtId="3" fontId="20" fillId="0" borderId="10" xfId="0" applyNumberFormat="1" applyFont="1" applyBorder="1"/>
    <xf numFmtId="3" fontId="20" fillId="0" borderId="11" xfId="0" applyNumberFormat="1" applyFont="1" applyBorder="1"/>
    <xf numFmtId="3" fontId="20" fillId="0" borderId="12" xfId="0" applyNumberFormat="1" applyFont="1" applyBorder="1"/>
    <xf numFmtId="15" fontId="20" fillId="0" borderId="0" xfId="0" applyNumberFormat="1" applyFont="1"/>
    <xf numFmtId="3" fontId="20" fillId="0" borderId="0" xfId="0" applyNumberFormat="1" applyFont="1" applyBorder="1"/>
    <xf numFmtId="3" fontId="20" fillId="0" borderId="0" xfId="1" applyNumberFormat="1" applyFont="1"/>
    <xf numFmtId="0" fontId="20" fillId="0" borderId="13" xfId="0" applyFont="1" applyBorder="1"/>
    <xf numFmtId="0" fontId="20" fillId="0" borderId="0" xfId="0" applyFont="1" applyBorder="1"/>
    <xf numFmtId="0" fontId="20" fillId="0" borderId="14" xfId="0" applyFont="1" applyBorder="1"/>
    <xf numFmtId="0" fontId="20" fillId="0" borderId="15" xfId="0" applyFont="1" applyBorder="1"/>
    <xf numFmtId="0" fontId="20" fillId="0" borderId="16" xfId="0" applyFont="1" applyBorder="1"/>
    <xf numFmtId="0" fontId="20" fillId="0" borderId="17" xfId="0" applyFont="1" applyBorder="1"/>
    <xf numFmtId="3" fontId="20" fillId="0" borderId="0" xfId="0" applyNumberFormat="1" applyFont="1" applyAlignment="1">
      <alignment horizont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3.xml"/><Relationship Id="rId13" Type="http://schemas.openxmlformats.org/officeDocument/2006/relationships/styles" Target="style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2.xml"/><Relationship Id="rId12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11" Type="http://schemas.openxmlformats.org/officeDocument/2006/relationships/worksheet" Target="worksheets/sheet6.xml"/><Relationship Id="rId5" Type="http://schemas.openxmlformats.org/officeDocument/2006/relationships/chartsheet" Target="chartsheets/sheet4.xml"/><Relationship Id="rId15" Type="http://schemas.openxmlformats.org/officeDocument/2006/relationships/calcChain" Target="calcChain.xml"/><Relationship Id="rId10" Type="http://schemas.openxmlformats.org/officeDocument/2006/relationships/worksheet" Target="worksheets/sheet5.xml"/><Relationship Id="rId4" Type="http://schemas.openxmlformats.org/officeDocument/2006/relationships/chartsheet" Target="chartsheets/sheet3.xml"/><Relationship Id="rId9" Type="http://schemas.openxmlformats.org/officeDocument/2006/relationships/worksheet" Target="worksheets/sheet4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Days Lag</a:t>
            </a:r>
            <a:r>
              <a:rPr lang="en-US" baseline="0"/>
              <a:t> Between starttime(OD) and Load Date for AMS Read</a:t>
            </a:r>
            <a:endParaRPr lang="en-US"/>
          </a:p>
        </c:rich>
      </c:tx>
      <c:layout>
        <c:manualLayout>
          <c:xMode val="edge"/>
          <c:yMode val="edge"/>
          <c:x val="0.23959990520776045"/>
          <c:y val="3.155635950911541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037402692636162"/>
          <c:y val="0.1195638561708712"/>
          <c:w val="0.7173121034487383"/>
          <c:h val="0.66083336603087051"/>
        </c:manualLayout>
      </c:layout>
      <c:barChart>
        <c:barDir val="col"/>
        <c:grouping val="stacked"/>
        <c:varyColors val="0"/>
        <c:ser>
          <c:idx val="0"/>
          <c:order val="3"/>
          <c:tx>
            <c:strRef>
              <c:f>Jan16_Source_Data!$B$2</c:f>
              <c:strCache>
                <c:ptCount val="1"/>
                <c:pt idx="0">
                  <c:v>&lt;= OD + 2</c:v>
                </c:pt>
              </c:strCache>
            </c:strRef>
          </c:tx>
          <c:spPr>
            <a:solidFill>
              <a:schemeClr val="accent1">
                <a:alpha val="0"/>
              </a:schemeClr>
            </a:solidFill>
            <a:ln w="6350">
              <a:solidFill>
                <a:schemeClr val="bg1">
                  <a:lumMod val="50000"/>
                </a:schemeClr>
              </a:solidFill>
            </a:ln>
          </c:spPr>
          <c:invertIfNegative val="0"/>
          <c:dPt>
            <c:idx val="1"/>
            <c:invertIfNegative val="0"/>
            <c:bubble3D val="0"/>
          </c:dPt>
          <c:cat>
            <c:numRef>
              <c:f>Jan16_Source_Data!$A$3:$A$33</c:f>
              <c:numCache>
                <c:formatCode>d\-mmm\-yy</c:formatCode>
                <c:ptCount val="31"/>
                <c:pt idx="0">
                  <c:v>42370</c:v>
                </c:pt>
                <c:pt idx="1">
                  <c:v>42371</c:v>
                </c:pt>
                <c:pt idx="2">
                  <c:v>42372</c:v>
                </c:pt>
                <c:pt idx="3">
                  <c:v>42373</c:v>
                </c:pt>
                <c:pt idx="4">
                  <c:v>42374</c:v>
                </c:pt>
                <c:pt idx="5">
                  <c:v>42375</c:v>
                </c:pt>
                <c:pt idx="6">
                  <c:v>42376</c:v>
                </c:pt>
                <c:pt idx="7">
                  <c:v>42377</c:v>
                </c:pt>
                <c:pt idx="8">
                  <c:v>42378</c:v>
                </c:pt>
                <c:pt idx="9">
                  <c:v>42379</c:v>
                </c:pt>
                <c:pt idx="10">
                  <c:v>42380</c:v>
                </c:pt>
                <c:pt idx="11">
                  <c:v>42381</c:v>
                </c:pt>
                <c:pt idx="12">
                  <c:v>42382</c:v>
                </c:pt>
                <c:pt idx="13">
                  <c:v>42383</c:v>
                </c:pt>
                <c:pt idx="14">
                  <c:v>42384</c:v>
                </c:pt>
                <c:pt idx="15">
                  <c:v>42385</c:v>
                </c:pt>
                <c:pt idx="16">
                  <c:v>42386</c:v>
                </c:pt>
                <c:pt idx="17">
                  <c:v>42387</c:v>
                </c:pt>
                <c:pt idx="18">
                  <c:v>42388</c:v>
                </c:pt>
                <c:pt idx="19">
                  <c:v>42389</c:v>
                </c:pt>
                <c:pt idx="20">
                  <c:v>42390</c:v>
                </c:pt>
                <c:pt idx="21">
                  <c:v>42391</c:v>
                </c:pt>
                <c:pt idx="22">
                  <c:v>42392</c:v>
                </c:pt>
                <c:pt idx="23">
                  <c:v>42393</c:v>
                </c:pt>
                <c:pt idx="24">
                  <c:v>42394</c:v>
                </c:pt>
                <c:pt idx="25">
                  <c:v>42395</c:v>
                </c:pt>
                <c:pt idx="26">
                  <c:v>42396</c:v>
                </c:pt>
                <c:pt idx="27">
                  <c:v>42397</c:v>
                </c:pt>
                <c:pt idx="28">
                  <c:v>42398</c:v>
                </c:pt>
                <c:pt idx="29">
                  <c:v>42399</c:v>
                </c:pt>
                <c:pt idx="30">
                  <c:v>42400</c:v>
                </c:pt>
              </c:numCache>
            </c:numRef>
          </c:cat>
          <c:val>
            <c:numRef>
              <c:f>Jan16_Source_Data!$B$3:$B$33</c:f>
              <c:numCache>
                <c:formatCode>General</c:formatCode>
                <c:ptCount val="31"/>
                <c:pt idx="0">
                  <c:v>6678545</c:v>
                </c:pt>
                <c:pt idx="1">
                  <c:v>6464450</c:v>
                </c:pt>
                <c:pt idx="2">
                  <c:v>7755550</c:v>
                </c:pt>
                <c:pt idx="3">
                  <c:v>7181409</c:v>
                </c:pt>
                <c:pt idx="4">
                  <c:v>6977923</c:v>
                </c:pt>
                <c:pt idx="5">
                  <c:v>6603413</c:v>
                </c:pt>
                <c:pt idx="6">
                  <c:v>5783877</c:v>
                </c:pt>
                <c:pt idx="7">
                  <c:v>7798433</c:v>
                </c:pt>
                <c:pt idx="8">
                  <c:v>6446787</c:v>
                </c:pt>
                <c:pt idx="9">
                  <c:v>7829450</c:v>
                </c:pt>
                <c:pt idx="10">
                  <c:v>5870679</c:v>
                </c:pt>
                <c:pt idx="11">
                  <c:v>8444067</c:v>
                </c:pt>
                <c:pt idx="12">
                  <c:v>6372901</c:v>
                </c:pt>
                <c:pt idx="13">
                  <c:v>7577997</c:v>
                </c:pt>
                <c:pt idx="14">
                  <c:v>6992244</c:v>
                </c:pt>
                <c:pt idx="15">
                  <c:v>7182378</c:v>
                </c:pt>
                <c:pt idx="16">
                  <c:v>5887930</c:v>
                </c:pt>
                <c:pt idx="17">
                  <c:v>8043825</c:v>
                </c:pt>
                <c:pt idx="18">
                  <c:v>7158835</c:v>
                </c:pt>
                <c:pt idx="19">
                  <c:v>6077867</c:v>
                </c:pt>
                <c:pt idx="20">
                  <c:v>7104847</c:v>
                </c:pt>
                <c:pt idx="21">
                  <c:v>5936782</c:v>
                </c:pt>
                <c:pt idx="22">
                  <c:v>8807317</c:v>
                </c:pt>
                <c:pt idx="23">
                  <c:v>6983564</c:v>
                </c:pt>
                <c:pt idx="24">
                  <c:v>6901968</c:v>
                </c:pt>
                <c:pt idx="25">
                  <c:v>7057724</c:v>
                </c:pt>
                <c:pt idx="26">
                  <c:v>7006973</c:v>
                </c:pt>
                <c:pt idx="27">
                  <c:v>6788041</c:v>
                </c:pt>
                <c:pt idx="28">
                  <c:v>6961347</c:v>
                </c:pt>
                <c:pt idx="29">
                  <c:v>6984724</c:v>
                </c:pt>
                <c:pt idx="30">
                  <c:v>3392341</c:v>
                </c:pt>
              </c:numCache>
            </c:numRef>
          </c:val>
        </c:ser>
        <c:ser>
          <c:idx val="1"/>
          <c:order val="4"/>
          <c:tx>
            <c:strRef>
              <c:f>Jan16_Source_Data!$C$2</c:f>
              <c:strCache>
                <c:ptCount val="1"/>
                <c:pt idx="0">
                  <c:v>&gt;OD+2 and &lt;= OD+4</c:v>
                </c:pt>
              </c:strCache>
            </c:strRef>
          </c:tx>
          <c:spPr>
            <a:pattFill prst="pct20">
              <a:fgClr>
                <a:schemeClr val="tx1">
                  <a:lumMod val="95000"/>
                  <a:lumOff val="5000"/>
                </a:schemeClr>
              </a:fgClr>
              <a:bgClr>
                <a:schemeClr val="bg1"/>
              </a:bgClr>
            </a:pattFill>
            <a:ln w="6350">
              <a:noFill/>
            </a:ln>
          </c:spPr>
          <c:invertIfNegative val="0"/>
          <c:cat>
            <c:numRef>
              <c:f>Jan16_Source_Data!$A$3:$A$33</c:f>
              <c:numCache>
                <c:formatCode>d\-mmm\-yy</c:formatCode>
                <c:ptCount val="31"/>
                <c:pt idx="0">
                  <c:v>42370</c:v>
                </c:pt>
                <c:pt idx="1">
                  <c:v>42371</c:v>
                </c:pt>
                <c:pt idx="2">
                  <c:v>42372</c:v>
                </c:pt>
                <c:pt idx="3">
                  <c:v>42373</c:v>
                </c:pt>
                <c:pt idx="4">
                  <c:v>42374</c:v>
                </c:pt>
                <c:pt idx="5">
                  <c:v>42375</c:v>
                </c:pt>
                <c:pt idx="6">
                  <c:v>42376</c:v>
                </c:pt>
                <c:pt idx="7">
                  <c:v>42377</c:v>
                </c:pt>
                <c:pt idx="8">
                  <c:v>42378</c:v>
                </c:pt>
                <c:pt idx="9">
                  <c:v>42379</c:v>
                </c:pt>
                <c:pt idx="10">
                  <c:v>42380</c:v>
                </c:pt>
                <c:pt idx="11">
                  <c:v>42381</c:v>
                </c:pt>
                <c:pt idx="12">
                  <c:v>42382</c:v>
                </c:pt>
                <c:pt idx="13">
                  <c:v>42383</c:v>
                </c:pt>
                <c:pt idx="14">
                  <c:v>42384</c:v>
                </c:pt>
                <c:pt idx="15">
                  <c:v>42385</c:v>
                </c:pt>
                <c:pt idx="16">
                  <c:v>42386</c:v>
                </c:pt>
                <c:pt idx="17">
                  <c:v>42387</c:v>
                </c:pt>
                <c:pt idx="18">
                  <c:v>42388</c:v>
                </c:pt>
                <c:pt idx="19">
                  <c:v>42389</c:v>
                </c:pt>
                <c:pt idx="20">
                  <c:v>42390</c:v>
                </c:pt>
                <c:pt idx="21">
                  <c:v>42391</c:v>
                </c:pt>
                <c:pt idx="22">
                  <c:v>42392</c:v>
                </c:pt>
                <c:pt idx="23">
                  <c:v>42393</c:v>
                </c:pt>
                <c:pt idx="24">
                  <c:v>42394</c:v>
                </c:pt>
                <c:pt idx="25">
                  <c:v>42395</c:v>
                </c:pt>
                <c:pt idx="26">
                  <c:v>42396</c:v>
                </c:pt>
                <c:pt idx="27">
                  <c:v>42397</c:v>
                </c:pt>
                <c:pt idx="28">
                  <c:v>42398</c:v>
                </c:pt>
                <c:pt idx="29">
                  <c:v>42399</c:v>
                </c:pt>
                <c:pt idx="30">
                  <c:v>42400</c:v>
                </c:pt>
              </c:numCache>
            </c:numRef>
          </c:cat>
          <c:val>
            <c:numRef>
              <c:f>Jan16_Source_Data!$C$3:$C$33</c:f>
              <c:numCache>
                <c:formatCode>General</c:formatCode>
                <c:ptCount val="31"/>
                <c:pt idx="0">
                  <c:v>17465</c:v>
                </c:pt>
                <c:pt idx="1">
                  <c:v>8446</c:v>
                </c:pt>
                <c:pt idx="2">
                  <c:v>11917</c:v>
                </c:pt>
                <c:pt idx="3">
                  <c:v>5368</c:v>
                </c:pt>
                <c:pt idx="4">
                  <c:v>7294</c:v>
                </c:pt>
                <c:pt idx="5">
                  <c:v>9218</c:v>
                </c:pt>
                <c:pt idx="6">
                  <c:v>8769</c:v>
                </c:pt>
                <c:pt idx="7">
                  <c:v>25454</c:v>
                </c:pt>
                <c:pt idx="8">
                  <c:v>18736</c:v>
                </c:pt>
                <c:pt idx="9">
                  <c:v>26377</c:v>
                </c:pt>
                <c:pt idx="10">
                  <c:v>5101</c:v>
                </c:pt>
                <c:pt idx="11">
                  <c:v>18867</c:v>
                </c:pt>
                <c:pt idx="12">
                  <c:v>6923</c:v>
                </c:pt>
                <c:pt idx="13">
                  <c:v>20533</c:v>
                </c:pt>
                <c:pt idx="14">
                  <c:v>7884</c:v>
                </c:pt>
                <c:pt idx="15">
                  <c:v>4354</c:v>
                </c:pt>
                <c:pt idx="16">
                  <c:v>2979</c:v>
                </c:pt>
                <c:pt idx="17">
                  <c:v>12626</c:v>
                </c:pt>
                <c:pt idx="18">
                  <c:v>3918</c:v>
                </c:pt>
                <c:pt idx="19">
                  <c:v>15639</c:v>
                </c:pt>
                <c:pt idx="20">
                  <c:v>47903</c:v>
                </c:pt>
                <c:pt idx="21">
                  <c:v>14565</c:v>
                </c:pt>
                <c:pt idx="22">
                  <c:v>45618</c:v>
                </c:pt>
                <c:pt idx="23">
                  <c:v>3760</c:v>
                </c:pt>
                <c:pt idx="24">
                  <c:v>4990</c:v>
                </c:pt>
                <c:pt idx="25">
                  <c:v>8913</c:v>
                </c:pt>
                <c:pt idx="26">
                  <c:v>4554</c:v>
                </c:pt>
                <c:pt idx="27">
                  <c:v>6984</c:v>
                </c:pt>
                <c:pt idx="28">
                  <c:v>5950</c:v>
                </c:pt>
                <c:pt idx="29">
                  <c:v>18256</c:v>
                </c:pt>
                <c:pt idx="30">
                  <c:v>2276</c:v>
                </c:pt>
              </c:numCache>
            </c:numRef>
          </c:val>
        </c:ser>
        <c:ser>
          <c:idx val="2"/>
          <c:order val="5"/>
          <c:tx>
            <c:strRef>
              <c:f>Jan16_Source_Data!$D$2</c:f>
              <c:strCache>
                <c:ptCount val="1"/>
                <c:pt idx="0">
                  <c:v>&gt;OD+4 and &lt;= OD+53</c:v>
                </c:pt>
              </c:strCache>
            </c:strRef>
          </c:tx>
          <c:spPr>
            <a:ln w="6350">
              <a:noFill/>
            </a:ln>
          </c:spPr>
          <c:invertIfNegative val="0"/>
          <c:val>
            <c:numRef>
              <c:f>Jan16_Source_Data!$D$3:$D$33</c:f>
              <c:numCache>
                <c:formatCode>General</c:formatCode>
                <c:ptCount val="31"/>
                <c:pt idx="0">
                  <c:v>25258</c:v>
                </c:pt>
                <c:pt idx="1">
                  <c:v>4782</c:v>
                </c:pt>
                <c:pt idx="2">
                  <c:v>3946</c:v>
                </c:pt>
                <c:pt idx="3">
                  <c:v>5730</c:v>
                </c:pt>
                <c:pt idx="4">
                  <c:v>21926</c:v>
                </c:pt>
                <c:pt idx="5">
                  <c:v>679562</c:v>
                </c:pt>
                <c:pt idx="6">
                  <c:v>792496</c:v>
                </c:pt>
                <c:pt idx="7">
                  <c:v>653745</c:v>
                </c:pt>
                <c:pt idx="8">
                  <c:v>6190</c:v>
                </c:pt>
                <c:pt idx="9">
                  <c:v>15316</c:v>
                </c:pt>
                <c:pt idx="10">
                  <c:v>7792</c:v>
                </c:pt>
                <c:pt idx="11">
                  <c:v>20329</c:v>
                </c:pt>
                <c:pt idx="12">
                  <c:v>39201</c:v>
                </c:pt>
                <c:pt idx="13">
                  <c:v>41085</c:v>
                </c:pt>
                <c:pt idx="14">
                  <c:v>20125</c:v>
                </c:pt>
                <c:pt idx="15">
                  <c:v>5758</c:v>
                </c:pt>
                <c:pt idx="16">
                  <c:v>2352</c:v>
                </c:pt>
                <c:pt idx="17">
                  <c:v>3023</c:v>
                </c:pt>
                <c:pt idx="18">
                  <c:v>10937</c:v>
                </c:pt>
                <c:pt idx="19">
                  <c:v>71469</c:v>
                </c:pt>
                <c:pt idx="20">
                  <c:v>385732</c:v>
                </c:pt>
                <c:pt idx="21">
                  <c:v>424305</c:v>
                </c:pt>
                <c:pt idx="22">
                  <c:v>9294</c:v>
                </c:pt>
                <c:pt idx="23">
                  <c:v>4381</c:v>
                </c:pt>
                <c:pt idx="24">
                  <c:v>28078</c:v>
                </c:pt>
                <c:pt idx="25">
                  <c:v>21550</c:v>
                </c:pt>
                <c:pt idx="26">
                  <c:v>28430</c:v>
                </c:pt>
                <c:pt idx="27">
                  <c:v>13728</c:v>
                </c:pt>
                <c:pt idx="28">
                  <c:v>31208</c:v>
                </c:pt>
                <c:pt idx="29">
                  <c:v>5862</c:v>
                </c:pt>
                <c:pt idx="30">
                  <c:v>2203</c:v>
                </c:pt>
              </c:numCache>
            </c:numRef>
          </c:val>
        </c:ser>
        <c:ser>
          <c:idx val="3"/>
          <c:order val="6"/>
          <c:tx>
            <c:strRef>
              <c:f>Jan16_Source_Data!$E$2</c:f>
              <c:strCache>
                <c:ptCount val="1"/>
                <c:pt idx="0">
                  <c:v>&gt; OD+53 and &lt;=OD+177</c:v>
                </c:pt>
              </c:strCache>
            </c:strRef>
          </c:tx>
          <c:spPr>
            <a:ln>
              <a:noFill/>
            </a:ln>
          </c:spPr>
          <c:invertIfNegative val="0"/>
          <c:cat>
            <c:numRef>
              <c:f>Jan16_Source_Data!$A$3:$A$33</c:f>
              <c:numCache>
                <c:formatCode>d\-mmm\-yy</c:formatCode>
                <c:ptCount val="31"/>
                <c:pt idx="0">
                  <c:v>42370</c:v>
                </c:pt>
                <c:pt idx="1">
                  <c:v>42371</c:v>
                </c:pt>
                <c:pt idx="2">
                  <c:v>42372</c:v>
                </c:pt>
                <c:pt idx="3">
                  <c:v>42373</c:v>
                </c:pt>
                <c:pt idx="4">
                  <c:v>42374</c:v>
                </c:pt>
                <c:pt idx="5">
                  <c:v>42375</c:v>
                </c:pt>
                <c:pt idx="6">
                  <c:v>42376</c:v>
                </c:pt>
                <c:pt idx="7">
                  <c:v>42377</c:v>
                </c:pt>
                <c:pt idx="8">
                  <c:v>42378</c:v>
                </c:pt>
                <c:pt idx="9">
                  <c:v>42379</c:v>
                </c:pt>
                <c:pt idx="10">
                  <c:v>42380</c:v>
                </c:pt>
                <c:pt idx="11">
                  <c:v>42381</c:v>
                </c:pt>
                <c:pt idx="12">
                  <c:v>42382</c:v>
                </c:pt>
                <c:pt idx="13">
                  <c:v>42383</c:v>
                </c:pt>
                <c:pt idx="14">
                  <c:v>42384</c:v>
                </c:pt>
                <c:pt idx="15">
                  <c:v>42385</c:v>
                </c:pt>
                <c:pt idx="16">
                  <c:v>42386</c:v>
                </c:pt>
                <c:pt idx="17">
                  <c:v>42387</c:v>
                </c:pt>
                <c:pt idx="18">
                  <c:v>42388</c:v>
                </c:pt>
                <c:pt idx="19">
                  <c:v>42389</c:v>
                </c:pt>
                <c:pt idx="20">
                  <c:v>42390</c:v>
                </c:pt>
                <c:pt idx="21">
                  <c:v>42391</c:v>
                </c:pt>
                <c:pt idx="22">
                  <c:v>42392</c:v>
                </c:pt>
                <c:pt idx="23">
                  <c:v>42393</c:v>
                </c:pt>
                <c:pt idx="24">
                  <c:v>42394</c:v>
                </c:pt>
                <c:pt idx="25">
                  <c:v>42395</c:v>
                </c:pt>
                <c:pt idx="26">
                  <c:v>42396</c:v>
                </c:pt>
                <c:pt idx="27">
                  <c:v>42397</c:v>
                </c:pt>
                <c:pt idx="28">
                  <c:v>42398</c:v>
                </c:pt>
                <c:pt idx="29">
                  <c:v>42399</c:v>
                </c:pt>
                <c:pt idx="30">
                  <c:v>42400</c:v>
                </c:pt>
              </c:numCache>
            </c:numRef>
          </c:cat>
          <c:val>
            <c:numRef>
              <c:f>Jan16_Source_Data!$E$3:$E$33</c:f>
              <c:numCache>
                <c:formatCode>General</c:formatCode>
                <c:ptCount val="31"/>
                <c:pt idx="0">
                  <c:v>1722</c:v>
                </c:pt>
                <c:pt idx="1">
                  <c:v>288</c:v>
                </c:pt>
                <c:pt idx="2">
                  <c:v>279</c:v>
                </c:pt>
                <c:pt idx="3">
                  <c:v>43</c:v>
                </c:pt>
                <c:pt idx="4">
                  <c:v>1764</c:v>
                </c:pt>
                <c:pt idx="5">
                  <c:v>2757</c:v>
                </c:pt>
                <c:pt idx="6">
                  <c:v>2851</c:v>
                </c:pt>
                <c:pt idx="7">
                  <c:v>4601</c:v>
                </c:pt>
                <c:pt idx="8">
                  <c:v>1259</c:v>
                </c:pt>
                <c:pt idx="9">
                  <c:v>24214</c:v>
                </c:pt>
                <c:pt idx="10">
                  <c:v>3076</c:v>
                </c:pt>
                <c:pt idx="11">
                  <c:v>1148</c:v>
                </c:pt>
                <c:pt idx="12">
                  <c:v>25382</c:v>
                </c:pt>
                <c:pt idx="13">
                  <c:v>4240</c:v>
                </c:pt>
                <c:pt idx="14">
                  <c:v>4474</c:v>
                </c:pt>
                <c:pt idx="15">
                  <c:v>661</c:v>
                </c:pt>
                <c:pt idx="16">
                  <c:v>202</c:v>
                </c:pt>
                <c:pt idx="17">
                  <c:v>347</c:v>
                </c:pt>
                <c:pt idx="18">
                  <c:v>3357</c:v>
                </c:pt>
                <c:pt idx="19">
                  <c:v>2596</c:v>
                </c:pt>
                <c:pt idx="20">
                  <c:v>3515</c:v>
                </c:pt>
                <c:pt idx="21">
                  <c:v>437132</c:v>
                </c:pt>
                <c:pt idx="22">
                  <c:v>583</c:v>
                </c:pt>
                <c:pt idx="23">
                  <c:v>485</c:v>
                </c:pt>
                <c:pt idx="24">
                  <c:v>26908</c:v>
                </c:pt>
                <c:pt idx="25">
                  <c:v>2609</c:v>
                </c:pt>
                <c:pt idx="26">
                  <c:v>1917</c:v>
                </c:pt>
                <c:pt idx="27">
                  <c:v>1981</c:v>
                </c:pt>
                <c:pt idx="28">
                  <c:v>1871</c:v>
                </c:pt>
                <c:pt idx="29">
                  <c:v>510</c:v>
                </c:pt>
                <c:pt idx="30">
                  <c:v>300</c:v>
                </c:pt>
              </c:numCache>
            </c:numRef>
          </c:val>
        </c:ser>
        <c:ser>
          <c:idx val="4"/>
          <c:order val="7"/>
          <c:tx>
            <c:strRef>
              <c:f>Jan16_Source_Data!$F$2</c:f>
              <c:strCache>
                <c:ptCount val="1"/>
                <c:pt idx="0">
                  <c:v>&gt;OD+177</c:v>
                </c:pt>
              </c:strCache>
            </c:strRef>
          </c:tx>
          <c:spPr>
            <a:solidFill>
              <a:schemeClr val="tx1">
                <a:lumMod val="95000"/>
                <a:lumOff val="5000"/>
              </a:schemeClr>
            </a:solidFill>
            <a:ln w="6350">
              <a:noFill/>
            </a:ln>
          </c:spPr>
          <c:invertIfNegative val="0"/>
          <c:cat>
            <c:numRef>
              <c:f>Jan16_Source_Data!$A$3:$A$33</c:f>
              <c:numCache>
                <c:formatCode>d\-mmm\-yy</c:formatCode>
                <c:ptCount val="31"/>
                <c:pt idx="0">
                  <c:v>42370</c:v>
                </c:pt>
                <c:pt idx="1">
                  <c:v>42371</c:v>
                </c:pt>
                <c:pt idx="2">
                  <c:v>42372</c:v>
                </c:pt>
                <c:pt idx="3">
                  <c:v>42373</c:v>
                </c:pt>
                <c:pt idx="4">
                  <c:v>42374</c:v>
                </c:pt>
                <c:pt idx="5">
                  <c:v>42375</c:v>
                </c:pt>
                <c:pt idx="6">
                  <c:v>42376</c:v>
                </c:pt>
                <c:pt idx="7">
                  <c:v>42377</c:v>
                </c:pt>
                <c:pt idx="8">
                  <c:v>42378</c:v>
                </c:pt>
                <c:pt idx="9">
                  <c:v>42379</c:v>
                </c:pt>
                <c:pt idx="10">
                  <c:v>42380</c:v>
                </c:pt>
                <c:pt idx="11">
                  <c:v>42381</c:v>
                </c:pt>
                <c:pt idx="12">
                  <c:v>42382</c:v>
                </c:pt>
                <c:pt idx="13">
                  <c:v>42383</c:v>
                </c:pt>
                <c:pt idx="14">
                  <c:v>42384</c:v>
                </c:pt>
                <c:pt idx="15">
                  <c:v>42385</c:v>
                </c:pt>
                <c:pt idx="16">
                  <c:v>42386</c:v>
                </c:pt>
                <c:pt idx="17">
                  <c:v>42387</c:v>
                </c:pt>
                <c:pt idx="18">
                  <c:v>42388</c:v>
                </c:pt>
                <c:pt idx="19">
                  <c:v>42389</c:v>
                </c:pt>
                <c:pt idx="20">
                  <c:v>42390</c:v>
                </c:pt>
                <c:pt idx="21">
                  <c:v>42391</c:v>
                </c:pt>
                <c:pt idx="22">
                  <c:v>42392</c:v>
                </c:pt>
                <c:pt idx="23">
                  <c:v>42393</c:v>
                </c:pt>
                <c:pt idx="24">
                  <c:v>42394</c:v>
                </c:pt>
                <c:pt idx="25">
                  <c:v>42395</c:v>
                </c:pt>
                <c:pt idx="26">
                  <c:v>42396</c:v>
                </c:pt>
                <c:pt idx="27">
                  <c:v>42397</c:v>
                </c:pt>
                <c:pt idx="28">
                  <c:v>42398</c:v>
                </c:pt>
                <c:pt idx="29">
                  <c:v>42399</c:v>
                </c:pt>
                <c:pt idx="30">
                  <c:v>42400</c:v>
                </c:pt>
              </c:numCache>
            </c:numRef>
          </c:cat>
          <c:val>
            <c:numRef>
              <c:f>Jan16_Source_Data!$F$3:$F$33</c:f>
              <c:numCache>
                <c:formatCode>General</c:formatCode>
                <c:ptCount val="31"/>
                <c:pt idx="0">
                  <c:v>189</c:v>
                </c:pt>
                <c:pt idx="1">
                  <c:v>17</c:v>
                </c:pt>
                <c:pt idx="2">
                  <c:v>71</c:v>
                </c:pt>
                <c:pt idx="3">
                  <c:v>1</c:v>
                </c:pt>
                <c:pt idx="4">
                  <c:v>118</c:v>
                </c:pt>
                <c:pt idx="5">
                  <c:v>150</c:v>
                </c:pt>
                <c:pt idx="6">
                  <c:v>188</c:v>
                </c:pt>
                <c:pt idx="7">
                  <c:v>1776</c:v>
                </c:pt>
                <c:pt idx="8">
                  <c:v>21</c:v>
                </c:pt>
                <c:pt idx="9">
                  <c:v>18210</c:v>
                </c:pt>
                <c:pt idx="10">
                  <c:v>541</c:v>
                </c:pt>
                <c:pt idx="11">
                  <c:v>33</c:v>
                </c:pt>
                <c:pt idx="12">
                  <c:v>7580</c:v>
                </c:pt>
                <c:pt idx="13">
                  <c:v>335</c:v>
                </c:pt>
                <c:pt idx="14">
                  <c:v>840</c:v>
                </c:pt>
                <c:pt idx="15">
                  <c:v>702</c:v>
                </c:pt>
                <c:pt idx="16">
                  <c:v>50</c:v>
                </c:pt>
                <c:pt idx="17">
                  <c:v>8</c:v>
                </c:pt>
                <c:pt idx="18">
                  <c:v>449</c:v>
                </c:pt>
                <c:pt idx="19">
                  <c:v>379</c:v>
                </c:pt>
                <c:pt idx="20">
                  <c:v>347</c:v>
                </c:pt>
                <c:pt idx="21">
                  <c:v>534</c:v>
                </c:pt>
                <c:pt idx="22">
                  <c:v>193</c:v>
                </c:pt>
                <c:pt idx="23">
                  <c:v>254</c:v>
                </c:pt>
                <c:pt idx="24">
                  <c:v>263</c:v>
                </c:pt>
                <c:pt idx="25">
                  <c:v>245</c:v>
                </c:pt>
                <c:pt idx="26">
                  <c:v>21</c:v>
                </c:pt>
                <c:pt idx="27">
                  <c:v>94</c:v>
                </c:pt>
                <c:pt idx="28">
                  <c:v>272</c:v>
                </c:pt>
                <c:pt idx="29">
                  <c:v>16</c:v>
                </c:pt>
                <c:pt idx="30">
                  <c:v>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100"/>
        <c:axId val="164640256"/>
        <c:axId val="164642176"/>
      </c:barChart>
      <c:lineChart>
        <c:grouping val="standard"/>
        <c:varyColors val="0"/>
        <c:ser>
          <c:idx val="7"/>
          <c:order val="0"/>
          <c:tx>
            <c:strRef>
              <c:f>Jan16_Source_Data!$I$2</c:f>
              <c:strCache>
                <c:ptCount val="1"/>
                <c:pt idx="0">
                  <c:v>&gt;OD+177</c:v>
                </c:pt>
              </c:strCache>
            </c:strRef>
          </c:tx>
          <c:spPr>
            <a:ln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Jan16_Source_Data!$A$3:$A$33</c:f>
              <c:numCache>
                <c:formatCode>d\-mmm\-yy</c:formatCode>
                <c:ptCount val="31"/>
                <c:pt idx="0">
                  <c:v>42370</c:v>
                </c:pt>
                <c:pt idx="1">
                  <c:v>42371</c:v>
                </c:pt>
                <c:pt idx="2">
                  <c:v>42372</c:v>
                </c:pt>
                <c:pt idx="3">
                  <c:v>42373</c:v>
                </c:pt>
                <c:pt idx="4">
                  <c:v>42374</c:v>
                </c:pt>
                <c:pt idx="5">
                  <c:v>42375</c:v>
                </c:pt>
                <c:pt idx="6">
                  <c:v>42376</c:v>
                </c:pt>
                <c:pt idx="7">
                  <c:v>42377</c:v>
                </c:pt>
                <c:pt idx="8">
                  <c:v>42378</c:v>
                </c:pt>
                <c:pt idx="9">
                  <c:v>42379</c:v>
                </c:pt>
                <c:pt idx="10">
                  <c:v>42380</c:v>
                </c:pt>
                <c:pt idx="11">
                  <c:v>42381</c:v>
                </c:pt>
                <c:pt idx="12">
                  <c:v>42382</c:v>
                </c:pt>
                <c:pt idx="13">
                  <c:v>42383</c:v>
                </c:pt>
                <c:pt idx="14">
                  <c:v>42384</c:v>
                </c:pt>
                <c:pt idx="15">
                  <c:v>42385</c:v>
                </c:pt>
                <c:pt idx="16">
                  <c:v>42386</c:v>
                </c:pt>
                <c:pt idx="17">
                  <c:v>42387</c:v>
                </c:pt>
                <c:pt idx="18">
                  <c:v>42388</c:v>
                </c:pt>
                <c:pt idx="19">
                  <c:v>42389</c:v>
                </c:pt>
                <c:pt idx="20">
                  <c:v>42390</c:v>
                </c:pt>
                <c:pt idx="21">
                  <c:v>42391</c:v>
                </c:pt>
                <c:pt idx="22">
                  <c:v>42392</c:v>
                </c:pt>
                <c:pt idx="23">
                  <c:v>42393</c:v>
                </c:pt>
                <c:pt idx="24">
                  <c:v>42394</c:v>
                </c:pt>
                <c:pt idx="25">
                  <c:v>42395</c:v>
                </c:pt>
                <c:pt idx="26">
                  <c:v>42396</c:v>
                </c:pt>
                <c:pt idx="27">
                  <c:v>42397</c:v>
                </c:pt>
                <c:pt idx="28">
                  <c:v>42398</c:v>
                </c:pt>
                <c:pt idx="29">
                  <c:v>42399</c:v>
                </c:pt>
                <c:pt idx="30">
                  <c:v>42400</c:v>
                </c:pt>
              </c:numCache>
            </c:numRef>
          </c:cat>
          <c:val>
            <c:numRef>
              <c:f>Jan16_Source_Data!$I$3:$I$33</c:f>
              <c:numCache>
                <c:formatCode>#,##0</c:formatCode>
                <c:ptCount val="31"/>
                <c:pt idx="0">
                  <c:v>189</c:v>
                </c:pt>
                <c:pt idx="1">
                  <c:v>17</c:v>
                </c:pt>
                <c:pt idx="2">
                  <c:v>71</c:v>
                </c:pt>
                <c:pt idx="3">
                  <c:v>1</c:v>
                </c:pt>
                <c:pt idx="4">
                  <c:v>118</c:v>
                </c:pt>
                <c:pt idx="5">
                  <c:v>150</c:v>
                </c:pt>
                <c:pt idx="6">
                  <c:v>188</c:v>
                </c:pt>
                <c:pt idx="7">
                  <c:v>1776</c:v>
                </c:pt>
                <c:pt idx="8">
                  <c:v>21</c:v>
                </c:pt>
                <c:pt idx="9">
                  <c:v>18210</c:v>
                </c:pt>
                <c:pt idx="10">
                  <c:v>541</c:v>
                </c:pt>
                <c:pt idx="11">
                  <c:v>33</c:v>
                </c:pt>
                <c:pt idx="12">
                  <c:v>7580</c:v>
                </c:pt>
                <c:pt idx="13">
                  <c:v>335</c:v>
                </c:pt>
                <c:pt idx="14">
                  <c:v>840</c:v>
                </c:pt>
                <c:pt idx="15">
                  <c:v>702</c:v>
                </c:pt>
                <c:pt idx="16">
                  <c:v>50</c:v>
                </c:pt>
                <c:pt idx="17">
                  <c:v>8</c:v>
                </c:pt>
                <c:pt idx="18">
                  <c:v>449</c:v>
                </c:pt>
                <c:pt idx="19">
                  <c:v>379</c:v>
                </c:pt>
                <c:pt idx="20">
                  <c:v>347</c:v>
                </c:pt>
                <c:pt idx="21">
                  <c:v>534</c:v>
                </c:pt>
                <c:pt idx="22">
                  <c:v>193</c:v>
                </c:pt>
                <c:pt idx="23">
                  <c:v>254</c:v>
                </c:pt>
                <c:pt idx="24">
                  <c:v>263</c:v>
                </c:pt>
                <c:pt idx="25">
                  <c:v>245</c:v>
                </c:pt>
                <c:pt idx="26">
                  <c:v>21</c:v>
                </c:pt>
                <c:pt idx="27">
                  <c:v>94</c:v>
                </c:pt>
                <c:pt idx="28">
                  <c:v>272</c:v>
                </c:pt>
                <c:pt idx="29">
                  <c:v>16</c:v>
                </c:pt>
                <c:pt idx="30">
                  <c:v>17</c:v>
                </c:pt>
              </c:numCache>
            </c:numRef>
          </c:val>
          <c:smooth val="0"/>
        </c:ser>
        <c:ser>
          <c:idx val="6"/>
          <c:order val="1"/>
          <c:tx>
            <c:strRef>
              <c:f>Jan16_Source_Data!$H$2</c:f>
              <c:strCache>
                <c:ptCount val="1"/>
                <c:pt idx="0">
                  <c:v>&gt; OD+53 and &lt;=OD+177</c:v>
                </c:pt>
              </c:strCache>
            </c:strRef>
          </c:tx>
          <c:spPr>
            <a:ln>
              <a:solidFill>
                <a:srgbClr val="7030A0"/>
              </a:solidFill>
              <a:prstDash val="dash"/>
            </a:ln>
          </c:spPr>
          <c:marker>
            <c:symbol val="none"/>
          </c:marker>
          <c:cat>
            <c:numRef>
              <c:f>Jan16_Source_Data!$A$3:$A$33</c:f>
              <c:numCache>
                <c:formatCode>d\-mmm\-yy</c:formatCode>
                <c:ptCount val="31"/>
                <c:pt idx="0">
                  <c:v>42370</c:v>
                </c:pt>
                <c:pt idx="1">
                  <c:v>42371</c:v>
                </c:pt>
                <c:pt idx="2">
                  <c:v>42372</c:v>
                </c:pt>
                <c:pt idx="3">
                  <c:v>42373</c:v>
                </c:pt>
                <c:pt idx="4">
                  <c:v>42374</c:v>
                </c:pt>
                <c:pt idx="5">
                  <c:v>42375</c:v>
                </c:pt>
                <c:pt idx="6">
                  <c:v>42376</c:v>
                </c:pt>
                <c:pt idx="7">
                  <c:v>42377</c:v>
                </c:pt>
                <c:pt idx="8">
                  <c:v>42378</c:v>
                </c:pt>
                <c:pt idx="9">
                  <c:v>42379</c:v>
                </c:pt>
                <c:pt idx="10">
                  <c:v>42380</c:v>
                </c:pt>
                <c:pt idx="11">
                  <c:v>42381</c:v>
                </c:pt>
                <c:pt idx="12">
                  <c:v>42382</c:v>
                </c:pt>
                <c:pt idx="13">
                  <c:v>42383</c:v>
                </c:pt>
                <c:pt idx="14">
                  <c:v>42384</c:v>
                </c:pt>
                <c:pt idx="15">
                  <c:v>42385</c:v>
                </c:pt>
                <c:pt idx="16">
                  <c:v>42386</c:v>
                </c:pt>
                <c:pt idx="17">
                  <c:v>42387</c:v>
                </c:pt>
                <c:pt idx="18">
                  <c:v>42388</c:v>
                </c:pt>
                <c:pt idx="19">
                  <c:v>42389</c:v>
                </c:pt>
                <c:pt idx="20">
                  <c:v>42390</c:v>
                </c:pt>
                <c:pt idx="21">
                  <c:v>42391</c:v>
                </c:pt>
                <c:pt idx="22">
                  <c:v>42392</c:v>
                </c:pt>
                <c:pt idx="23">
                  <c:v>42393</c:v>
                </c:pt>
                <c:pt idx="24">
                  <c:v>42394</c:v>
                </c:pt>
                <c:pt idx="25">
                  <c:v>42395</c:v>
                </c:pt>
                <c:pt idx="26">
                  <c:v>42396</c:v>
                </c:pt>
                <c:pt idx="27">
                  <c:v>42397</c:v>
                </c:pt>
                <c:pt idx="28">
                  <c:v>42398</c:v>
                </c:pt>
                <c:pt idx="29">
                  <c:v>42399</c:v>
                </c:pt>
                <c:pt idx="30">
                  <c:v>42400</c:v>
                </c:pt>
              </c:numCache>
            </c:numRef>
          </c:cat>
          <c:val>
            <c:numRef>
              <c:f>Jan16_Source_Data!$H$3:$H$33</c:f>
              <c:numCache>
                <c:formatCode>#,##0</c:formatCode>
                <c:ptCount val="31"/>
                <c:pt idx="0">
                  <c:v>1722</c:v>
                </c:pt>
                <c:pt idx="1">
                  <c:v>288</c:v>
                </c:pt>
                <c:pt idx="2">
                  <c:v>279</c:v>
                </c:pt>
                <c:pt idx="3">
                  <c:v>43</c:v>
                </c:pt>
                <c:pt idx="4">
                  <c:v>1764</c:v>
                </c:pt>
                <c:pt idx="5">
                  <c:v>2757</c:v>
                </c:pt>
                <c:pt idx="6">
                  <c:v>2851</c:v>
                </c:pt>
                <c:pt idx="7">
                  <c:v>4601</c:v>
                </c:pt>
                <c:pt idx="8">
                  <c:v>1259</c:v>
                </c:pt>
                <c:pt idx="9">
                  <c:v>24214</c:v>
                </c:pt>
                <c:pt idx="10">
                  <c:v>3076</c:v>
                </c:pt>
                <c:pt idx="11">
                  <c:v>1148</c:v>
                </c:pt>
                <c:pt idx="12">
                  <c:v>25382</c:v>
                </c:pt>
                <c:pt idx="13">
                  <c:v>4240</c:v>
                </c:pt>
                <c:pt idx="14">
                  <c:v>4474</c:v>
                </c:pt>
                <c:pt idx="15">
                  <c:v>661</c:v>
                </c:pt>
                <c:pt idx="16">
                  <c:v>202</c:v>
                </c:pt>
                <c:pt idx="17">
                  <c:v>347</c:v>
                </c:pt>
                <c:pt idx="18">
                  <c:v>3357</c:v>
                </c:pt>
                <c:pt idx="19">
                  <c:v>2596</c:v>
                </c:pt>
                <c:pt idx="20">
                  <c:v>3515</c:v>
                </c:pt>
                <c:pt idx="21">
                  <c:v>437132</c:v>
                </c:pt>
                <c:pt idx="22">
                  <c:v>583</c:v>
                </c:pt>
                <c:pt idx="23">
                  <c:v>485</c:v>
                </c:pt>
                <c:pt idx="24">
                  <c:v>26908</c:v>
                </c:pt>
                <c:pt idx="25">
                  <c:v>2609</c:v>
                </c:pt>
                <c:pt idx="26">
                  <c:v>1917</c:v>
                </c:pt>
                <c:pt idx="27">
                  <c:v>1981</c:v>
                </c:pt>
                <c:pt idx="28">
                  <c:v>1871</c:v>
                </c:pt>
                <c:pt idx="29">
                  <c:v>510</c:v>
                </c:pt>
                <c:pt idx="30">
                  <c:v>300</c:v>
                </c:pt>
              </c:numCache>
            </c:numRef>
          </c:val>
          <c:smooth val="0"/>
        </c:ser>
        <c:ser>
          <c:idx val="5"/>
          <c:order val="2"/>
          <c:tx>
            <c:strRef>
              <c:f>Jan16_Source_Data!$G$2</c:f>
              <c:strCache>
                <c:ptCount val="1"/>
                <c:pt idx="0">
                  <c:v>&gt;OD+4 and &lt;= OD+53</c:v>
                </c:pt>
              </c:strCache>
            </c:strRef>
          </c:tx>
          <c:spPr>
            <a:ln>
              <a:solidFill>
                <a:schemeClr val="accent3">
                  <a:lumMod val="50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Jan16_Source_Data!$A$3:$A$33</c:f>
              <c:numCache>
                <c:formatCode>d\-mmm\-yy</c:formatCode>
                <c:ptCount val="31"/>
                <c:pt idx="0">
                  <c:v>42370</c:v>
                </c:pt>
                <c:pt idx="1">
                  <c:v>42371</c:v>
                </c:pt>
                <c:pt idx="2">
                  <c:v>42372</c:v>
                </c:pt>
                <c:pt idx="3">
                  <c:v>42373</c:v>
                </c:pt>
                <c:pt idx="4">
                  <c:v>42374</c:v>
                </c:pt>
                <c:pt idx="5">
                  <c:v>42375</c:v>
                </c:pt>
                <c:pt idx="6">
                  <c:v>42376</c:v>
                </c:pt>
                <c:pt idx="7">
                  <c:v>42377</c:v>
                </c:pt>
                <c:pt idx="8">
                  <c:v>42378</c:v>
                </c:pt>
                <c:pt idx="9">
                  <c:v>42379</c:v>
                </c:pt>
                <c:pt idx="10">
                  <c:v>42380</c:v>
                </c:pt>
                <c:pt idx="11">
                  <c:v>42381</c:v>
                </c:pt>
                <c:pt idx="12">
                  <c:v>42382</c:v>
                </c:pt>
                <c:pt idx="13">
                  <c:v>42383</c:v>
                </c:pt>
                <c:pt idx="14">
                  <c:v>42384</c:v>
                </c:pt>
                <c:pt idx="15">
                  <c:v>42385</c:v>
                </c:pt>
                <c:pt idx="16">
                  <c:v>42386</c:v>
                </c:pt>
                <c:pt idx="17">
                  <c:v>42387</c:v>
                </c:pt>
                <c:pt idx="18">
                  <c:v>42388</c:v>
                </c:pt>
                <c:pt idx="19">
                  <c:v>42389</c:v>
                </c:pt>
                <c:pt idx="20">
                  <c:v>42390</c:v>
                </c:pt>
                <c:pt idx="21">
                  <c:v>42391</c:v>
                </c:pt>
                <c:pt idx="22">
                  <c:v>42392</c:v>
                </c:pt>
                <c:pt idx="23">
                  <c:v>42393</c:v>
                </c:pt>
                <c:pt idx="24">
                  <c:v>42394</c:v>
                </c:pt>
                <c:pt idx="25">
                  <c:v>42395</c:v>
                </c:pt>
                <c:pt idx="26">
                  <c:v>42396</c:v>
                </c:pt>
                <c:pt idx="27">
                  <c:v>42397</c:v>
                </c:pt>
                <c:pt idx="28">
                  <c:v>42398</c:v>
                </c:pt>
                <c:pt idx="29">
                  <c:v>42399</c:v>
                </c:pt>
                <c:pt idx="30">
                  <c:v>42400</c:v>
                </c:pt>
              </c:numCache>
            </c:numRef>
          </c:cat>
          <c:val>
            <c:numRef>
              <c:f>Jan16_Source_Data!$G$3:$G$33</c:f>
              <c:numCache>
                <c:formatCode>#,##0</c:formatCode>
                <c:ptCount val="31"/>
                <c:pt idx="0">
                  <c:v>25258</c:v>
                </c:pt>
                <c:pt idx="1">
                  <c:v>4782</c:v>
                </c:pt>
                <c:pt idx="2">
                  <c:v>3946</c:v>
                </c:pt>
                <c:pt idx="3">
                  <c:v>5730</c:v>
                </c:pt>
                <c:pt idx="4">
                  <c:v>21926</c:v>
                </c:pt>
                <c:pt idx="5">
                  <c:v>679562</c:v>
                </c:pt>
                <c:pt idx="6">
                  <c:v>792496</c:v>
                </c:pt>
                <c:pt idx="7">
                  <c:v>653745</c:v>
                </c:pt>
                <c:pt idx="8">
                  <c:v>6190</c:v>
                </c:pt>
                <c:pt idx="9">
                  <c:v>15316</c:v>
                </c:pt>
                <c:pt idx="10">
                  <c:v>7792</c:v>
                </c:pt>
                <c:pt idx="11">
                  <c:v>20329</c:v>
                </c:pt>
                <c:pt idx="12">
                  <c:v>39201</c:v>
                </c:pt>
                <c:pt idx="13">
                  <c:v>41085</c:v>
                </c:pt>
                <c:pt idx="14">
                  <c:v>20125</c:v>
                </c:pt>
                <c:pt idx="15">
                  <c:v>5758</c:v>
                </c:pt>
                <c:pt idx="16">
                  <c:v>2352</c:v>
                </c:pt>
                <c:pt idx="17">
                  <c:v>3023</c:v>
                </c:pt>
                <c:pt idx="18">
                  <c:v>10937</c:v>
                </c:pt>
                <c:pt idx="19">
                  <c:v>71469</c:v>
                </c:pt>
                <c:pt idx="20">
                  <c:v>385732</c:v>
                </c:pt>
                <c:pt idx="21">
                  <c:v>424305</c:v>
                </c:pt>
                <c:pt idx="22">
                  <c:v>9294</c:v>
                </c:pt>
                <c:pt idx="23">
                  <c:v>4381</c:v>
                </c:pt>
                <c:pt idx="24">
                  <c:v>28078</c:v>
                </c:pt>
                <c:pt idx="25">
                  <c:v>21550</c:v>
                </c:pt>
                <c:pt idx="26">
                  <c:v>28430</c:v>
                </c:pt>
                <c:pt idx="27">
                  <c:v>13728</c:v>
                </c:pt>
                <c:pt idx="28">
                  <c:v>31208</c:v>
                </c:pt>
                <c:pt idx="29">
                  <c:v>5862</c:v>
                </c:pt>
                <c:pt idx="30">
                  <c:v>2203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655104"/>
        <c:axId val="164652928"/>
      </c:lineChart>
      <c:dateAx>
        <c:axId val="1646402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/>
                  <a:t>Date AMS Read Loaded</a:t>
                </a:r>
              </a:p>
            </c:rich>
          </c:tx>
          <c:layout>
            <c:manualLayout>
              <c:xMode val="edge"/>
              <c:yMode val="edge"/>
              <c:x val="0.4521475148519169"/>
              <c:y val="0.89052414572134431"/>
            </c:manualLayout>
          </c:layout>
          <c:overlay val="0"/>
        </c:title>
        <c:numFmt formatCode="d\-mmm\-yy" sourceLinked="1"/>
        <c:majorTickMark val="out"/>
        <c:minorTickMark val="none"/>
        <c:tickLblPos val="nextTo"/>
        <c:txPr>
          <a:bodyPr rot="-5400000"/>
          <a:lstStyle/>
          <a:p>
            <a:pPr>
              <a:defRPr/>
            </a:pPr>
            <a:endParaRPr lang="en-US"/>
          </a:p>
        </c:txPr>
        <c:crossAx val="164642176"/>
        <c:crosses val="autoZero"/>
        <c:auto val="1"/>
        <c:lblOffset val="100"/>
        <c:baseTimeUnit val="days"/>
      </c:dateAx>
      <c:valAx>
        <c:axId val="16464217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Count</a:t>
                </a:r>
                <a:r>
                  <a:rPr lang="en-US" sz="1100" baseline="0"/>
                  <a:t> of AMS Reads</a:t>
                </a:r>
              </a:p>
              <a:p>
                <a:pPr>
                  <a:defRPr sz="1100"/>
                </a:pPr>
                <a:r>
                  <a:rPr lang="en-US" sz="1100" baseline="0"/>
                  <a:t>Stacked Bar</a:t>
                </a:r>
              </a:p>
            </c:rich>
          </c:tx>
          <c:layout>
            <c:manualLayout>
              <c:xMode val="edge"/>
              <c:yMode val="edge"/>
              <c:x val="3.259332787830823E-2"/>
              <c:y val="0.40068773497907356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164640256"/>
        <c:crosses val="autoZero"/>
        <c:crossBetween val="between"/>
        <c:dispUnits>
          <c:builtInUnit val="millions"/>
          <c:dispUnitsLbl/>
        </c:dispUnits>
      </c:valAx>
      <c:valAx>
        <c:axId val="164652928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 b="1" i="0" baseline="0">
                    <a:effectLst/>
                  </a:rPr>
                  <a:t>Count of AMS Reads</a:t>
                </a:r>
              </a:p>
              <a:p>
                <a:pPr>
                  <a:defRPr sz="1100"/>
                </a:pPr>
                <a:r>
                  <a:rPr lang="en-US" sz="1100" b="1" i="0" baseline="0">
                    <a:effectLst/>
                  </a:rPr>
                  <a:t>Lines</a:t>
                </a:r>
                <a:endParaRPr lang="en-US" sz="1100">
                  <a:effectLst/>
                </a:endParaRPr>
              </a:p>
            </c:rich>
          </c:tx>
          <c:layout>
            <c:manualLayout>
              <c:xMode val="edge"/>
              <c:yMode val="edge"/>
              <c:x val="0.94567487346290302"/>
              <c:y val="0.40261069533490979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164655104"/>
        <c:crosses val="max"/>
        <c:crossBetween val="between"/>
      </c:valAx>
      <c:dateAx>
        <c:axId val="164655104"/>
        <c:scaling>
          <c:orientation val="minMax"/>
        </c:scaling>
        <c:delete val="1"/>
        <c:axPos val="b"/>
        <c:numFmt formatCode="d\-mmm\-yy" sourceLinked="1"/>
        <c:majorTickMark val="out"/>
        <c:minorTickMark val="none"/>
        <c:tickLblPos val="nextTo"/>
        <c:crossAx val="164652928"/>
        <c:crosses val="autoZero"/>
        <c:auto val="1"/>
        <c:lblOffset val="100"/>
        <c:baseTimeUnit val="days"/>
      </c:dateAx>
    </c:plotArea>
    <c:legend>
      <c:legendPos val="b"/>
      <c:layout>
        <c:manualLayout>
          <c:xMode val="edge"/>
          <c:yMode val="edge"/>
          <c:x val="3.6349791165286853E-2"/>
          <c:y val="0.92798112446170555"/>
          <c:w val="0.91353508797480887"/>
          <c:h val="5.9307223721151874E-2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zero"/>
    <c:showDLblsOverMax val="0"/>
  </c:chart>
  <c:spPr>
    <a:ln>
      <a:solidFill>
        <a:schemeClr val="tx2"/>
      </a:solidFill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Days Lag</a:t>
            </a:r>
            <a:r>
              <a:rPr lang="en-US" baseline="0"/>
              <a:t> Between starttime(OD) and Load Date for AMS Read</a:t>
            </a:r>
            <a:endParaRPr lang="en-US"/>
          </a:p>
        </c:rich>
      </c:tx>
      <c:layout>
        <c:manualLayout>
          <c:xMode val="edge"/>
          <c:yMode val="edge"/>
          <c:x val="0.23959990520776045"/>
          <c:y val="3.155635950911541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037402692636162"/>
          <c:y val="0.1195638561708712"/>
          <c:w val="0.7173121034487383"/>
          <c:h val="0.66083336603087051"/>
        </c:manualLayout>
      </c:layout>
      <c:barChart>
        <c:barDir val="col"/>
        <c:grouping val="stacked"/>
        <c:varyColors val="0"/>
        <c:ser>
          <c:idx val="0"/>
          <c:order val="3"/>
          <c:tx>
            <c:strRef>
              <c:f>Feb16_Source_Data!$B$2</c:f>
              <c:strCache>
                <c:ptCount val="1"/>
                <c:pt idx="0">
                  <c:v>&lt;= OD + 2</c:v>
                </c:pt>
              </c:strCache>
            </c:strRef>
          </c:tx>
          <c:spPr>
            <a:solidFill>
              <a:schemeClr val="accent1">
                <a:alpha val="0"/>
              </a:schemeClr>
            </a:solidFill>
            <a:ln w="6350">
              <a:solidFill>
                <a:schemeClr val="bg1">
                  <a:lumMod val="50000"/>
                </a:schemeClr>
              </a:solidFill>
            </a:ln>
          </c:spPr>
          <c:invertIfNegative val="0"/>
          <c:dPt>
            <c:idx val="1"/>
            <c:invertIfNegative val="0"/>
            <c:bubble3D val="0"/>
          </c:dPt>
          <c:cat>
            <c:numRef>
              <c:f>Feb16_Source_Data!$A$3:$A$31</c:f>
              <c:numCache>
                <c:formatCode>d\-mmm\-yy</c:formatCode>
                <c:ptCount val="29"/>
                <c:pt idx="0">
                  <c:v>42401</c:v>
                </c:pt>
                <c:pt idx="1">
                  <c:v>42402</c:v>
                </c:pt>
                <c:pt idx="2">
                  <c:v>42403</c:v>
                </c:pt>
                <c:pt idx="3">
                  <c:v>42404</c:v>
                </c:pt>
                <c:pt idx="4">
                  <c:v>42405</c:v>
                </c:pt>
                <c:pt idx="5">
                  <c:v>42406</c:v>
                </c:pt>
                <c:pt idx="6">
                  <c:v>42407</c:v>
                </c:pt>
                <c:pt idx="7">
                  <c:v>42408</c:v>
                </c:pt>
                <c:pt idx="8">
                  <c:v>42409</c:v>
                </c:pt>
                <c:pt idx="9">
                  <c:v>42410</c:v>
                </c:pt>
                <c:pt idx="10">
                  <c:v>42411</c:v>
                </c:pt>
                <c:pt idx="11">
                  <c:v>42412</c:v>
                </c:pt>
                <c:pt idx="12">
                  <c:v>42413</c:v>
                </c:pt>
                <c:pt idx="13">
                  <c:v>42414</c:v>
                </c:pt>
                <c:pt idx="14">
                  <c:v>42415</c:v>
                </c:pt>
                <c:pt idx="15">
                  <c:v>42416</c:v>
                </c:pt>
                <c:pt idx="16">
                  <c:v>42417</c:v>
                </c:pt>
                <c:pt idx="17">
                  <c:v>42418</c:v>
                </c:pt>
                <c:pt idx="18">
                  <c:v>42419</c:v>
                </c:pt>
                <c:pt idx="19">
                  <c:v>42420</c:v>
                </c:pt>
                <c:pt idx="20">
                  <c:v>42421</c:v>
                </c:pt>
                <c:pt idx="21">
                  <c:v>42422</c:v>
                </c:pt>
                <c:pt idx="22">
                  <c:v>42423</c:v>
                </c:pt>
                <c:pt idx="23">
                  <c:v>42424</c:v>
                </c:pt>
                <c:pt idx="24">
                  <c:v>42425</c:v>
                </c:pt>
                <c:pt idx="25">
                  <c:v>42426</c:v>
                </c:pt>
                <c:pt idx="26">
                  <c:v>42427</c:v>
                </c:pt>
                <c:pt idx="27">
                  <c:v>42428</c:v>
                </c:pt>
                <c:pt idx="28">
                  <c:v>42429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Feb16_Source_Data!$A$3:$A$32</c15:sqref>
                  </c15:fullRef>
                </c:ext>
              </c:extLst>
            </c:numRef>
          </c:cat>
          <c:val>
            <c:numRef>
              <c:f>Feb16_Source_Data!$B$3:$B$31</c:f>
              <c:numCache>
                <c:formatCode>General</c:formatCode>
                <c:ptCount val="29"/>
                <c:pt idx="0">
                  <c:v>10529976</c:v>
                </c:pt>
                <c:pt idx="1">
                  <c:v>7207502</c:v>
                </c:pt>
                <c:pt idx="2">
                  <c:v>6986558</c:v>
                </c:pt>
                <c:pt idx="3">
                  <c:v>6968576</c:v>
                </c:pt>
                <c:pt idx="4">
                  <c:v>6979419</c:v>
                </c:pt>
                <c:pt idx="5">
                  <c:v>6963209</c:v>
                </c:pt>
                <c:pt idx="6">
                  <c:v>6750107</c:v>
                </c:pt>
                <c:pt idx="7">
                  <c:v>7181786</c:v>
                </c:pt>
                <c:pt idx="8">
                  <c:v>6974832</c:v>
                </c:pt>
                <c:pt idx="9">
                  <c:v>6979360</c:v>
                </c:pt>
                <c:pt idx="10">
                  <c:v>3585561</c:v>
                </c:pt>
                <c:pt idx="11">
                  <c:v>6942620</c:v>
                </c:pt>
                <c:pt idx="12">
                  <c:v>9230871</c:v>
                </c:pt>
                <c:pt idx="13">
                  <c:v>7897163</c:v>
                </c:pt>
                <c:pt idx="14">
                  <c:v>7165365</c:v>
                </c:pt>
                <c:pt idx="15">
                  <c:v>7030928</c:v>
                </c:pt>
                <c:pt idx="16">
                  <c:v>7246786</c:v>
                </c:pt>
                <c:pt idx="17">
                  <c:v>7004909</c:v>
                </c:pt>
                <c:pt idx="18">
                  <c:v>6887212</c:v>
                </c:pt>
                <c:pt idx="19">
                  <c:v>6278173</c:v>
                </c:pt>
                <c:pt idx="20">
                  <c:v>7679575</c:v>
                </c:pt>
                <c:pt idx="21">
                  <c:v>7051790</c:v>
                </c:pt>
                <c:pt idx="22">
                  <c:v>6002735</c:v>
                </c:pt>
                <c:pt idx="23">
                  <c:v>6956715</c:v>
                </c:pt>
                <c:pt idx="24">
                  <c:v>7159477</c:v>
                </c:pt>
                <c:pt idx="25">
                  <c:v>7044482</c:v>
                </c:pt>
                <c:pt idx="26">
                  <c:v>5827637</c:v>
                </c:pt>
                <c:pt idx="27">
                  <c:v>6600178</c:v>
                </c:pt>
                <c:pt idx="28">
                  <c:v>7680781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Feb16_Source_Data!$B$3:$B$31</c15:sqref>
                  </c15:fullRef>
                </c:ext>
              </c:extLst>
            </c:numRef>
          </c:val>
        </c:ser>
        <c:ser>
          <c:idx val="1"/>
          <c:order val="4"/>
          <c:tx>
            <c:strRef>
              <c:f>Feb16_Source_Data!$C$2</c:f>
              <c:strCache>
                <c:ptCount val="1"/>
                <c:pt idx="0">
                  <c:v>&gt;OD+2 and &lt;= OD+4</c:v>
                </c:pt>
              </c:strCache>
            </c:strRef>
          </c:tx>
          <c:spPr>
            <a:pattFill prst="pct20">
              <a:fgClr>
                <a:schemeClr val="tx1">
                  <a:lumMod val="95000"/>
                  <a:lumOff val="5000"/>
                </a:schemeClr>
              </a:fgClr>
              <a:bgClr>
                <a:schemeClr val="bg1"/>
              </a:bgClr>
            </a:pattFill>
            <a:ln w="6350">
              <a:noFill/>
            </a:ln>
          </c:spPr>
          <c:invertIfNegative val="0"/>
          <c:cat>
            <c:numRef>
              <c:f>Feb16_Source_Data!$A$3:$A$31</c:f>
              <c:numCache>
                <c:formatCode>d\-mmm\-yy</c:formatCode>
                <c:ptCount val="29"/>
                <c:pt idx="0">
                  <c:v>42401</c:v>
                </c:pt>
                <c:pt idx="1">
                  <c:v>42402</c:v>
                </c:pt>
                <c:pt idx="2">
                  <c:v>42403</c:v>
                </c:pt>
                <c:pt idx="3">
                  <c:v>42404</c:v>
                </c:pt>
                <c:pt idx="4">
                  <c:v>42405</c:v>
                </c:pt>
                <c:pt idx="5">
                  <c:v>42406</c:v>
                </c:pt>
                <c:pt idx="6">
                  <c:v>42407</c:v>
                </c:pt>
                <c:pt idx="7">
                  <c:v>42408</c:v>
                </c:pt>
                <c:pt idx="8">
                  <c:v>42409</c:v>
                </c:pt>
                <c:pt idx="9">
                  <c:v>42410</c:v>
                </c:pt>
                <c:pt idx="10">
                  <c:v>42411</c:v>
                </c:pt>
                <c:pt idx="11">
                  <c:v>42412</c:v>
                </c:pt>
                <c:pt idx="12">
                  <c:v>42413</c:v>
                </c:pt>
                <c:pt idx="13">
                  <c:v>42414</c:v>
                </c:pt>
                <c:pt idx="14">
                  <c:v>42415</c:v>
                </c:pt>
                <c:pt idx="15">
                  <c:v>42416</c:v>
                </c:pt>
                <c:pt idx="16">
                  <c:v>42417</c:v>
                </c:pt>
                <c:pt idx="17">
                  <c:v>42418</c:v>
                </c:pt>
                <c:pt idx="18">
                  <c:v>42419</c:v>
                </c:pt>
                <c:pt idx="19">
                  <c:v>42420</c:v>
                </c:pt>
                <c:pt idx="20">
                  <c:v>42421</c:v>
                </c:pt>
                <c:pt idx="21">
                  <c:v>42422</c:v>
                </c:pt>
                <c:pt idx="22">
                  <c:v>42423</c:v>
                </c:pt>
                <c:pt idx="23">
                  <c:v>42424</c:v>
                </c:pt>
                <c:pt idx="24">
                  <c:v>42425</c:v>
                </c:pt>
                <c:pt idx="25">
                  <c:v>42426</c:v>
                </c:pt>
                <c:pt idx="26">
                  <c:v>42427</c:v>
                </c:pt>
                <c:pt idx="27">
                  <c:v>42428</c:v>
                </c:pt>
                <c:pt idx="28">
                  <c:v>42429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Feb16_Source_Data!$A$3:$A$32</c15:sqref>
                  </c15:fullRef>
                </c:ext>
              </c:extLst>
            </c:numRef>
          </c:cat>
          <c:val>
            <c:numRef>
              <c:f>Feb16_Source_Data!$C$3:$C$31</c:f>
              <c:numCache>
                <c:formatCode>General</c:formatCode>
                <c:ptCount val="29"/>
                <c:pt idx="0">
                  <c:v>73904</c:v>
                </c:pt>
                <c:pt idx="1">
                  <c:v>9218</c:v>
                </c:pt>
                <c:pt idx="2">
                  <c:v>7132</c:v>
                </c:pt>
                <c:pt idx="3">
                  <c:v>6696</c:v>
                </c:pt>
                <c:pt idx="4">
                  <c:v>5651</c:v>
                </c:pt>
                <c:pt idx="5">
                  <c:v>2925</c:v>
                </c:pt>
                <c:pt idx="6">
                  <c:v>7247</c:v>
                </c:pt>
                <c:pt idx="7">
                  <c:v>6394</c:v>
                </c:pt>
                <c:pt idx="8">
                  <c:v>4575</c:v>
                </c:pt>
                <c:pt idx="9">
                  <c:v>4130</c:v>
                </c:pt>
                <c:pt idx="10">
                  <c:v>4326</c:v>
                </c:pt>
                <c:pt idx="11">
                  <c:v>40260</c:v>
                </c:pt>
                <c:pt idx="12">
                  <c:v>1541411</c:v>
                </c:pt>
                <c:pt idx="13">
                  <c:v>24424</c:v>
                </c:pt>
                <c:pt idx="14">
                  <c:v>10113</c:v>
                </c:pt>
                <c:pt idx="15">
                  <c:v>8099</c:v>
                </c:pt>
                <c:pt idx="16">
                  <c:v>4892</c:v>
                </c:pt>
                <c:pt idx="17">
                  <c:v>5556</c:v>
                </c:pt>
                <c:pt idx="18">
                  <c:v>6167</c:v>
                </c:pt>
                <c:pt idx="19">
                  <c:v>5468</c:v>
                </c:pt>
                <c:pt idx="20">
                  <c:v>9532</c:v>
                </c:pt>
                <c:pt idx="21">
                  <c:v>3541</c:v>
                </c:pt>
                <c:pt idx="22">
                  <c:v>8481</c:v>
                </c:pt>
                <c:pt idx="23">
                  <c:v>20326</c:v>
                </c:pt>
                <c:pt idx="24">
                  <c:v>32685</c:v>
                </c:pt>
                <c:pt idx="25">
                  <c:v>61836</c:v>
                </c:pt>
                <c:pt idx="26">
                  <c:v>11553</c:v>
                </c:pt>
                <c:pt idx="27">
                  <c:v>15794</c:v>
                </c:pt>
                <c:pt idx="28">
                  <c:v>848967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Feb16_Source_Data!$C$3:$C$31</c15:sqref>
                  </c15:fullRef>
                </c:ext>
              </c:extLst>
            </c:numRef>
          </c:val>
        </c:ser>
        <c:ser>
          <c:idx val="2"/>
          <c:order val="5"/>
          <c:tx>
            <c:strRef>
              <c:f>Feb16_Source_Data!$D$2</c:f>
              <c:strCache>
                <c:ptCount val="1"/>
                <c:pt idx="0">
                  <c:v>&gt;OD+4 and &lt;= OD+53</c:v>
                </c:pt>
              </c:strCache>
            </c:strRef>
          </c:tx>
          <c:spPr>
            <a:ln w="6350">
              <a:noFill/>
            </a:ln>
          </c:spPr>
          <c:invertIfNegative val="0"/>
          <c:cat>
            <c:strLit>
              <c:ptCount val="29"/>
              <c:pt idx="0">
                <c:v>1-Feb-16</c:v>
              </c:pt>
              <c:pt idx="1">
                <c:v>2-Feb-16</c:v>
              </c:pt>
              <c:pt idx="2">
                <c:v>3-Feb-16</c:v>
              </c:pt>
              <c:pt idx="3">
                <c:v>4-Feb-16</c:v>
              </c:pt>
              <c:pt idx="4">
                <c:v>5-Feb-16</c:v>
              </c:pt>
              <c:pt idx="5">
                <c:v>6-Feb-16</c:v>
              </c:pt>
              <c:pt idx="6">
                <c:v>7-Feb-16</c:v>
              </c:pt>
              <c:pt idx="7">
                <c:v>8-Feb-16</c:v>
              </c:pt>
              <c:pt idx="8">
                <c:v>9-Feb-16</c:v>
              </c:pt>
              <c:pt idx="9">
                <c:v>10-Feb-16</c:v>
              </c:pt>
              <c:pt idx="10">
                <c:v>11-Feb-16</c:v>
              </c:pt>
              <c:pt idx="11">
                <c:v>12-Feb-16</c:v>
              </c:pt>
              <c:pt idx="12">
                <c:v>13-Feb-16</c:v>
              </c:pt>
              <c:pt idx="13">
                <c:v>14-Feb-16</c:v>
              </c:pt>
              <c:pt idx="14">
                <c:v>15-Feb-16</c:v>
              </c:pt>
              <c:pt idx="15">
                <c:v>16-Feb-16</c:v>
              </c:pt>
              <c:pt idx="16">
                <c:v>17-Feb-16</c:v>
              </c:pt>
              <c:pt idx="17">
                <c:v>18-Feb-16</c:v>
              </c:pt>
              <c:pt idx="18">
                <c:v>19-Feb-16</c:v>
              </c:pt>
              <c:pt idx="19">
                <c:v>20-Feb-16</c:v>
              </c:pt>
              <c:pt idx="20">
                <c:v>21-Feb-16</c:v>
              </c:pt>
              <c:pt idx="21">
                <c:v>22-Feb-16</c:v>
              </c:pt>
              <c:pt idx="22">
                <c:v>23-Feb-16</c:v>
              </c:pt>
              <c:pt idx="23">
                <c:v>24-Feb-16</c:v>
              </c:pt>
              <c:pt idx="24">
                <c:v>25-Feb-16</c:v>
              </c:pt>
              <c:pt idx="25">
                <c:v>26-Feb-16</c:v>
              </c:pt>
              <c:pt idx="26">
                <c:v>27-Feb-16</c:v>
              </c:pt>
              <c:pt idx="27">
                <c:v>28-Feb-16</c:v>
              </c:pt>
              <c:pt idx="28">
                <c:v>29-Feb-16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f>Feb16_Source_Data!$D$3:$D$31</c:f>
              <c:numCache>
                <c:formatCode>General</c:formatCode>
                <c:ptCount val="29"/>
                <c:pt idx="0">
                  <c:v>8109</c:v>
                </c:pt>
                <c:pt idx="1">
                  <c:v>48264</c:v>
                </c:pt>
                <c:pt idx="2">
                  <c:v>49345</c:v>
                </c:pt>
                <c:pt idx="3">
                  <c:v>40288</c:v>
                </c:pt>
                <c:pt idx="4">
                  <c:v>45423</c:v>
                </c:pt>
                <c:pt idx="5">
                  <c:v>4941</c:v>
                </c:pt>
                <c:pt idx="6">
                  <c:v>33504</c:v>
                </c:pt>
                <c:pt idx="7">
                  <c:v>45009</c:v>
                </c:pt>
                <c:pt idx="8">
                  <c:v>46138</c:v>
                </c:pt>
                <c:pt idx="9">
                  <c:v>36066</c:v>
                </c:pt>
                <c:pt idx="10">
                  <c:v>43711</c:v>
                </c:pt>
                <c:pt idx="11">
                  <c:v>34612</c:v>
                </c:pt>
                <c:pt idx="12">
                  <c:v>27996</c:v>
                </c:pt>
                <c:pt idx="13">
                  <c:v>23585</c:v>
                </c:pt>
                <c:pt idx="14">
                  <c:v>36374</c:v>
                </c:pt>
                <c:pt idx="15">
                  <c:v>46899</c:v>
                </c:pt>
                <c:pt idx="16">
                  <c:v>57539</c:v>
                </c:pt>
                <c:pt idx="17">
                  <c:v>51612</c:v>
                </c:pt>
                <c:pt idx="18">
                  <c:v>29726</c:v>
                </c:pt>
                <c:pt idx="19">
                  <c:v>35168</c:v>
                </c:pt>
                <c:pt idx="20">
                  <c:v>35821</c:v>
                </c:pt>
                <c:pt idx="21">
                  <c:v>28224</c:v>
                </c:pt>
                <c:pt idx="22">
                  <c:v>37790</c:v>
                </c:pt>
                <c:pt idx="23">
                  <c:v>36459</c:v>
                </c:pt>
                <c:pt idx="24">
                  <c:v>66258</c:v>
                </c:pt>
                <c:pt idx="25">
                  <c:v>23761</c:v>
                </c:pt>
                <c:pt idx="26">
                  <c:v>42300</c:v>
                </c:pt>
                <c:pt idx="27">
                  <c:v>29260</c:v>
                </c:pt>
                <c:pt idx="28">
                  <c:v>12720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Feb16_Source_Data!$D$3:$D$31</c15:sqref>
                  </c15:fullRef>
                </c:ext>
              </c:extLst>
            </c:numRef>
          </c:val>
        </c:ser>
        <c:ser>
          <c:idx val="3"/>
          <c:order val="6"/>
          <c:tx>
            <c:strRef>
              <c:f>Feb16_Source_Data!$E$2</c:f>
              <c:strCache>
                <c:ptCount val="1"/>
                <c:pt idx="0">
                  <c:v>&gt; OD+53 and &lt;=OD+177</c:v>
                </c:pt>
              </c:strCache>
            </c:strRef>
          </c:tx>
          <c:spPr>
            <a:ln>
              <a:noFill/>
            </a:ln>
          </c:spPr>
          <c:invertIfNegative val="0"/>
          <c:cat>
            <c:numRef>
              <c:f>Feb16_Source_Data!$A$3:$A$31</c:f>
              <c:numCache>
                <c:formatCode>d\-mmm\-yy</c:formatCode>
                <c:ptCount val="29"/>
                <c:pt idx="0">
                  <c:v>42401</c:v>
                </c:pt>
                <c:pt idx="1">
                  <c:v>42402</c:v>
                </c:pt>
                <c:pt idx="2">
                  <c:v>42403</c:v>
                </c:pt>
                <c:pt idx="3">
                  <c:v>42404</c:v>
                </c:pt>
                <c:pt idx="4">
                  <c:v>42405</c:v>
                </c:pt>
                <c:pt idx="5">
                  <c:v>42406</c:v>
                </c:pt>
                <c:pt idx="6">
                  <c:v>42407</c:v>
                </c:pt>
                <c:pt idx="7">
                  <c:v>42408</c:v>
                </c:pt>
                <c:pt idx="8">
                  <c:v>42409</c:v>
                </c:pt>
                <c:pt idx="9">
                  <c:v>42410</c:v>
                </c:pt>
                <c:pt idx="10">
                  <c:v>42411</c:v>
                </c:pt>
                <c:pt idx="11">
                  <c:v>42412</c:v>
                </c:pt>
                <c:pt idx="12">
                  <c:v>42413</c:v>
                </c:pt>
                <c:pt idx="13">
                  <c:v>42414</c:v>
                </c:pt>
                <c:pt idx="14">
                  <c:v>42415</c:v>
                </c:pt>
                <c:pt idx="15">
                  <c:v>42416</c:v>
                </c:pt>
                <c:pt idx="16">
                  <c:v>42417</c:v>
                </c:pt>
                <c:pt idx="17">
                  <c:v>42418</c:v>
                </c:pt>
                <c:pt idx="18">
                  <c:v>42419</c:v>
                </c:pt>
                <c:pt idx="19">
                  <c:v>42420</c:v>
                </c:pt>
                <c:pt idx="20">
                  <c:v>42421</c:v>
                </c:pt>
                <c:pt idx="21">
                  <c:v>42422</c:v>
                </c:pt>
                <c:pt idx="22">
                  <c:v>42423</c:v>
                </c:pt>
                <c:pt idx="23">
                  <c:v>42424</c:v>
                </c:pt>
                <c:pt idx="24">
                  <c:v>42425</c:v>
                </c:pt>
                <c:pt idx="25">
                  <c:v>42426</c:v>
                </c:pt>
                <c:pt idx="26">
                  <c:v>42427</c:v>
                </c:pt>
                <c:pt idx="27">
                  <c:v>42428</c:v>
                </c:pt>
                <c:pt idx="28">
                  <c:v>42429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Feb16_Source_Data!$A$3:$A$32</c15:sqref>
                  </c15:fullRef>
                </c:ext>
              </c:extLst>
            </c:numRef>
          </c:cat>
          <c:val>
            <c:numRef>
              <c:f>Feb16_Source_Data!$E$3:$E$31</c:f>
              <c:numCache>
                <c:formatCode>General</c:formatCode>
                <c:ptCount val="29"/>
                <c:pt idx="0">
                  <c:v>1591</c:v>
                </c:pt>
                <c:pt idx="1">
                  <c:v>3165</c:v>
                </c:pt>
                <c:pt idx="2">
                  <c:v>5135</c:v>
                </c:pt>
                <c:pt idx="3">
                  <c:v>2261</c:v>
                </c:pt>
                <c:pt idx="4">
                  <c:v>4219</c:v>
                </c:pt>
                <c:pt idx="5">
                  <c:v>381</c:v>
                </c:pt>
                <c:pt idx="6">
                  <c:v>106</c:v>
                </c:pt>
                <c:pt idx="7">
                  <c:v>3240</c:v>
                </c:pt>
                <c:pt idx="8">
                  <c:v>3037</c:v>
                </c:pt>
                <c:pt idx="9">
                  <c:v>1807</c:v>
                </c:pt>
                <c:pt idx="10">
                  <c:v>2450</c:v>
                </c:pt>
                <c:pt idx="11">
                  <c:v>2042</c:v>
                </c:pt>
                <c:pt idx="12">
                  <c:v>450</c:v>
                </c:pt>
                <c:pt idx="13">
                  <c:v>241</c:v>
                </c:pt>
                <c:pt idx="14">
                  <c:v>2198</c:v>
                </c:pt>
                <c:pt idx="15">
                  <c:v>2358</c:v>
                </c:pt>
                <c:pt idx="16">
                  <c:v>2856</c:v>
                </c:pt>
                <c:pt idx="17">
                  <c:v>3961</c:v>
                </c:pt>
                <c:pt idx="18">
                  <c:v>5139</c:v>
                </c:pt>
                <c:pt idx="19">
                  <c:v>1106</c:v>
                </c:pt>
                <c:pt idx="20">
                  <c:v>209</c:v>
                </c:pt>
                <c:pt idx="21">
                  <c:v>1845</c:v>
                </c:pt>
                <c:pt idx="22">
                  <c:v>2287</c:v>
                </c:pt>
                <c:pt idx="23">
                  <c:v>2485</c:v>
                </c:pt>
                <c:pt idx="24">
                  <c:v>24327</c:v>
                </c:pt>
                <c:pt idx="25">
                  <c:v>3847</c:v>
                </c:pt>
                <c:pt idx="26">
                  <c:v>318</c:v>
                </c:pt>
                <c:pt idx="27">
                  <c:v>194</c:v>
                </c:pt>
                <c:pt idx="28">
                  <c:v>2158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Feb16_Source_Data!$E$3:$E$31</c15:sqref>
                  </c15:fullRef>
                </c:ext>
              </c:extLst>
            </c:numRef>
          </c:val>
        </c:ser>
        <c:ser>
          <c:idx val="4"/>
          <c:order val="7"/>
          <c:tx>
            <c:strRef>
              <c:f>Feb16_Source_Data!$F$2</c:f>
              <c:strCache>
                <c:ptCount val="1"/>
                <c:pt idx="0">
                  <c:v>&gt;OD+177</c:v>
                </c:pt>
              </c:strCache>
            </c:strRef>
          </c:tx>
          <c:spPr>
            <a:solidFill>
              <a:schemeClr val="tx1">
                <a:lumMod val="95000"/>
                <a:lumOff val="5000"/>
              </a:schemeClr>
            </a:solidFill>
            <a:ln w="6350">
              <a:noFill/>
            </a:ln>
          </c:spPr>
          <c:invertIfNegative val="0"/>
          <c:cat>
            <c:numRef>
              <c:f>Feb16_Source_Data!$A$3:$A$31</c:f>
              <c:numCache>
                <c:formatCode>d\-mmm\-yy</c:formatCode>
                <c:ptCount val="29"/>
                <c:pt idx="0">
                  <c:v>42401</c:v>
                </c:pt>
                <c:pt idx="1">
                  <c:v>42402</c:v>
                </c:pt>
                <c:pt idx="2">
                  <c:v>42403</c:v>
                </c:pt>
                <c:pt idx="3">
                  <c:v>42404</c:v>
                </c:pt>
                <c:pt idx="4">
                  <c:v>42405</c:v>
                </c:pt>
                <c:pt idx="5">
                  <c:v>42406</c:v>
                </c:pt>
                <c:pt idx="6">
                  <c:v>42407</c:v>
                </c:pt>
                <c:pt idx="7">
                  <c:v>42408</c:v>
                </c:pt>
                <c:pt idx="8">
                  <c:v>42409</c:v>
                </c:pt>
                <c:pt idx="9">
                  <c:v>42410</c:v>
                </c:pt>
                <c:pt idx="10">
                  <c:v>42411</c:v>
                </c:pt>
                <c:pt idx="11">
                  <c:v>42412</c:v>
                </c:pt>
                <c:pt idx="12">
                  <c:v>42413</c:v>
                </c:pt>
                <c:pt idx="13">
                  <c:v>42414</c:v>
                </c:pt>
                <c:pt idx="14">
                  <c:v>42415</c:v>
                </c:pt>
                <c:pt idx="15">
                  <c:v>42416</c:v>
                </c:pt>
                <c:pt idx="16">
                  <c:v>42417</c:v>
                </c:pt>
                <c:pt idx="17">
                  <c:v>42418</c:v>
                </c:pt>
                <c:pt idx="18">
                  <c:v>42419</c:v>
                </c:pt>
                <c:pt idx="19">
                  <c:v>42420</c:v>
                </c:pt>
                <c:pt idx="20">
                  <c:v>42421</c:v>
                </c:pt>
                <c:pt idx="21">
                  <c:v>42422</c:v>
                </c:pt>
                <c:pt idx="22">
                  <c:v>42423</c:v>
                </c:pt>
                <c:pt idx="23">
                  <c:v>42424</c:v>
                </c:pt>
                <c:pt idx="24">
                  <c:v>42425</c:v>
                </c:pt>
                <c:pt idx="25">
                  <c:v>42426</c:v>
                </c:pt>
                <c:pt idx="26">
                  <c:v>42427</c:v>
                </c:pt>
                <c:pt idx="27">
                  <c:v>42428</c:v>
                </c:pt>
                <c:pt idx="28">
                  <c:v>42429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Feb16_Source_Data!$A$3:$A$32</c15:sqref>
                  </c15:fullRef>
                </c:ext>
              </c:extLst>
            </c:numRef>
          </c:cat>
          <c:val>
            <c:numRef>
              <c:f>Feb16_Source_Data!$F$3:$F$31</c:f>
              <c:numCache>
                <c:formatCode>General</c:formatCode>
                <c:ptCount val="29"/>
                <c:pt idx="0">
                  <c:v>158</c:v>
                </c:pt>
                <c:pt idx="1">
                  <c:v>363</c:v>
                </c:pt>
                <c:pt idx="2">
                  <c:v>453</c:v>
                </c:pt>
                <c:pt idx="3">
                  <c:v>433</c:v>
                </c:pt>
                <c:pt idx="4">
                  <c:v>745</c:v>
                </c:pt>
                <c:pt idx="5">
                  <c:v>46</c:v>
                </c:pt>
                <c:pt idx="6">
                  <c:v>1</c:v>
                </c:pt>
                <c:pt idx="7">
                  <c:v>609</c:v>
                </c:pt>
                <c:pt idx="8">
                  <c:v>354</c:v>
                </c:pt>
                <c:pt idx="9">
                  <c:v>102</c:v>
                </c:pt>
                <c:pt idx="10">
                  <c:v>389</c:v>
                </c:pt>
                <c:pt idx="11">
                  <c:v>141</c:v>
                </c:pt>
                <c:pt idx="12">
                  <c:v>385</c:v>
                </c:pt>
                <c:pt idx="13">
                  <c:v>19</c:v>
                </c:pt>
                <c:pt idx="14">
                  <c:v>186</c:v>
                </c:pt>
                <c:pt idx="15">
                  <c:v>105</c:v>
                </c:pt>
                <c:pt idx="16">
                  <c:v>151</c:v>
                </c:pt>
                <c:pt idx="17">
                  <c:v>650</c:v>
                </c:pt>
                <c:pt idx="18">
                  <c:v>265</c:v>
                </c:pt>
                <c:pt idx="19">
                  <c:v>79</c:v>
                </c:pt>
                <c:pt idx="20">
                  <c:v>30</c:v>
                </c:pt>
                <c:pt idx="21">
                  <c:v>270</c:v>
                </c:pt>
                <c:pt idx="22">
                  <c:v>212</c:v>
                </c:pt>
                <c:pt idx="23">
                  <c:v>1044</c:v>
                </c:pt>
                <c:pt idx="24">
                  <c:v>580</c:v>
                </c:pt>
                <c:pt idx="25">
                  <c:v>1946</c:v>
                </c:pt>
                <c:pt idx="26">
                  <c:v>101</c:v>
                </c:pt>
                <c:pt idx="27">
                  <c:v>1117</c:v>
                </c:pt>
                <c:pt idx="28">
                  <c:v>671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Feb16_Source_Data!$F$3:$F$31</c15:sqref>
                  </c15:fullRef>
                </c:ext>
              </c:extLst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100"/>
        <c:axId val="165406208"/>
        <c:axId val="165408128"/>
      </c:barChart>
      <c:lineChart>
        <c:grouping val="standard"/>
        <c:varyColors val="0"/>
        <c:ser>
          <c:idx val="7"/>
          <c:order val="0"/>
          <c:tx>
            <c:strRef>
              <c:f>Feb16_Source_Data!$I$2</c:f>
              <c:strCache>
                <c:ptCount val="1"/>
                <c:pt idx="0">
                  <c:v>&gt;OD+177</c:v>
                </c:pt>
              </c:strCache>
            </c:strRef>
          </c:tx>
          <c:spPr>
            <a:ln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Feb16_Source_Data!$A$3:$A$31</c:f>
              <c:numCache>
                <c:formatCode>d\-mmm\-yy</c:formatCode>
                <c:ptCount val="29"/>
                <c:pt idx="0">
                  <c:v>42401</c:v>
                </c:pt>
                <c:pt idx="1">
                  <c:v>42402</c:v>
                </c:pt>
                <c:pt idx="2">
                  <c:v>42403</c:v>
                </c:pt>
                <c:pt idx="3">
                  <c:v>42404</c:v>
                </c:pt>
                <c:pt idx="4">
                  <c:v>42405</c:v>
                </c:pt>
                <c:pt idx="5">
                  <c:v>42406</c:v>
                </c:pt>
                <c:pt idx="6">
                  <c:v>42407</c:v>
                </c:pt>
                <c:pt idx="7">
                  <c:v>42408</c:v>
                </c:pt>
                <c:pt idx="8">
                  <c:v>42409</c:v>
                </c:pt>
                <c:pt idx="9">
                  <c:v>42410</c:v>
                </c:pt>
                <c:pt idx="10">
                  <c:v>42411</c:v>
                </c:pt>
                <c:pt idx="11">
                  <c:v>42412</c:v>
                </c:pt>
                <c:pt idx="12">
                  <c:v>42413</c:v>
                </c:pt>
                <c:pt idx="13">
                  <c:v>42414</c:v>
                </c:pt>
                <c:pt idx="14">
                  <c:v>42415</c:v>
                </c:pt>
                <c:pt idx="15">
                  <c:v>42416</c:v>
                </c:pt>
                <c:pt idx="16">
                  <c:v>42417</c:v>
                </c:pt>
                <c:pt idx="17">
                  <c:v>42418</c:v>
                </c:pt>
                <c:pt idx="18">
                  <c:v>42419</c:v>
                </c:pt>
                <c:pt idx="19">
                  <c:v>42420</c:v>
                </c:pt>
                <c:pt idx="20">
                  <c:v>42421</c:v>
                </c:pt>
                <c:pt idx="21">
                  <c:v>42422</c:v>
                </c:pt>
                <c:pt idx="22">
                  <c:v>42423</c:v>
                </c:pt>
                <c:pt idx="23">
                  <c:v>42424</c:v>
                </c:pt>
                <c:pt idx="24">
                  <c:v>42425</c:v>
                </c:pt>
                <c:pt idx="25">
                  <c:v>42426</c:v>
                </c:pt>
                <c:pt idx="26">
                  <c:v>42427</c:v>
                </c:pt>
                <c:pt idx="27">
                  <c:v>42428</c:v>
                </c:pt>
                <c:pt idx="28">
                  <c:v>42429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Feb16_Source_Data!$A$3:$A$32</c15:sqref>
                  </c15:fullRef>
                </c:ext>
              </c:extLst>
            </c:numRef>
          </c:cat>
          <c:val>
            <c:numRef>
              <c:f>Feb16_Source_Data!$I$3:$I$31</c:f>
              <c:numCache>
                <c:formatCode>#,##0</c:formatCode>
                <c:ptCount val="29"/>
                <c:pt idx="0">
                  <c:v>158</c:v>
                </c:pt>
                <c:pt idx="1">
                  <c:v>363</c:v>
                </c:pt>
                <c:pt idx="2">
                  <c:v>453</c:v>
                </c:pt>
                <c:pt idx="3">
                  <c:v>433</c:v>
                </c:pt>
                <c:pt idx="4">
                  <c:v>745</c:v>
                </c:pt>
                <c:pt idx="5">
                  <c:v>46</c:v>
                </c:pt>
                <c:pt idx="6">
                  <c:v>1</c:v>
                </c:pt>
                <c:pt idx="7">
                  <c:v>609</c:v>
                </c:pt>
                <c:pt idx="8">
                  <c:v>354</c:v>
                </c:pt>
                <c:pt idx="9">
                  <c:v>102</c:v>
                </c:pt>
                <c:pt idx="10">
                  <c:v>389</c:v>
                </c:pt>
                <c:pt idx="11">
                  <c:v>141</c:v>
                </c:pt>
                <c:pt idx="12">
                  <c:v>385</c:v>
                </c:pt>
                <c:pt idx="13">
                  <c:v>19</c:v>
                </c:pt>
                <c:pt idx="14">
                  <c:v>186</c:v>
                </c:pt>
                <c:pt idx="15">
                  <c:v>105</c:v>
                </c:pt>
                <c:pt idx="16">
                  <c:v>151</c:v>
                </c:pt>
                <c:pt idx="17">
                  <c:v>650</c:v>
                </c:pt>
                <c:pt idx="18">
                  <c:v>265</c:v>
                </c:pt>
                <c:pt idx="19">
                  <c:v>79</c:v>
                </c:pt>
                <c:pt idx="20">
                  <c:v>30</c:v>
                </c:pt>
                <c:pt idx="21">
                  <c:v>270</c:v>
                </c:pt>
                <c:pt idx="22">
                  <c:v>212</c:v>
                </c:pt>
                <c:pt idx="23">
                  <c:v>1044</c:v>
                </c:pt>
                <c:pt idx="24">
                  <c:v>580</c:v>
                </c:pt>
                <c:pt idx="25">
                  <c:v>1946</c:v>
                </c:pt>
                <c:pt idx="26">
                  <c:v>101</c:v>
                </c:pt>
                <c:pt idx="27">
                  <c:v>1117</c:v>
                </c:pt>
                <c:pt idx="28">
                  <c:v>671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Feb16_Source_Data!$I$3:$I$31</c15:sqref>
                  </c15:fullRef>
                </c:ext>
              </c:extLst>
            </c:numRef>
          </c:val>
          <c:smooth val="0"/>
        </c:ser>
        <c:ser>
          <c:idx val="6"/>
          <c:order val="1"/>
          <c:tx>
            <c:strRef>
              <c:f>Feb16_Source_Data!$H$2</c:f>
              <c:strCache>
                <c:ptCount val="1"/>
                <c:pt idx="0">
                  <c:v>&gt; OD+53 and &lt;=OD+177</c:v>
                </c:pt>
              </c:strCache>
            </c:strRef>
          </c:tx>
          <c:spPr>
            <a:ln>
              <a:solidFill>
                <a:srgbClr val="7030A0"/>
              </a:solidFill>
              <a:prstDash val="dash"/>
            </a:ln>
          </c:spPr>
          <c:marker>
            <c:symbol val="none"/>
          </c:marker>
          <c:cat>
            <c:numRef>
              <c:f>Feb16_Source_Data!$A$3:$A$31</c:f>
              <c:numCache>
                <c:formatCode>d\-mmm\-yy</c:formatCode>
                <c:ptCount val="29"/>
                <c:pt idx="0">
                  <c:v>42401</c:v>
                </c:pt>
                <c:pt idx="1">
                  <c:v>42402</c:v>
                </c:pt>
                <c:pt idx="2">
                  <c:v>42403</c:v>
                </c:pt>
                <c:pt idx="3">
                  <c:v>42404</c:v>
                </c:pt>
                <c:pt idx="4">
                  <c:v>42405</c:v>
                </c:pt>
                <c:pt idx="5">
                  <c:v>42406</c:v>
                </c:pt>
                <c:pt idx="6">
                  <c:v>42407</c:v>
                </c:pt>
                <c:pt idx="7">
                  <c:v>42408</c:v>
                </c:pt>
                <c:pt idx="8">
                  <c:v>42409</c:v>
                </c:pt>
                <c:pt idx="9">
                  <c:v>42410</c:v>
                </c:pt>
                <c:pt idx="10">
                  <c:v>42411</c:v>
                </c:pt>
                <c:pt idx="11">
                  <c:v>42412</c:v>
                </c:pt>
                <c:pt idx="12">
                  <c:v>42413</c:v>
                </c:pt>
                <c:pt idx="13">
                  <c:v>42414</c:v>
                </c:pt>
                <c:pt idx="14">
                  <c:v>42415</c:v>
                </c:pt>
                <c:pt idx="15">
                  <c:v>42416</c:v>
                </c:pt>
                <c:pt idx="16">
                  <c:v>42417</c:v>
                </c:pt>
                <c:pt idx="17">
                  <c:v>42418</c:v>
                </c:pt>
                <c:pt idx="18">
                  <c:v>42419</c:v>
                </c:pt>
                <c:pt idx="19">
                  <c:v>42420</c:v>
                </c:pt>
                <c:pt idx="20">
                  <c:v>42421</c:v>
                </c:pt>
                <c:pt idx="21">
                  <c:v>42422</c:v>
                </c:pt>
                <c:pt idx="22">
                  <c:v>42423</c:v>
                </c:pt>
                <c:pt idx="23">
                  <c:v>42424</c:v>
                </c:pt>
                <c:pt idx="24">
                  <c:v>42425</c:v>
                </c:pt>
                <c:pt idx="25">
                  <c:v>42426</c:v>
                </c:pt>
                <c:pt idx="26">
                  <c:v>42427</c:v>
                </c:pt>
                <c:pt idx="27">
                  <c:v>42428</c:v>
                </c:pt>
                <c:pt idx="28">
                  <c:v>42429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Feb16_Source_Data!$A$3:$A$32</c15:sqref>
                  </c15:fullRef>
                </c:ext>
              </c:extLst>
            </c:numRef>
          </c:cat>
          <c:val>
            <c:numRef>
              <c:f>Feb16_Source_Data!$H$3:$H$31</c:f>
              <c:numCache>
                <c:formatCode>#,##0</c:formatCode>
                <c:ptCount val="29"/>
                <c:pt idx="0">
                  <c:v>1591</c:v>
                </c:pt>
                <c:pt idx="1">
                  <c:v>3165</c:v>
                </c:pt>
                <c:pt idx="2">
                  <c:v>5135</c:v>
                </c:pt>
                <c:pt idx="3">
                  <c:v>2261</c:v>
                </c:pt>
                <c:pt idx="4">
                  <c:v>4219</c:v>
                </c:pt>
                <c:pt idx="5">
                  <c:v>381</c:v>
                </c:pt>
                <c:pt idx="6">
                  <c:v>106</c:v>
                </c:pt>
                <c:pt idx="7">
                  <c:v>3240</c:v>
                </c:pt>
                <c:pt idx="8">
                  <c:v>3037</c:v>
                </c:pt>
                <c:pt idx="9">
                  <c:v>1807</c:v>
                </c:pt>
                <c:pt idx="10">
                  <c:v>2450</c:v>
                </c:pt>
                <c:pt idx="11">
                  <c:v>2042</c:v>
                </c:pt>
                <c:pt idx="12">
                  <c:v>450</c:v>
                </c:pt>
                <c:pt idx="13">
                  <c:v>241</c:v>
                </c:pt>
                <c:pt idx="14">
                  <c:v>2198</c:v>
                </c:pt>
                <c:pt idx="15">
                  <c:v>2358</c:v>
                </c:pt>
                <c:pt idx="16">
                  <c:v>2856</c:v>
                </c:pt>
                <c:pt idx="17">
                  <c:v>3961</c:v>
                </c:pt>
                <c:pt idx="18">
                  <c:v>5139</c:v>
                </c:pt>
                <c:pt idx="19">
                  <c:v>1106</c:v>
                </c:pt>
                <c:pt idx="20">
                  <c:v>209</c:v>
                </c:pt>
                <c:pt idx="21">
                  <c:v>1845</c:v>
                </c:pt>
                <c:pt idx="22">
                  <c:v>2287</c:v>
                </c:pt>
                <c:pt idx="23">
                  <c:v>2485</c:v>
                </c:pt>
                <c:pt idx="24">
                  <c:v>24327</c:v>
                </c:pt>
                <c:pt idx="25">
                  <c:v>3847</c:v>
                </c:pt>
                <c:pt idx="26">
                  <c:v>318</c:v>
                </c:pt>
                <c:pt idx="27">
                  <c:v>194</c:v>
                </c:pt>
                <c:pt idx="28">
                  <c:v>2158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Feb16_Source_Data!$H$3:$H$31</c15:sqref>
                  </c15:fullRef>
                </c:ext>
              </c:extLst>
            </c:numRef>
          </c:val>
          <c:smooth val="0"/>
        </c:ser>
        <c:ser>
          <c:idx val="5"/>
          <c:order val="2"/>
          <c:tx>
            <c:strRef>
              <c:f>Feb16_Source_Data!$G$2</c:f>
              <c:strCache>
                <c:ptCount val="1"/>
                <c:pt idx="0">
                  <c:v>&gt;OD+4 and &lt;= OD+53</c:v>
                </c:pt>
              </c:strCache>
            </c:strRef>
          </c:tx>
          <c:spPr>
            <a:ln>
              <a:solidFill>
                <a:schemeClr val="accent3">
                  <a:lumMod val="50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Feb16_Source_Data!$A$3:$A$31</c:f>
              <c:numCache>
                <c:formatCode>d\-mmm\-yy</c:formatCode>
                <c:ptCount val="29"/>
                <c:pt idx="0">
                  <c:v>42401</c:v>
                </c:pt>
                <c:pt idx="1">
                  <c:v>42402</c:v>
                </c:pt>
                <c:pt idx="2">
                  <c:v>42403</c:v>
                </c:pt>
                <c:pt idx="3">
                  <c:v>42404</c:v>
                </c:pt>
                <c:pt idx="4">
                  <c:v>42405</c:v>
                </c:pt>
                <c:pt idx="5">
                  <c:v>42406</c:v>
                </c:pt>
                <c:pt idx="6">
                  <c:v>42407</c:v>
                </c:pt>
                <c:pt idx="7">
                  <c:v>42408</c:v>
                </c:pt>
                <c:pt idx="8">
                  <c:v>42409</c:v>
                </c:pt>
                <c:pt idx="9">
                  <c:v>42410</c:v>
                </c:pt>
                <c:pt idx="10">
                  <c:v>42411</c:v>
                </c:pt>
                <c:pt idx="11">
                  <c:v>42412</c:v>
                </c:pt>
                <c:pt idx="12">
                  <c:v>42413</c:v>
                </c:pt>
                <c:pt idx="13">
                  <c:v>42414</c:v>
                </c:pt>
                <c:pt idx="14">
                  <c:v>42415</c:v>
                </c:pt>
                <c:pt idx="15">
                  <c:v>42416</c:v>
                </c:pt>
                <c:pt idx="16">
                  <c:v>42417</c:v>
                </c:pt>
                <c:pt idx="17">
                  <c:v>42418</c:v>
                </c:pt>
                <c:pt idx="18">
                  <c:v>42419</c:v>
                </c:pt>
                <c:pt idx="19">
                  <c:v>42420</c:v>
                </c:pt>
                <c:pt idx="20">
                  <c:v>42421</c:v>
                </c:pt>
                <c:pt idx="21">
                  <c:v>42422</c:v>
                </c:pt>
                <c:pt idx="22">
                  <c:v>42423</c:v>
                </c:pt>
                <c:pt idx="23">
                  <c:v>42424</c:v>
                </c:pt>
                <c:pt idx="24">
                  <c:v>42425</c:v>
                </c:pt>
                <c:pt idx="25">
                  <c:v>42426</c:v>
                </c:pt>
                <c:pt idx="26">
                  <c:v>42427</c:v>
                </c:pt>
                <c:pt idx="27">
                  <c:v>42428</c:v>
                </c:pt>
                <c:pt idx="28">
                  <c:v>42429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Feb16_Source_Data!$A$3:$A$32</c15:sqref>
                  </c15:fullRef>
                </c:ext>
              </c:extLst>
            </c:numRef>
          </c:cat>
          <c:val>
            <c:numRef>
              <c:f>Feb16_Source_Data!$G$3:$G$31</c:f>
              <c:numCache>
                <c:formatCode>#,##0</c:formatCode>
                <c:ptCount val="29"/>
                <c:pt idx="0">
                  <c:v>8109</c:v>
                </c:pt>
                <c:pt idx="1">
                  <c:v>48264</c:v>
                </c:pt>
                <c:pt idx="2">
                  <c:v>49345</c:v>
                </c:pt>
                <c:pt idx="3">
                  <c:v>40288</c:v>
                </c:pt>
                <c:pt idx="4">
                  <c:v>45423</c:v>
                </c:pt>
                <c:pt idx="5">
                  <c:v>4941</c:v>
                </c:pt>
                <c:pt idx="6">
                  <c:v>33504</c:v>
                </c:pt>
                <c:pt idx="7">
                  <c:v>45009</c:v>
                </c:pt>
                <c:pt idx="8">
                  <c:v>46138</c:v>
                </c:pt>
                <c:pt idx="9">
                  <c:v>36066</c:v>
                </c:pt>
                <c:pt idx="10">
                  <c:v>43711</c:v>
                </c:pt>
                <c:pt idx="11">
                  <c:v>34612</c:v>
                </c:pt>
                <c:pt idx="12">
                  <c:v>27996</c:v>
                </c:pt>
                <c:pt idx="13">
                  <c:v>23585</c:v>
                </c:pt>
                <c:pt idx="14">
                  <c:v>36374</c:v>
                </c:pt>
                <c:pt idx="15">
                  <c:v>46899</c:v>
                </c:pt>
                <c:pt idx="16">
                  <c:v>57539</c:v>
                </c:pt>
                <c:pt idx="17">
                  <c:v>51612</c:v>
                </c:pt>
                <c:pt idx="18">
                  <c:v>29726</c:v>
                </c:pt>
                <c:pt idx="19">
                  <c:v>35168</c:v>
                </c:pt>
                <c:pt idx="20">
                  <c:v>35821</c:v>
                </c:pt>
                <c:pt idx="21">
                  <c:v>28224</c:v>
                </c:pt>
                <c:pt idx="22">
                  <c:v>37790</c:v>
                </c:pt>
                <c:pt idx="23">
                  <c:v>36459</c:v>
                </c:pt>
                <c:pt idx="24">
                  <c:v>66258</c:v>
                </c:pt>
                <c:pt idx="25">
                  <c:v>23761</c:v>
                </c:pt>
                <c:pt idx="26">
                  <c:v>42300</c:v>
                </c:pt>
                <c:pt idx="27">
                  <c:v>29260</c:v>
                </c:pt>
                <c:pt idx="28">
                  <c:v>12720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Feb16_Source_Data!$G$3:$G$31</c15:sqref>
                  </c15:fullRef>
                </c:ext>
              </c:extLst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433344"/>
        <c:axId val="165422976"/>
      </c:lineChart>
      <c:dateAx>
        <c:axId val="1654062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/>
                  <a:t>Date AMS Read Loaded</a:t>
                </a:r>
              </a:p>
            </c:rich>
          </c:tx>
          <c:layout>
            <c:manualLayout>
              <c:xMode val="edge"/>
              <c:yMode val="edge"/>
              <c:x val="0.4521475148519169"/>
              <c:y val="0.89052414572134431"/>
            </c:manualLayout>
          </c:layout>
          <c:overlay val="0"/>
        </c:title>
        <c:numFmt formatCode="d\-mmm\-yy" sourceLinked="1"/>
        <c:majorTickMark val="out"/>
        <c:minorTickMark val="none"/>
        <c:tickLblPos val="nextTo"/>
        <c:txPr>
          <a:bodyPr rot="-5400000"/>
          <a:lstStyle/>
          <a:p>
            <a:pPr>
              <a:defRPr/>
            </a:pPr>
            <a:endParaRPr lang="en-US"/>
          </a:p>
        </c:txPr>
        <c:crossAx val="165408128"/>
        <c:crosses val="autoZero"/>
        <c:auto val="1"/>
        <c:lblOffset val="100"/>
        <c:baseTimeUnit val="days"/>
      </c:dateAx>
      <c:valAx>
        <c:axId val="16540812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Count</a:t>
                </a:r>
                <a:r>
                  <a:rPr lang="en-US" sz="1100" baseline="0"/>
                  <a:t> of AMS Reads</a:t>
                </a:r>
              </a:p>
              <a:p>
                <a:pPr>
                  <a:defRPr sz="1100"/>
                </a:pPr>
                <a:r>
                  <a:rPr lang="en-US" sz="1100" baseline="0"/>
                  <a:t>Stacked Bar</a:t>
                </a:r>
              </a:p>
            </c:rich>
          </c:tx>
          <c:layout>
            <c:manualLayout>
              <c:xMode val="edge"/>
              <c:yMode val="edge"/>
              <c:x val="3.259332787830823E-2"/>
              <c:y val="0.40068773497907356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165406208"/>
        <c:crosses val="autoZero"/>
        <c:crossBetween val="between"/>
        <c:dispUnits>
          <c:builtInUnit val="millions"/>
          <c:dispUnitsLbl/>
        </c:dispUnits>
      </c:valAx>
      <c:valAx>
        <c:axId val="165422976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 b="1" i="0" baseline="0">
                    <a:effectLst/>
                  </a:rPr>
                  <a:t>Count of AMS Reads</a:t>
                </a:r>
              </a:p>
              <a:p>
                <a:pPr>
                  <a:defRPr sz="1100"/>
                </a:pPr>
                <a:r>
                  <a:rPr lang="en-US" sz="1100" b="1" i="0" baseline="0">
                    <a:effectLst/>
                  </a:rPr>
                  <a:t>Lines</a:t>
                </a:r>
                <a:endParaRPr lang="en-US" sz="1100">
                  <a:effectLst/>
                </a:endParaRPr>
              </a:p>
            </c:rich>
          </c:tx>
          <c:layout>
            <c:manualLayout>
              <c:xMode val="edge"/>
              <c:yMode val="edge"/>
              <c:x val="0.94567487346290302"/>
              <c:y val="0.40261069533490979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165433344"/>
        <c:crosses val="max"/>
        <c:crossBetween val="between"/>
      </c:valAx>
      <c:dateAx>
        <c:axId val="165433344"/>
        <c:scaling>
          <c:orientation val="minMax"/>
        </c:scaling>
        <c:delete val="1"/>
        <c:axPos val="b"/>
        <c:numFmt formatCode="d\-mmm\-yy" sourceLinked="1"/>
        <c:majorTickMark val="out"/>
        <c:minorTickMark val="none"/>
        <c:tickLblPos val="nextTo"/>
        <c:crossAx val="165422976"/>
        <c:crosses val="autoZero"/>
        <c:auto val="1"/>
        <c:lblOffset val="100"/>
        <c:baseTimeUnit val="days"/>
      </c:dateAx>
    </c:plotArea>
    <c:legend>
      <c:legendPos val="b"/>
      <c:layout>
        <c:manualLayout>
          <c:xMode val="edge"/>
          <c:yMode val="edge"/>
          <c:x val="3.6349791165286853E-2"/>
          <c:y val="0.92798112446170555"/>
          <c:w val="0.91353508797480887"/>
          <c:h val="5.9307223721151874E-2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zero"/>
    <c:showDLblsOverMax val="0"/>
  </c:chart>
  <c:spPr>
    <a:ln>
      <a:solidFill>
        <a:schemeClr val="tx2"/>
      </a:solidFill>
    </a:ln>
  </c:sp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Days Lag</a:t>
            </a:r>
            <a:r>
              <a:rPr lang="en-US" baseline="0"/>
              <a:t> Between starttime(OD) and Load Date for AMS Read</a:t>
            </a:r>
            <a:endParaRPr lang="en-US"/>
          </a:p>
        </c:rich>
      </c:tx>
      <c:layout>
        <c:manualLayout>
          <c:xMode val="edge"/>
          <c:yMode val="edge"/>
          <c:x val="0.23959990520776045"/>
          <c:y val="3.155635950911541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037402692636162"/>
          <c:y val="0.1195638561708712"/>
          <c:w val="0.7173121034487383"/>
          <c:h val="0.66083336603087051"/>
        </c:manualLayout>
      </c:layout>
      <c:barChart>
        <c:barDir val="col"/>
        <c:grouping val="stacked"/>
        <c:varyColors val="0"/>
        <c:ser>
          <c:idx val="0"/>
          <c:order val="3"/>
          <c:tx>
            <c:strRef>
              <c:f>Mar16_Source_Data!$B$2</c:f>
              <c:strCache>
                <c:ptCount val="1"/>
                <c:pt idx="0">
                  <c:v>&lt;= OD + 2</c:v>
                </c:pt>
              </c:strCache>
            </c:strRef>
          </c:tx>
          <c:spPr>
            <a:solidFill>
              <a:schemeClr val="accent1">
                <a:alpha val="0"/>
              </a:schemeClr>
            </a:solidFill>
            <a:ln w="6350">
              <a:solidFill>
                <a:schemeClr val="bg1">
                  <a:lumMod val="50000"/>
                </a:schemeClr>
              </a:solidFill>
            </a:ln>
          </c:spPr>
          <c:invertIfNegative val="0"/>
          <c:dPt>
            <c:idx val="1"/>
            <c:invertIfNegative val="0"/>
            <c:bubble3D val="0"/>
          </c:dPt>
          <c:cat>
            <c:numRef>
              <c:f>Mar16_Source_Data!$A$3:$A$33</c:f>
              <c:numCache>
                <c:formatCode>d\-mmm\-yy</c:formatCode>
                <c:ptCount val="31"/>
                <c:pt idx="0">
                  <c:v>42430</c:v>
                </c:pt>
                <c:pt idx="1">
                  <c:v>42431</c:v>
                </c:pt>
                <c:pt idx="2">
                  <c:v>42432</c:v>
                </c:pt>
                <c:pt idx="3">
                  <c:v>42433</c:v>
                </c:pt>
                <c:pt idx="4">
                  <c:v>42434</c:v>
                </c:pt>
                <c:pt idx="5">
                  <c:v>42435</c:v>
                </c:pt>
                <c:pt idx="6">
                  <c:v>42436</c:v>
                </c:pt>
                <c:pt idx="7">
                  <c:v>42437</c:v>
                </c:pt>
                <c:pt idx="8">
                  <c:v>42438</c:v>
                </c:pt>
                <c:pt idx="9">
                  <c:v>42439</c:v>
                </c:pt>
                <c:pt idx="10">
                  <c:v>42440</c:v>
                </c:pt>
                <c:pt idx="11">
                  <c:v>42441</c:v>
                </c:pt>
                <c:pt idx="12">
                  <c:v>42442</c:v>
                </c:pt>
                <c:pt idx="13">
                  <c:v>42443</c:v>
                </c:pt>
                <c:pt idx="14">
                  <c:v>42444</c:v>
                </c:pt>
                <c:pt idx="15">
                  <c:v>42445</c:v>
                </c:pt>
                <c:pt idx="16">
                  <c:v>42446</c:v>
                </c:pt>
                <c:pt idx="17">
                  <c:v>42447</c:v>
                </c:pt>
                <c:pt idx="18">
                  <c:v>42448</c:v>
                </c:pt>
                <c:pt idx="19">
                  <c:v>42449</c:v>
                </c:pt>
                <c:pt idx="20">
                  <c:v>42450</c:v>
                </c:pt>
                <c:pt idx="21">
                  <c:v>42451</c:v>
                </c:pt>
                <c:pt idx="22">
                  <c:v>42452</c:v>
                </c:pt>
                <c:pt idx="23">
                  <c:v>42453</c:v>
                </c:pt>
                <c:pt idx="24">
                  <c:v>42454</c:v>
                </c:pt>
                <c:pt idx="25">
                  <c:v>42455</c:v>
                </c:pt>
                <c:pt idx="26">
                  <c:v>42456</c:v>
                </c:pt>
                <c:pt idx="27">
                  <c:v>42457</c:v>
                </c:pt>
                <c:pt idx="28">
                  <c:v>42458</c:v>
                </c:pt>
                <c:pt idx="29">
                  <c:v>42459</c:v>
                </c:pt>
                <c:pt idx="30">
                  <c:v>42460</c:v>
                </c:pt>
              </c:numCache>
            </c:numRef>
          </c:cat>
          <c:val>
            <c:numRef>
              <c:f>Mar16_Source_Data!$B$3:$B$33</c:f>
              <c:numCache>
                <c:formatCode>General</c:formatCode>
                <c:ptCount val="31"/>
                <c:pt idx="0">
                  <c:v>7738322</c:v>
                </c:pt>
                <c:pt idx="1">
                  <c:v>7079318</c:v>
                </c:pt>
                <c:pt idx="2">
                  <c:v>6998719</c:v>
                </c:pt>
                <c:pt idx="3">
                  <c:v>6986539</c:v>
                </c:pt>
                <c:pt idx="4">
                  <c:v>5969167</c:v>
                </c:pt>
                <c:pt idx="5">
                  <c:v>5974148</c:v>
                </c:pt>
                <c:pt idx="6">
                  <c:v>6330991</c:v>
                </c:pt>
                <c:pt idx="7">
                  <c:v>7808543</c:v>
                </c:pt>
                <c:pt idx="8">
                  <c:v>6043796</c:v>
                </c:pt>
                <c:pt idx="9">
                  <c:v>7781177</c:v>
                </c:pt>
                <c:pt idx="10">
                  <c:v>7157076</c:v>
                </c:pt>
                <c:pt idx="11">
                  <c:v>6923261</c:v>
                </c:pt>
                <c:pt idx="12">
                  <c:v>2769770</c:v>
                </c:pt>
                <c:pt idx="13">
                  <c:v>8940369</c:v>
                </c:pt>
                <c:pt idx="14">
                  <c:v>9462441</c:v>
                </c:pt>
                <c:pt idx="15">
                  <c:v>6876709</c:v>
                </c:pt>
                <c:pt idx="16">
                  <c:v>7125640</c:v>
                </c:pt>
                <c:pt idx="17">
                  <c:v>7009855</c:v>
                </c:pt>
                <c:pt idx="18">
                  <c:v>6791224</c:v>
                </c:pt>
                <c:pt idx="19">
                  <c:v>7053304</c:v>
                </c:pt>
                <c:pt idx="20">
                  <c:v>7202439</c:v>
                </c:pt>
                <c:pt idx="21">
                  <c:v>3604816</c:v>
                </c:pt>
                <c:pt idx="22">
                  <c:v>10405311</c:v>
                </c:pt>
                <c:pt idx="23">
                  <c:v>6996892</c:v>
                </c:pt>
                <c:pt idx="24">
                  <c:v>6635582</c:v>
                </c:pt>
                <c:pt idx="25">
                  <c:v>7403684</c:v>
                </c:pt>
                <c:pt idx="26">
                  <c:v>6979145</c:v>
                </c:pt>
                <c:pt idx="27">
                  <c:v>6860901</c:v>
                </c:pt>
                <c:pt idx="28">
                  <c:v>7004343</c:v>
                </c:pt>
                <c:pt idx="29">
                  <c:v>7218484</c:v>
                </c:pt>
                <c:pt idx="30">
                  <c:v>7037467</c:v>
                </c:pt>
              </c:numCache>
            </c:numRef>
          </c:val>
        </c:ser>
        <c:ser>
          <c:idx val="1"/>
          <c:order val="4"/>
          <c:tx>
            <c:strRef>
              <c:f>Mar16_Source_Data!$C$2</c:f>
              <c:strCache>
                <c:ptCount val="1"/>
                <c:pt idx="0">
                  <c:v>&gt;OD+2 and &lt;= OD+4</c:v>
                </c:pt>
              </c:strCache>
            </c:strRef>
          </c:tx>
          <c:spPr>
            <a:pattFill prst="pct20">
              <a:fgClr>
                <a:schemeClr val="tx1">
                  <a:lumMod val="95000"/>
                  <a:lumOff val="5000"/>
                </a:schemeClr>
              </a:fgClr>
              <a:bgClr>
                <a:schemeClr val="bg1"/>
              </a:bgClr>
            </a:pattFill>
            <a:ln w="6350">
              <a:noFill/>
            </a:ln>
          </c:spPr>
          <c:invertIfNegative val="0"/>
          <c:cat>
            <c:numRef>
              <c:f>Mar16_Source_Data!$A$3:$A$33</c:f>
              <c:numCache>
                <c:formatCode>d\-mmm\-yy</c:formatCode>
                <c:ptCount val="31"/>
                <c:pt idx="0">
                  <c:v>42430</c:v>
                </c:pt>
                <c:pt idx="1">
                  <c:v>42431</c:v>
                </c:pt>
                <c:pt idx="2">
                  <c:v>42432</c:v>
                </c:pt>
                <c:pt idx="3">
                  <c:v>42433</c:v>
                </c:pt>
                <c:pt idx="4">
                  <c:v>42434</c:v>
                </c:pt>
                <c:pt idx="5">
                  <c:v>42435</c:v>
                </c:pt>
                <c:pt idx="6">
                  <c:v>42436</c:v>
                </c:pt>
                <c:pt idx="7">
                  <c:v>42437</c:v>
                </c:pt>
                <c:pt idx="8">
                  <c:v>42438</c:v>
                </c:pt>
                <c:pt idx="9">
                  <c:v>42439</c:v>
                </c:pt>
                <c:pt idx="10">
                  <c:v>42440</c:v>
                </c:pt>
                <c:pt idx="11">
                  <c:v>42441</c:v>
                </c:pt>
                <c:pt idx="12">
                  <c:v>42442</c:v>
                </c:pt>
                <c:pt idx="13">
                  <c:v>42443</c:v>
                </c:pt>
                <c:pt idx="14">
                  <c:v>42444</c:v>
                </c:pt>
                <c:pt idx="15">
                  <c:v>42445</c:v>
                </c:pt>
                <c:pt idx="16">
                  <c:v>42446</c:v>
                </c:pt>
                <c:pt idx="17">
                  <c:v>42447</c:v>
                </c:pt>
                <c:pt idx="18">
                  <c:v>42448</c:v>
                </c:pt>
                <c:pt idx="19">
                  <c:v>42449</c:v>
                </c:pt>
                <c:pt idx="20">
                  <c:v>42450</c:v>
                </c:pt>
                <c:pt idx="21">
                  <c:v>42451</c:v>
                </c:pt>
                <c:pt idx="22">
                  <c:v>42452</c:v>
                </c:pt>
                <c:pt idx="23">
                  <c:v>42453</c:v>
                </c:pt>
                <c:pt idx="24">
                  <c:v>42454</c:v>
                </c:pt>
                <c:pt idx="25">
                  <c:v>42455</c:v>
                </c:pt>
                <c:pt idx="26">
                  <c:v>42456</c:v>
                </c:pt>
                <c:pt idx="27">
                  <c:v>42457</c:v>
                </c:pt>
                <c:pt idx="28">
                  <c:v>42458</c:v>
                </c:pt>
                <c:pt idx="29">
                  <c:v>42459</c:v>
                </c:pt>
                <c:pt idx="30">
                  <c:v>42460</c:v>
                </c:pt>
              </c:numCache>
            </c:numRef>
          </c:cat>
          <c:val>
            <c:numRef>
              <c:f>Mar16_Source_Data!$C$3:$C$33</c:f>
              <c:numCache>
                <c:formatCode>General</c:formatCode>
                <c:ptCount val="31"/>
                <c:pt idx="0">
                  <c:v>66593</c:v>
                </c:pt>
                <c:pt idx="1">
                  <c:v>7144</c:v>
                </c:pt>
                <c:pt idx="2">
                  <c:v>8498</c:v>
                </c:pt>
                <c:pt idx="3">
                  <c:v>5525</c:v>
                </c:pt>
                <c:pt idx="4">
                  <c:v>4013</c:v>
                </c:pt>
                <c:pt idx="5">
                  <c:v>2349</c:v>
                </c:pt>
                <c:pt idx="6">
                  <c:v>191236</c:v>
                </c:pt>
                <c:pt idx="7">
                  <c:v>1662445</c:v>
                </c:pt>
                <c:pt idx="8">
                  <c:v>4216</c:v>
                </c:pt>
                <c:pt idx="9">
                  <c:v>19255</c:v>
                </c:pt>
                <c:pt idx="10">
                  <c:v>30334</c:v>
                </c:pt>
                <c:pt idx="11">
                  <c:v>16818</c:v>
                </c:pt>
                <c:pt idx="12">
                  <c:v>3169</c:v>
                </c:pt>
                <c:pt idx="13">
                  <c:v>37637</c:v>
                </c:pt>
                <c:pt idx="14">
                  <c:v>395192</c:v>
                </c:pt>
                <c:pt idx="15">
                  <c:v>16881</c:v>
                </c:pt>
                <c:pt idx="16">
                  <c:v>11093</c:v>
                </c:pt>
                <c:pt idx="17">
                  <c:v>5845</c:v>
                </c:pt>
                <c:pt idx="18">
                  <c:v>7326</c:v>
                </c:pt>
                <c:pt idx="19">
                  <c:v>6609</c:v>
                </c:pt>
                <c:pt idx="20">
                  <c:v>9105</c:v>
                </c:pt>
                <c:pt idx="21">
                  <c:v>9211</c:v>
                </c:pt>
                <c:pt idx="22">
                  <c:v>51661</c:v>
                </c:pt>
                <c:pt idx="23">
                  <c:v>5443</c:v>
                </c:pt>
                <c:pt idx="24">
                  <c:v>5265</c:v>
                </c:pt>
                <c:pt idx="25">
                  <c:v>13011</c:v>
                </c:pt>
                <c:pt idx="26">
                  <c:v>3347</c:v>
                </c:pt>
                <c:pt idx="27">
                  <c:v>3489</c:v>
                </c:pt>
                <c:pt idx="28">
                  <c:v>14303</c:v>
                </c:pt>
                <c:pt idx="29">
                  <c:v>20166</c:v>
                </c:pt>
                <c:pt idx="30">
                  <c:v>9863</c:v>
                </c:pt>
              </c:numCache>
            </c:numRef>
          </c:val>
        </c:ser>
        <c:ser>
          <c:idx val="2"/>
          <c:order val="5"/>
          <c:tx>
            <c:strRef>
              <c:f>Mar16_Source_Data!$D$2</c:f>
              <c:strCache>
                <c:ptCount val="1"/>
                <c:pt idx="0">
                  <c:v>&gt;OD+4 and &lt;= OD+53</c:v>
                </c:pt>
              </c:strCache>
            </c:strRef>
          </c:tx>
          <c:spPr>
            <a:ln w="6350">
              <a:noFill/>
            </a:ln>
          </c:spPr>
          <c:invertIfNegative val="0"/>
          <c:val>
            <c:numRef>
              <c:f>Mar16_Source_Data!$D$3:$D$33</c:f>
              <c:numCache>
                <c:formatCode>General</c:formatCode>
                <c:ptCount val="31"/>
                <c:pt idx="0">
                  <c:v>90671</c:v>
                </c:pt>
                <c:pt idx="1">
                  <c:v>49528</c:v>
                </c:pt>
                <c:pt idx="2">
                  <c:v>33766</c:v>
                </c:pt>
                <c:pt idx="3">
                  <c:v>41885</c:v>
                </c:pt>
                <c:pt idx="4">
                  <c:v>43384</c:v>
                </c:pt>
                <c:pt idx="5">
                  <c:v>1594</c:v>
                </c:pt>
                <c:pt idx="6">
                  <c:v>5785</c:v>
                </c:pt>
                <c:pt idx="7">
                  <c:v>27317</c:v>
                </c:pt>
                <c:pt idx="8">
                  <c:v>18436</c:v>
                </c:pt>
                <c:pt idx="9">
                  <c:v>17770</c:v>
                </c:pt>
                <c:pt idx="10">
                  <c:v>13288</c:v>
                </c:pt>
                <c:pt idx="11">
                  <c:v>8159</c:v>
                </c:pt>
                <c:pt idx="12">
                  <c:v>1423</c:v>
                </c:pt>
                <c:pt idx="13">
                  <c:v>10769</c:v>
                </c:pt>
                <c:pt idx="14">
                  <c:v>21301</c:v>
                </c:pt>
                <c:pt idx="15">
                  <c:v>23126</c:v>
                </c:pt>
                <c:pt idx="16">
                  <c:v>24239</c:v>
                </c:pt>
                <c:pt idx="17">
                  <c:v>21146</c:v>
                </c:pt>
                <c:pt idx="18">
                  <c:v>14040</c:v>
                </c:pt>
                <c:pt idx="19">
                  <c:v>6420</c:v>
                </c:pt>
                <c:pt idx="20">
                  <c:v>13469</c:v>
                </c:pt>
                <c:pt idx="21">
                  <c:v>16192</c:v>
                </c:pt>
                <c:pt idx="22">
                  <c:v>30301</c:v>
                </c:pt>
                <c:pt idx="23">
                  <c:v>19462</c:v>
                </c:pt>
                <c:pt idx="24">
                  <c:v>8218</c:v>
                </c:pt>
                <c:pt idx="25">
                  <c:v>3051</c:v>
                </c:pt>
                <c:pt idx="26">
                  <c:v>2472</c:v>
                </c:pt>
                <c:pt idx="27">
                  <c:v>6503</c:v>
                </c:pt>
                <c:pt idx="28">
                  <c:v>12235</c:v>
                </c:pt>
                <c:pt idx="29">
                  <c:v>25803</c:v>
                </c:pt>
                <c:pt idx="30">
                  <c:v>46217</c:v>
                </c:pt>
              </c:numCache>
            </c:numRef>
          </c:val>
        </c:ser>
        <c:ser>
          <c:idx val="3"/>
          <c:order val="6"/>
          <c:tx>
            <c:strRef>
              <c:f>Mar16_Source_Data!$E$2</c:f>
              <c:strCache>
                <c:ptCount val="1"/>
                <c:pt idx="0">
                  <c:v>&gt; OD+53 and &lt;=OD+177</c:v>
                </c:pt>
              </c:strCache>
            </c:strRef>
          </c:tx>
          <c:spPr>
            <a:ln>
              <a:noFill/>
            </a:ln>
          </c:spPr>
          <c:invertIfNegative val="0"/>
          <c:cat>
            <c:numRef>
              <c:f>Mar16_Source_Data!$A$3:$A$33</c:f>
              <c:numCache>
                <c:formatCode>d\-mmm\-yy</c:formatCode>
                <c:ptCount val="31"/>
                <c:pt idx="0">
                  <c:v>42430</c:v>
                </c:pt>
                <c:pt idx="1">
                  <c:v>42431</c:v>
                </c:pt>
                <c:pt idx="2">
                  <c:v>42432</c:v>
                </c:pt>
                <c:pt idx="3">
                  <c:v>42433</c:v>
                </c:pt>
                <c:pt idx="4">
                  <c:v>42434</c:v>
                </c:pt>
                <c:pt idx="5">
                  <c:v>42435</c:v>
                </c:pt>
                <c:pt idx="6">
                  <c:v>42436</c:v>
                </c:pt>
                <c:pt idx="7">
                  <c:v>42437</c:v>
                </c:pt>
                <c:pt idx="8">
                  <c:v>42438</c:v>
                </c:pt>
                <c:pt idx="9">
                  <c:v>42439</c:v>
                </c:pt>
                <c:pt idx="10">
                  <c:v>42440</c:v>
                </c:pt>
                <c:pt idx="11">
                  <c:v>42441</c:v>
                </c:pt>
                <c:pt idx="12">
                  <c:v>42442</c:v>
                </c:pt>
                <c:pt idx="13">
                  <c:v>42443</c:v>
                </c:pt>
                <c:pt idx="14">
                  <c:v>42444</c:v>
                </c:pt>
                <c:pt idx="15">
                  <c:v>42445</c:v>
                </c:pt>
                <c:pt idx="16">
                  <c:v>42446</c:v>
                </c:pt>
                <c:pt idx="17">
                  <c:v>42447</c:v>
                </c:pt>
                <c:pt idx="18">
                  <c:v>42448</c:v>
                </c:pt>
                <c:pt idx="19">
                  <c:v>42449</c:v>
                </c:pt>
                <c:pt idx="20">
                  <c:v>42450</c:v>
                </c:pt>
                <c:pt idx="21">
                  <c:v>42451</c:v>
                </c:pt>
                <c:pt idx="22">
                  <c:v>42452</c:v>
                </c:pt>
                <c:pt idx="23">
                  <c:v>42453</c:v>
                </c:pt>
                <c:pt idx="24">
                  <c:v>42454</c:v>
                </c:pt>
                <c:pt idx="25">
                  <c:v>42455</c:v>
                </c:pt>
                <c:pt idx="26">
                  <c:v>42456</c:v>
                </c:pt>
                <c:pt idx="27">
                  <c:v>42457</c:v>
                </c:pt>
                <c:pt idx="28">
                  <c:v>42458</c:v>
                </c:pt>
                <c:pt idx="29">
                  <c:v>42459</c:v>
                </c:pt>
                <c:pt idx="30">
                  <c:v>42460</c:v>
                </c:pt>
              </c:numCache>
            </c:numRef>
          </c:cat>
          <c:val>
            <c:numRef>
              <c:f>Mar16_Source_Data!$E$3:$E$33</c:f>
              <c:numCache>
                <c:formatCode>General</c:formatCode>
                <c:ptCount val="31"/>
                <c:pt idx="0">
                  <c:v>2069</c:v>
                </c:pt>
                <c:pt idx="1">
                  <c:v>5820</c:v>
                </c:pt>
                <c:pt idx="2">
                  <c:v>1506</c:v>
                </c:pt>
                <c:pt idx="3">
                  <c:v>1866</c:v>
                </c:pt>
                <c:pt idx="4">
                  <c:v>193</c:v>
                </c:pt>
                <c:pt idx="5">
                  <c:v>30</c:v>
                </c:pt>
                <c:pt idx="6">
                  <c:v>2218</c:v>
                </c:pt>
                <c:pt idx="7">
                  <c:v>2280</c:v>
                </c:pt>
                <c:pt idx="8">
                  <c:v>1612</c:v>
                </c:pt>
                <c:pt idx="9">
                  <c:v>3666</c:v>
                </c:pt>
                <c:pt idx="10">
                  <c:v>2210</c:v>
                </c:pt>
                <c:pt idx="11">
                  <c:v>318</c:v>
                </c:pt>
                <c:pt idx="12">
                  <c:v>238</c:v>
                </c:pt>
                <c:pt idx="13">
                  <c:v>1706</c:v>
                </c:pt>
                <c:pt idx="14">
                  <c:v>1362</c:v>
                </c:pt>
                <c:pt idx="15">
                  <c:v>2198</c:v>
                </c:pt>
                <c:pt idx="16">
                  <c:v>2476</c:v>
                </c:pt>
                <c:pt idx="17">
                  <c:v>2025</c:v>
                </c:pt>
                <c:pt idx="18">
                  <c:v>363</c:v>
                </c:pt>
                <c:pt idx="19">
                  <c:v>5</c:v>
                </c:pt>
                <c:pt idx="20">
                  <c:v>1469</c:v>
                </c:pt>
                <c:pt idx="21">
                  <c:v>1350</c:v>
                </c:pt>
                <c:pt idx="22">
                  <c:v>2364</c:v>
                </c:pt>
                <c:pt idx="23">
                  <c:v>2490</c:v>
                </c:pt>
                <c:pt idx="24">
                  <c:v>453</c:v>
                </c:pt>
                <c:pt idx="25">
                  <c:v>25</c:v>
                </c:pt>
                <c:pt idx="26">
                  <c:v>163</c:v>
                </c:pt>
                <c:pt idx="27">
                  <c:v>1574</c:v>
                </c:pt>
                <c:pt idx="28">
                  <c:v>12078</c:v>
                </c:pt>
                <c:pt idx="29">
                  <c:v>1980</c:v>
                </c:pt>
                <c:pt idx="30">
                  <c:v>25397</c:v>
                </c:pt>
              </c:numCache>
            </c:numRef>
          </c:val>
        </c:ser>
        <c:ser>
          <c:idx val="4"/>
          <c:order val="7"/>
          <c:tx>
            <c:strRef>
              <c:f>Mar16_Source_Data!$F$2</c:f>
              <c:strCache>
                <c:ptCount val="1"/>
                <c:pt idx="0">
                  <c:v>&gt;OD+177</c:v>
                </c:pt>
              </c:strCache>
            </c:strRef>
          </c:tx>
          <c:spPr>
            <a:solidFill>
              <a:schemeClr val="tx1">
                <a:lumMod val="95000"/>
                <a:lumOff val="5000"/>
              </a:schemeClr>
            </a:solidFill>
            <a:ln w="6350">
              <a:noFill/>
            </a:ln>
          </c:spPr>
          <c:invertIfNegative val="0"/>
          <c:cat>
            <c:numRef>
              <c:f>Mar16_Source_Data!$A$3:$A$33</c:f>
              <c:numCache>
                <c:formatCode>d\-mmm\-yy</c:formatCode>
                <c:ptCount val="31"/>
                <c:pt idx="0">
                  <c:v>42430</c:v>
                </c:pt>
                <c:pt idx="1">
                  <c:v>42431</c:v>
                </c:pt>
                <c:pt idx="2">
                  <c:v>42432</c:v>
                </c:pt>
                <c:pt idx="3">
                  <c:v>42433</c:v>
                </c:pt>
                <c:pt idx="4">
                  <c:v>42434</c:v>
                </c:pt>
                <c:pt idx="5">
                  <c:v>42435</c:v>
                </c:pt>
                <c:pt idx="6">
                  <c:v>42436</c:v>
                </c:pt>
                <c:pt idx="7">
                  <c:v>42437</c:v>
                </c:pt>
                <c:pt idx="8">
                  <c:v>42438</c:v>
                </c:pt>
                <c:pt idx="9">
                  <c:v>42439</c:v>
                </c:pt>
                <c:pt idx="10">
                  <c:v>42440</c:v>
                </c:pt>
                <c:pt idx="11">
                  <c:v>42441</c:v>
                </c:pt>
                <c:pt idx="12">
                  <c:v>42442</c:v>
                </c:pt>
                <c:pt idx="13">
                  <c:v>42443</c:v>
                </c:pt>
                <c:pt idx="14">
                  <c:v>42444</c:v>
                </c:pt>
                <c:pt idx="15">
                  <c:v>42445</c:v>
                </c:pt>
                <c:pt idx="16">
                  <c:v>42446</c:v>
                </c:pt>
                <c:pt idx="17">
                  <c:v>42447</c:v>
                </c:pt>
                <c:pt idx="18">
                  <c:v>42448</c:v>
                </c:pt>
                <c:pt idx="19">
                  <c:v>42449</c:v>
                </c:pt>
                <c:pt idx="20">
                  <c:v>42450</c:v>
                </c:pt>
                <c:pt idx="21">
                  <c:v>42451</c:v>
                </c:pt>
                <c:pt idx="22">
                  <c:v>42452</c:v>
                </c:pt>
                <c:pt idx="23">
                  <c:v>42453</c:v>
                </c:pt>
                <c:pt idx="24">
                  <c:v>42454</c:v>
                </c:pt>
                <c:pt idx="25">
                  <c:v>42455</c:v>
                </c:pt>
                <c:pt idx="26">
                  <c:v>42456</c:v>
                </c:pt>
                <c:pt idx="27">
                  <c:v>42457</c:v>
                </c:pt>
                <c:pt idx="28">
                  <c:v>42458</c:v>
                </c:pt>
                <c:pt idx="29">
                  <c:v>42459</c:v>
                </c:pt>
                <c:pt idx="30">
                  <c:v>42460</c:v>
                </c:pt>
              </c:numCache>
            </c:numRef>
          </c:cat>
          <c:val>
            <c:numRef>
              <c:f>Mar16_Source_Data!$F$3:$F$33</c:f>
              <c:numCache>
                <c:formatCode>General</c:formatCode>
                <c:ptCount val="31"/>
                <c:pt idx="0">
                  <c:v>513</c:v>
                </c:pt>
                <c:pt idx="1">
                  <c:v>402</c:v>
                </c:pt>
                <c:pt idx="2">
                  <c:v>153</c:v>
                </c:pt>
                <c:pt idx="3">
                  <c:v>269</c:v>
                </c:pt>
                <c:pt idx="4">
                  <c:v>98</c:v>
                </c:pt>
                <c:pt idx="5">
                  <c:v>0</c:v>
                </c:pt>
                <c:pt idx="6">
                  <c:v>428</c:v>
                </c:pt>
                <c:pt idx="7">
                  <c:v>392</c:v>
                </c:pt>
                <c:pt idx="8">
                  <c:v>206</c:v>
                </c:pt>
                <c:pt idx="9">
                  <c:v>755</c:v>
                </c:pt>
                <c:pt idx="10">
                  <c:v>295</c:v>
                </c:pt>
                <c:pt idx="11">
                  <c:v>123</c:v>
                </c:pt>
                <c:pt idx="12">
                  <c:v>2</c:v>
                </c:pt>
                <c:pt idx="13">
                  <c:v>193</c:v>
                </c:pt>
                <c:pt idx="14">
                  <c:v>176</c:v>
                </c:pt>
                <c:pt idx="15">
                  <c:v>597</c:v>
                </c:pt>
                <c:pt idx="16">
                  <c:v>1112</c:v>
                </c:pt>
                <c:pt idx="17">
                  <c:v>1447</c:v>
                </c:pt>
                <c:pt idx="18">
                  <c:v>22</c:v>
                </c:pt>
                <c:pt idx="19">
                  <c:v>2</c:v>
                </c:pt>
                <c:pt idx="20">
                  <c:v>1407</c:v>
                </c:pt>
                <c:pt idx="21">
                  <c:v>728</c:v>
                </c:pt>
                <c:pt idx="22">
                  <c:v>584</c:v>
                </c:pt>
                <c:pt idx="23">
                  <c:v>192</c:v>
                </c:pt>
                <c:pt idx="24">
                  <c:v>2</c:v>
                </c:pt>
                <c:pt idx="25">
                  <c:v>4</c:v>
                </c:pt>
                <c:pt idx="26">
                  <c:v>3</c:v>
                </c:pt>
                <c:pt idx="27">
                  <c:v>383</c:v>
                </c:pt>
                <c:pt idx="28">
                  <c:v>258</c:v>
                </c:pt>
                <c:pt idx="29">
                  <c:v>424</c:v>
                </c:pt>
                <c:pt idx="30">
                  <c:v>375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100"/>
        <c:axId val="165495168"/>
        <c:axId val="165497088"/>
      </c:barChart>
      <c:lineChart>
        <c:grouping val="standard"/>
        <c:varyColors val="0"/>
        <c:ser>
          <c:idx val="7"/>
          <c:order val="0"/>
          <c:tx>
            <c:strRef>
              <c:f>Mar16_Source_Data!$I$2</c:f>
              <c:strCache>
                <c:ptCount val="1"/>
                <c:pt idx="0">
                  <c:v>&gt;OD+177</c:v>
                </c:pt>
              </c:strCache>
            </c:strRef>
          </c:tx>
          <c:spPr>
            <a:ln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Mar16_Source_Data!$A$3:$A$33</c:f>
              <c:numCache>
                <c:formatCode>d\-mmm\-yy</c:formatCode>
                <c:ptCount val="31"/>
                <c:pt idx="0">
                  <c:v>42430</c:v>
                </c:pt>
                <c:pt idx="1">
                  <c:v>42431</c:v>
                </c:pt>
                <c:pt idx="2">
                  <c:v>42432</c:v>
                </c:pt>
                <c:pt idx="3">
                  <c:v>42433</c:v>
                </c:pt>
                <c:pt idx="4">
                  <c:v>42434</c:v>
                </c:pt>
                <c:pt idx="5">
                  <c:v>42435</c:v>
                </c:pt>
                <c:pt idx="6">
                  <c:v>42436</c:v>
                </c:pt>
                <c:pt idx="7">
                  <c:v>42437</c:v>
                </c:pt>
                <c:pt idx="8">
                  <c:v>42438</c:v>
                </c:pt>
                <c:pt idx="9">
                  <c:v>42439</c:v>
                </c:pt>
                <c:pt idx="10">
                  <c:v>42440</c:v>
                </c:pt>
                <c:pt idx="11">
                  <c:v>42441</c:v>
                </c:pt>
                <c:pt idx="12">
                  <c:v>42442</c:v>
                </c:pt>
                <c:pt idx="13">
                  <c:v>42443</c:v>
                </c:pt>
                <c:pt idx="14">
                  <c:v>42444</c:v>
                </c:pt>
                <c:pt idx="15">
                  <c:v>42445</c:v>
                </c:pt>
                <c:pt idx="16">
                  <c:v>42446</c:v>
                </c:pt>
                <c:pt idx="17">
                  <c:v>42447</c:v>
                </c:pt>
                <c:pt idx="18">
                  <c:v>42448</c:v>
                </c:pt>
                <c:pt idx="19">
                  <c:v>42449</c:v>
                </c:pt>
                <c:pt idx="20">
                  <c:v>42450</c:v>
                </c:pt>
                <c:pt idx="21">
                  <c:v>42451</c:v>
                </c:pt>
                <c:pt idx="22">
                  <c:v>42452</c:v>
                </c:pt>
                <c:pt idx="23">
                  <c:v>42453</c:v>
                </c:pt>
                <c:pt idx="24">
                  <c:v>42454</c:v>
                </c:pt>
                <c:pt idx="25">
                  <c:v>42455</c:v>
                </c:pt>
                <c:pt idx="26">
                  <c:v>42456</c:v>
                </c:pt>
                <c:pt idx="27">
                  <c:v>42457</c:v>
                </c:pt>
                <c:pt idx="28">
                  <c:v>42458</c:v>
                </c:pt>
                <c:pt idx="29">
                  <c:v>42459</c:v>
                </c:pt>
                <c:pt idx="30">
                  <c:v>42460</c:v>
                </c:pt>
              </c:numCache>
            </c:numRef>
          </c:cat>
          <c:val>
            <c:numRef>
              <c:f>Mar16_Source_Data!$I$3:$I$33</c:f>
              <c:numCache>
                <c:formatCode>#,##0</c:formatCode>
                <c:ptCount val="31"/>
                <c:pt idx="0">
                  <c:v>513</c:v>
                </c:pt>
                <c:pt idx="1">
                  <c:v>402</c:v>
                </c:pt>
                <c:pt idx="2">
                  <c:v>153</c:v>
                </c:pt>
                <c:pt idx="3">
                  <c:v>269</c:v>
                </c:pt>
                <c:pt idx="4">
                  <c:v>98</c:v>
                </c:pt>
                <c:pt idx="5">
                  <c:v>0</c:v>
                </c:pt>
                <c:pt idx="6">
                  <c:v>428</c:v>
                </c:pt>
                <c:pt idx="7">
                  <c:v>392</c:v>
                </c:pt>
                <c:pt idx="8">
                  <c:v>206</c:v>
                </c:pt>
                <c:pt idx="9">
                  <c:v>755</c:v>
                </c:pt>
                <c:pt idx="10">
                  <c:v>295</c:v>
                </c:pt>
                <c:pt idx="11">
                  <c:v>123</c:v>
                </c:pt>
                <c:pt idx="12">
                  <c:v>2</c:v>
                </c:pt>
                <c:pt idx="13">
                  <c:v>193</c:v>
                </c:pt>
                <c:pt idx="14">
                  <c:v>176</c:v>
                </c:pt>
                <c:pt idx="15">
                  <c:v>597</c:v>
                </c:pt>
                <c:pt idx="16">
                  <c:v>1112</c:v>
                </c:pt>
                <c:pt idx="17">
                  <c:v>1447</c:v>
                </c:pt>
                <c:pt idx="18">
                  <c:v>22</c:v>
                </c:pt>
                <c:pt idx="19">
                  <c:v>2</c:v>
                </c:pt>
                <c:pt idx="20">
                  <c:v>1407</c:v>
                </c:pt>
                <c:pt idx="21">
                  <c:v>728</c:v>
                </c:pt>
                <c:pt idx="22">
                  <c:v>584</c:v>
                </c:pt>
                <c:pt idx="23">
                  <c:v>192</c:v>
                </c:pt>
                <c:pt idx="24">
                  <c:v>2</c:v>
                </c:pt>
                <c:pt idx="25">
                  <c:v>4</c:v>
                </c:pt>
                <c:pt idx="26">
                  <c:v>3</c:v>
                </c:pt>
                <c:pt idx="27">
                  <c:v>383</c:v>
                </c:pt>
                <c:pt idx="28">
                  <c:v>258</c:v>
                </c:pt>
                <c:pt idx="29">
                  <c:v>424</c:v>
                </c:pt>
                <c:pt idx="30">
                  <c:v>375</c:v>
                </c:pt>
              </c:numCache>
            </c:numRef>
          </c:val>
          <c:smooth val="0"/>
        </c:ser>
        <c:ser>
          <c:idx val="6"/>
          <c:order val="1"/>
          <c:tx>
            <c:strRef>
              <c:f>Mar16_Source_Data!$H$2</c:f>
              <c:strCache>
                <c:ptCount val="1"/>
                <c:pt idx="0">
                  <c:v>&gt; OD+53 and &lt;=OD+177</c:v>
                </c:pt>
              </c:strCache>
            </c:strRef>
          </c:tx>
          <c:spPr>
            <a:ln>
              <a:solidFill>
                <a:srgbClr val="7030A0"/>
              </a:solidFill>
              <a:prstDash val="dash"/>
            </a:ln>
          </c:spPr>
          <c:marker>
            <c:symbol val="none"/>
          </c:marker>
          <c:cat>
            <c:numRef>
              <c:f>Mar16_Source_Data!$A$3:$A$33</c:f>
              <c:numCache>
                <c:formatCode>d\-mmm\-yy</c:formatCode>
                <c:ptCount val="31"/>
                <c:pt idx="0">
                  <c:v>42430</c:v>
                </c:pt>
                <c:pt idx="1">
                  <c:v>42431</c:v>
                </c:pt>
                <c:pt idx="2">
                  <c:v>42432</c:v>
                </c:pt>
                <c:pt idx="3">
                  <c:v>42433</c:v>
                </c:pt>
                <c:pt idx="4">
                  <c:v>42434</c:v>
                </c:pt>
                <c:pt idx="5">
                  <c:v>42435</c:v>
                </c:pt>
                <c:pt idx="6">
                  <c:v>42436</c:v>
                </c:pt>
                <c:pt idx="7">
                  <c:v>42437</c:v>
                </c:pt>
                <c:pt idx="8">
                  <c:v>42438</c:v>
                </c:pt>
                <c:pt idx="9">
                  <c:v>42439</c:v>
                </c:pt>
                <c:pt idx="10">
                  <c:v>42440</c:v>
                </c:pt>
                <c:pt idx="11">
                  <c:v>42441</c:v>
                </c:pt>
                <c:pt idx="12">
                  <c:v>42442</c:v>
                </c:pt>
                <c:pt idx="13">
                  <c:v>42443</c:v>
                </c:pt>
                <c:pt idx="14">
                  <c:v>42444</c:v>
                </c:pt>
                <c:pt idx="15">
                  <c:v>42445</c:v>
                </c:pt>
                <c:pt idx="16">
                  <c:v>42446</c:v>
                </c:pt>
                <c:pt idx="17">
                  <c:v>42447</c:v>
                </c:pt>
                <c:pt idx="18">
                  <c:v>42448</c:v>
                </c:pt>
                <c:pt idx="19">
                  <c:v>42449</c:v>
                </c:pt>
                <c:pt idx="20">
                  <c:v>42450</c:v>
                </c:pt>
                <c:pt idx="21">
                  <c:v>42451</c:v>
                </c:pt>
                <c:pt idx="22">
                  <c:v>42452</c:v>
                </c:pt>
                <c:pt idx="23">
                  <c:v>42453</c:v>
                </c:pt>
                <c:pt idx="24">
                  <c:v>42454</c:v>
                </c:pt>
                <c:pt idx="25">
                  <c:v>42455</c:v>
                </c:pt>
                <c:pt idx="26">
                  <c:v>42456</c:v>
                </c:pt>
                <c:pt idx="27">
                  <c:v>42457</c:v>
                </c:pt>
                <c:pt idx="28">
                  <c:v>42458</c:v>
                </c:pt>
                <c:pt idx="29">
                  <c:v>42459</c:v>
                </c:pt>
                <c:pt idx="30">
                  <c:v>42460</c:v>
                </c:pt>
              </c:numCache>
            </c:numRef>
          </c:cat>
          <c:val>
            <c:numRef>
              <c:f>Mar16_Source_Data!$H$3:$H$33</c:f>
              <c:numCache>
                <c:formatCode>#,##0</c:formatCode>
                <c:ptCount val="31"/>
                <c:pt idx="0">
                  <c:v>2069</c:v>
                </c:pt>
                <c:pt idx="1">
                  <c:v>5820</c:v>
                </c:pt>
                <c:pt idx="2">
                  <c:v>1506</c:v>
                </c:pt>
                <c:pt idx="3">
                  <c:v>1866</c:v>
                </c:pt>
                <c:pt idx="4">
                  <c:v>193</c:v>
                </c:pt>
                <c:pt idx="5">
                  <c:v>30</c:v>
                </c:pt>
                <c:pt idx="6">
                  <c:v>2218</c:v>
                </c:pt>
                <c:pt idx="7">
                  <c:v>2280</c:v>
                </c:pt>
                <c:pt idx="8">
                  <c:v>1612</c:v>
                </c:pt>
                <c:pt idx="9">
                  <c:v>3666</c:v>
                </c:pt>
                <c:pt idx="10">
                  <c:v>2210</c:v>
                </c:pt>
                <c:pt idx="11">
                  <c:v>318</c:v>
                </c:pt>
                <c:pt idx="12">
                  <c:v>238</c:v>
                </c:pt>
                <c:pt idx="13">
                  <c:v>1706</c:v>
                </c:pt>
                <c:pt idx="14">
                  <c:v>1362</c:v>
                </c:pt>
                <c:pt idx="15">
                  <c:v>2198</c:v>
                </c:pt>
                <c:pt idx="16">
                  <c:v>2476</c:v>
                </c:pt>
                <c:pt idx="17">
                  <c:v>2025</c:v>
                </c:pt>
                <c:pt idx="18">
                  <c:v>363</c:v>
                </c:pt>
                <c:pt idx="19">
                  <c:v>5</c:v>
                </c:pt>
                <c:pt idx="20">
                  <c:v>1469</c:v>
                </c:pt>
                <c:pt idx="21">
                  <c:v>1350</c:v>
                </c:pt>
                <c:pt idx="22">
                  <c:v>2364</c:v>
                </c:pt>
                <c:pt idx="23">
                  <c:v>2490</c:v>
                </c:pt>
                <c:pt idx="24">
                  <c:v>453</c:v>
                </c:pt>
                <c:pt idx="25">
                  <c:v>25</c:v>
                </c:pt>
                <c:pt idx="26">
                  <c:v>163</c:v>
                </c:pt>
                <c:pt idx="27">
                  <c:v>1574</c:v>
                </c:pt>
                <c:pt idx="28">
                  <c:v>12078</c:v>
                </c:pt>
                <c:pt idx="29">
                  <c:v>1980</c:v>
                </c:pt>
                <c:pt idx="30">
                  <c:v>25397</c:v>
                </c:pt>
              </c:numCache>
            </c:numRef>
          </c:val>
          <c:smooth val="0"/>
        </c:ser>
        <c:ser>
          <c:idx val="5"/>
          <c:order val="2"/>
          <c:tx>
            <c:strRef>
              <c:f>Mar16_Source_Data!$G$2</c:f>
              <c:strCache>
                <c:ptCount val="1"/>
                <c:pt idx="0">
                  <c:v>&gt;OD+4 and &lt;= OD+53</c:v>
                </c:pt>
              </c:strCache>
            </c:strRef>
          </c:tx>
          <c:spPr>
            <a:ln>
              <a:solidFill>
                <a:schemeClr val="accent3">
                  <a:lumMod val="50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Mar16_Source_Data!$A$3:$A$33</c:f>
              <c:numCache>
                <c:formatCode>d\-mmm\-yy</c:formatCode>
                <c:ptCount val="31"/>
                <c:pt idx="0">
                  <c:v>42430</c:v>
                </c:pt>
                <c:pt idx="1">
                  <c:v>42431</c:v>
                </c:pt>
                <c:pt idx="2">
                  <c:v>42432</c:v>
                </c:pt>
                <c:pt idx="3">
                  <c:v>42433</c:v>
                </c:pt>
                <c:pt idx="4">
                  <c:v>42434</c:v>
                </c:pt>
                <c:pt idx="5">
                  <c:v>42435</c:v>
                </c:pt>
                <c:pt idx="6">
                  <c:v>42436</c:v>
                </c:pt>
                <c:pt idx="7">
                  <c:v>42437</c:v>
                </c:pt>
                <c:pt idx="8">
                  <c:v>42438</c:v>
                </c:pt>
                <c:pt idx="9">
                  <c:v>42439</c:v>
                </c:pt>
                <c:pt idx="10">
                  <c:v>42440</c:v>
                </c:pt>
                <c:pt idx="11">
                  <c:v>42441</c:v>
                </c:pt>
                <c:pt idx="12">
                  <c:v>42442</c:v>
                </c:pt>
                <c:pt idx="13">
                  <c:v>42443</c:v>
                </c:pt>
                <c:pt idx="14">
                  <c:v>42444</c:v>
                </c:pt>
                <c:pt idx="15">
                  <c:v>42445</c:v>
                </c:pt>
                <c:pt idx="16">
                  <c:v>42446</c:v>
                </c:pt>
                <c:pt idx="17">
                  <c:v>42447</c:v>
                </c:pt>
                <c:pt idx="18">
                  <c:v>42448</c:v>
                </c:pt>
                <c:pt idx="19">
                  <c:v>42449</c:v>
                </c:pt>
                <c:pt idx="20">
                  <c:v>42450</c:v>
                </c:pt>
                <c:pt idx="21">
                  <c:v>42451</c:v>
                </c:pt>
                <c:pt idx="22">
                  <c:v>42452</c:v>
                </c:pt>
                <c:pt idx="23">
                  <c:v>42453</c:v>
                </c:pt>
                <c:pt idx="24">
                  <c:v>42454</c:v>
                </c:pt>
                <c:pt idx="25">
                  <c:v>42455</c:v>
                </c:pt>
                <c:pt idx="26">
                  <c:v>42456</c:v>
                </c:pt>
                <c:pt idx="27">
                  <c:v>42457</c:v>
                </c:pt>
                <c:pt idx="28">
                  <c:v>42458</c:v>
                </c:pt>
                <c:pt idx="29">
                  <c:v>42459</c:v>
                </c:pt>
                <c:pt idx="30">
                  <c:v>42460</c:v>
                </c:pt>
              </c:numCache>
            </c:numRef>
          </c:cat>
          <c:val>
            <c:numRef>
              <c:f>Mar16_Source_Data!$G$3:$G$33</c:f>
              <c:numCache>
                <c:formatCode>#,##0</c:formatCode>
                <c:ptCount val="31"/>
                <c:pt idx="0">
                  <c:v>90671</c:v>
                </c:pt>
                <c:pt idx="1">
                  <c:v>49528</c:v>
                </c:pt>
                <c:pt idx="2">
                  <c:v>33766</c:v>
                </c:pt>
                <c:pt idx="3">
                  <c:v>41885</c:v>
                </c:pt>
                <c:pt idx="4">
                  <c:v>43384</c:v>
                </c:pt>
                <c:pt idx="5">
                  <c:v>1594</c:v>
                </c:pt>
                <c:pt idx="6">
                  <c:v>5785</c:v>
                </c:pt>
                <c:pt idx="7">
                  <c:v>27317</c:v>
                </c:pt>
                <c:pt idx="8">
                  <c:v>18436</c:v>
                </c:pt>
                <c:pt idx="9">
                  <c:v>17770</c:v>
                </c:pt>
                <c:pt idx="10">
                  <c:v>13288</c:v>
                </c:pt>
                <c:pt idx="11">
                  <c:v>8159</c:v>
                </c:pt>
                <c:pt idx="12">
                  <c:v>1423</c:v>
                </c:pt>
                <c:pt idx="13">
                  <c:v>10769</c:v>
                </c:pt>
                <c:pt idx="14">
                  <c:v>21301</c:v>
                </c:pt>
                <c:pt idx="15">
                  <c:v>23126</c:v>
                </c:pt>
                <c:pt idx="16">
                  <c:v>24239</c:v>
                </c:pt>
                <c:pt idx="17">
                  <c:v>21146</c:v>
                </c:pt>
                <c:pt idx="18">
                  <c:v>14040</c:v>
                </c:pt>
                <c:pt idx="19">
                  <c:v>6420</c:v>
                </c:pt>
                <c:pt idx="20">
                  <c:v>13469</c:v>
                </c:pt>
                <c:pt idx="21">
                  <c:v>16192</c:v>
                </c:pt>
                <c:pt idx="22">
                  <c:v>30301</c:v>
                </c:pt>
                <c:pt idx="23">
                  <c:v>19462</c:v>
                </c:pt>
                <c:pt idx="24">
                  <c:v>8218</c:v>
                </c:pt>
                <c:pt idx="25">
                  <c:v>3051</c:v>
                </c:pt>
                <c:pt idx="26">
                  <c:v>2472</c:v>
                </c:pt>
                <c:pt idx="27">
                  <c:v>6503</c:v>
                </c:pt>
                <c:pt idx="28">
                  <c:v>12235</c:v>
                </c:pt>
                <c:pt idx="29">
                  <c:v>25803</c:v>
                </c:pt>
                <c:pt idx="30">
                  <c:v>46217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501568"/>
        <c:axId val="165499648"/>
      </c:lineChart>
      <c:dateAx>
        <c:axId val="165495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/>
                  <a:t>Date AMS Read Loaded</a:t>
                </a:r>
              </a:p>
            </c:rich>
          </c:tx>
          <c:layout>
            <c:manualLayout>
              <c:xMode val="edge"/>
              <c:yMode val="edge"/>
              <c:x val="0.4521475148519169"/>
              <c:y val="0.89052414572134431"/>
            </c:manualLayout>
          </c:layout>
          <c:overlay val="0"/>
        </c:title>
        <c:numFmt formatCode="d\-mmm\-yy" sourceLinked="1"/>
        <c:majorTickMark val="out"/>
        <c:minorTickMark val="none"/>
        <c:tickLblPos val="nextTo"/>
        <c:txPr>
          <a:bodyPr rot="-5400000"/>
          <a:lstStyle/>
          <a:p>
            <a:pPr>
              <a:defRPr/>
            </a:pPr>
            <a:endParaRPr lang="en-US"/>
          </a:p>
        </c:txPr>
        <c:crossAx val="165497088"/>
        <c:crosses val="autoZero"/>
        <c:auto val="1"/>
        <c:lblOffset val="100"/>
        <c:baseTimeUnit val="days"/>
      </c:dateAx>
      <c:valAx>
        <c:axId val="16549708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Count</a:t>
                </a:r>
                <a:r>
                  <a:rPr lang="en-US" sz="1100" baseline="0"/>
                  <a:t> of AMS Reads</a:t>
                </a:r>
              </a:p>
              <a:p>
                <a:pPr>
                  <a:defRPr sz="1100"/>
                </a:pPr>
                <a:r>
                  <a:rPr lang="en-US" sz="1100" baseline="0"/>
                  <a:t>Stacked Bar</a:t>
                </a:r>
              </a:p>
            </c:rich>
          </c:tx>
          <c:layout>
            <c:manualLayout>
              <c:xMode val="edge"/>
              <c:yMode val="edge"/>
              <c:x val="3.259332787830823E-2"/>
              <c:y val="0.4006877349790735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65495168"/>
        <c:crosses val="autoZero"/>
        <c:crossBetween val="between"/>
        <c:dispUnits>
          <c:builtInUnit val="millions"/>
          <c:dispUnitsLbl/>
        </c:dispUnits>
      </c:valAx>
      <c:valAx>
        <c:axId val="165499648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 b="1" i="0" baseline="0">
                    <a:effectLst/>
                  </a:rPr>
                  <a:t>Count of AMS Reads</a:t>
                </a:r>
              </a:p>
              <a:p>
                <a:pPr>
                  <a:defRPr sz="1100"/>
                </a:pPr>
                <a:r>
                  <a:rPr lang="en-US" sz="1100" b="1" i="0" baseline="0">
                    <a:effectLst/>
                  </a:rPr>
                  <a:t>Lines</a:t>
                </a:r>
                <a:endParaRPr lang="en-US" sz="1100">
                  <a:effectLst/>
                </a:endParaRPr>
              </a:p>
            </c:rich>
          </c:tx>
          <c:layout>
            <c:manualLayout>
              <c:xMode val="edge"/>
              <c:yMode val="edge"/>
              <c:x val="0.94567487346290302"/>
              <c:y val="0.40261069533490979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165501568"/>
        <c:crosses val="max"/>
        <c:crossBetween val="between"/>
      </c:valAx>
      <c:dateAx>
        <c:axId val="165501568"/>
        <c:scaling>
          <c:orientation val="minMax"/>
        </c:scaling>
        <c:delete val="1"/>
        <c:axPos val="b"/>
        <c:numFmt formatCode="d\-mmm\-yy" sourceLinked="1"/>
        <c:majorTickMark val="out"/>
        <c:minorTickMark val="none"/>
        <c:tickLblPos val="nextTo"/>
        <c:crossAx val="165499648"/>
        <c:crosses val="autoZero"/>
        <c:auto val="1"/>
        <c:lblOffset val="100"/>
        <c:baseTimeUnit val="days"/>
      </c:dateAx>
    </c:plotArea>
    <c:legend>
      <c:legendPos val="b"/>
      <c:layout>
        <c:manualLayout>
          <c:xMode val="edge"/>
          <c:yMode val="edge"/>
          <c:x val="3.6349791165286853E-2"/>
          <c:y val="0.92798112446170555"/>
          <c:w val="0.91353508797480887"/>
          <c:h val="5.9307223721151874E-2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zero"/>
    <c:showDLblsOverMax val="0"/>
  </c:chart>
  <c:spPr>
    <a:ln>
      <a:solidFill>
        <a:schemeClr val="tx2"/>
      </a:solidFill>
    </a:ln>
  </c:sp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Days Lag</a:t>
            </a:r>
            <a:r>
              <a:rPr lang="en-US" baseline="0"/>
              <a:t> Between starttime(OD) and Load Date for AMS Read</a:t>
            </a:r>
            <a:endParaRPr lang="en-US"/>
          </a:p>
        </c:rich>
      </c:tx>
      <c:layout>
        <c:manualLayout>
          <c:xMode val="edge"/>
          <c:yMode val="edge"/>
          <c:x val="0.23959990520776045"/>
          <c:y val="3.155635950911541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037402692636162"/>
          <c:y val="0.1195638561708712"/>
          <c:w val="0.7173121034487383"/>
          <c:h val="0.66083336603087051"/>
        </c:manualLayout>
      </c:layout>
      <c:barChart>
        <c:barDir val="col"/>
        <c:grouping val="stacked"/>
        <c:varyColors val="0"/>
        <c:ser>
          <c:idx val="0"/>
          <c:order val="3"/>
          <c:tx>
            <c:strRef>
              <c:f>Apr15_Source_Data!$B$2</c:f>
              <c:strCache>
                <c:ptCount val="1"/>
                <c:pt idx="0">
                  <c:v>&lt;= OD + 2</c:v>
                </c:pt>
              </c:strCache>
            </c:strRef>
          </c:tx>
          <c:spPr>
            <a:solidFill>
              <a:schemeClr val="accent1">
                <a:alpha val="0"/>
              </a:schemeClr>
            </a:solidFill>
            <a:ln w="6350">
              <a:solidFill>
                <a:schemeClr val="bg1">
                  <a:lumMod val="50000"/>
                </a:schemeClr>
              </a:solidFill>
            </a:ln>
          </c:spPr>
          <c:invertIfNegative val="0"/>
          <c:dPt>
            <c:idx val="1"/>
            <c:invertIfNegative val="0"/>
            <c:bubble3D val="0"/>
          </c:dPt>
          <c:cat>
            <c:numRef>
              <c:f>Apr15_Source_Data!$A$3:$A$33</c:f>
              <c:numCache>
                <c:formatCode>d\-mmm\-yy</c:formatCode>
                <c:ptCount val="31"/>
                <c:pt idx="0">
                  <c:v>42461</c:v>
                </c:pt>
                <c:pt idx="1">
                  <c:v>42462</c:v>
                </c:pt>
                <c:pt idx="2">
                  <c:v>42463</c:v>
                </c:pt>
                <c:pt idx="3">
                  <c:v>42464</c:v>
                </c:pt>
                <c:pt idx="4">
                  <c:v>42465</c:v>
                </c:pt>
                <c:pt idx="5">
                  <c:v>42466</c:v>
                </c:pt>
                <c:pt idx="6">
                  <c:v>42467</c:v>
                </c:pt>
                <c:pt idx="7">
                  <c:v>42468</c:v>
                </c:pt>
                <c:pt idx="8">
                  <c:v>42469</c:v>
                </c:pt>
                <c:pt idx="9">
                  <c:v>42470</c:v>
                </c:pt>
                <c:pt idx="10">
                  <c:v>42471</c:v>
                </c:pt>
                <c:pt idx="11">
                  <c:v>42472</c:v>
                </c:pt>
                <c:pt idx="12">
                  <c:v>42473</c:v>
                </c:pt>
                <c:pt idx="13">
                  <c:v>42474</c:v>
                </c:pt>
                <c:pt idx="14">
                  <c:v>42475</c:v>
                </c:pt>
                <c:pt idx="15">
                  <c:v>42476</c:v>
                </c:pt>
                <c:pt idx="16">
                  <c:v>42477</c:v>
                </c:pt>
                <c:pt idx="17">
                  <c:v>42478</c:v>
                </c:pt>
                <c:pt idx="18">
                  <c:v>42479</c:v>
                </c:pt>
                <c:pt idx="19">
                  <c:v>42480</c:v>
                </c:pt>
                <c:pt idx="20">
                  <c:v>42481</c:v>
                </c:pt>
                <c:pt idx="21">
                  <c:v>42482</c:v>
                </c:pt>
                <c:pt idx="22">
                  <c:v>42483</c:v>
                </c:pt>
                <c:pt idx="23">
                  <c:v>42484</c:v>
                </c:pt>
                <c:pt idx="24">
                  <c:v>42485</c:v>
                </c:pt>
                <c:pt idx="25">
                  <c:v>42486</c:v>
                </c:pt>
                <c:pt idx="26">
                  <c:v>42487</c:v>
                </c:pt>
                <c:pt idx="27">
                  <c:v>42488</c:v>
                </c:pt>
                <c:pt idx="28">
                  <c:v>42489</c:v>
                </c:pt>
                <c:pt idx="29">
                  <c:v>42490</c:v>
                </c:pt>
              </c:numCache>
            </c:numRef>
          </c:cat>
          <c:val>
            <c:numRef>
              <c:f>Apr15_Source_Data!$B$3:$B$32</c:f>
              <c:numCache>
                <c:formatCode>General</c:formatCode>
                <c:ptCount val="30"/>
                <c:pt idx="0">
                  <c:v>6224836</c:v>
                </c:pt>
                <c:pt idx="1">
                  <c:v>6684017</c:v>
                </c:pt>
                <c:pt idx="2">
                  <c:v>5930921</c:v>
                </c:pt>
                <c:pt idx="3">
                  <c:v>5630259</c:v>
                </c:pt>
                <c:pt idx="4">
                  <c:v>8683226</c:v>
                </c:pt>
                <c:pt idx="5">
                  <c:v>7096748</c:v>
                </c:pt>
                <c:pt idx="6">
                  <c:v>6406054</c:v>
                </c:pt>
                <c:pt idx="7">
                  <c:v>7596582</c:v>
                </c:pt>
                <c:pt idx="8">
                  <c:v>4853877</c:v>
                </c:pt>
                <c:pt idx="9">
                  <c:v>5752006</c:v>
                </c:pt>
                <c:pt idx="10">
                  <c:v>10456699</c:v>
                </c:pt>
                <c:pt idx="11">
                  <c:v>7230814</c:v>
                </c:pt>
                <c:pt idx="12">
                  <c:v>7070138</c:v>
                </c:pt>
                <c:pt idx="13">
                  <c:v>7039425</c:v>
                </c:pt>
                <c:pt idx="14">
                  <c:v>6999224</c:v>
                </c:pt>
                <c:pt idx="15">
                  <c:v>5508691</c:v>
                </c:pt>
                <c:pt idx="16">
                  <c:v>7023154</c:v>
                </c:pt>
                <c:pt idx="17">
                  <c:v>8501102</c:v>
                </c:pt>
                <c:pt idx="18">
                  <c:v>7086935</c:v>
                </c:pt>
                <c:pt idx="19">
                  <c:v>6318741</c:v>
                </c:pt>
                <c:pt idx="20">
                  <c:v>6495681</c:v>
                </c:pt>
                <c:pt idx="21">
                  <c:v>7787799</c:v>
                </c:pt>
                <c:pt idx="22">
                  <c:v>7769299</c:v>
                </c:pt>
                <c:pt idx="23">
                  <c:v>5380221</c:v>
                </c:pt>
                <c:pt idx="24">
                  <c:v>7903362</c:v>
                </c:pt>
                <c:pt idx="25">
                  <c:v>4536305</c:v>
                </c:pt>
                <c:pt idx="26">
                  <c:v>6982693</c:v>
                </c:pt>
                <c:pt idx="27">
                  <c:v>10409922</c:v>
                </c:pt>
                <c:pt idx="28">
                  <c:v>6822689</c:v>
                </c:pt>
                <c:pt idx="29">
                  <c:v>5323190</c:v>
                </c:pt>
              </c:numCache>
            </c:numRef>
          </c:val>
        </c:ser>
        <c:ser>
          <c:idx val="1"/>
          <c:order val="4"/>
          <c:tx>
            <c:strRef>
              <c:f>Apr15_Source_Data!$C$2</c:f>
              <c:strCache>
                <c:ptCount val="1"/>
                <c:pt idx="0">
                  <c:v>&gt;OD+2 and &lt;= OD+4</c:v>
                </c:pt>
              </c:strCache>
            </c:strRef>
          </c:tx>
          <c:spPr>
            <a:pattFill prst="pct20">
              <a:fgClr>
                <a:schemeClr val="tx1">
                  <a:lumMod val="95000"/>
                  <a:lumOff val="5000"/>
                </a:schemeClr>
              </a:fgClr>
              <a:bgClr>
                <a:schemeClr val="bg1"/>
              </a:bgClr>
            </a:pattFill>
            <a:ln w="6350">
              <a:noFill/>
            </a:ln>
          </c:spPr>
          <c:invertIfNegative val="0"/>
          <c:cat>
            <c:numRef>
              <c:f>Apr15_Source_Data!$A$3:$A$33</c:f>
              <c:numCache>
                <c:formatCode>d\-mmm\-yy</c:formatCode>
                <c:ptCount val="31"/>
                <c:pt idx="0">
                  <c:v>42461</c:v>
                </c:pt>
                <c:pt idx="1">
                  <c:v>42462</c:v>
                </c:pt>
                <c:pt idx="2">
                  <c:v>42463</c:v>
                </c:pt>
                <c:pt idx="3">
                  <c:v>42464</c:v>
                </c:pt>
                <c:pt idx="4">
                  <c:v>42465</c:v>
                </c:pt>
                <c:pt idx="5">
                  <c:v>42466</c:v>
                </c:pt>
                <c:pt idx="6">
                  <c:v>42467</c:v>
                </c:pt>
                <c:pt idx="7">
                  <c:v>42468</c:v>
                </c:pt>
                <c:pt idx="8">
                  <c:v>42469</c:v>
                </c:pt>
                <c:pt idx="9">
                  <c:v>42470</c:v>
                </c:pt>
                <c:pt idx="10">
                  <c:v>42471</c:v>
                </c:pt>
                <c:pt idx="11">
                  <c:v>42472</c:v>
                </c:pt>
                <c:pt idx="12">
                  <c:v>42473</c:v>
                </c:pt>
                <c:pt idx="13">
                  <c:v>42474</c:v>
                </c:pt>
                <c:pt idx="14">
                  <c:v>42475</c:v>
                </c:pt>
                <c:pt idx="15">
                  <c:v>42476</c:v>
                </c:pt>
                <c:pt idx="16">
                  <c:v>42477</c:v>
                </c:pt>
                <c:pt idx="17">
                  <c:v>42478</c:v>
                </c:pt>
                <c:pt idx="18">
                  <c:v>42479</c:v>
                </c:pt>
                <c:pt idx="19">
                  <c:v>42480</c:v>
                </c:pt>
                <c:pt idx="20">
                  <c:v>42481</c:v>
                </c:pt>
                <c:pt idx="21">
                  <c:v>42482</c:v>
                </c:pt>
                <c:pt idx="22">
                  <c:v>42483</c:v>
                </c:pt>
                <c:pt idx="23">
                  <c:v>42484</c:v>
                </c:pt>
                <c:pt idx="24">
                  <c:v>42485</c:v>
                </c:pt>
                <c:pt idx="25">
                  <c:v>42486</c:v>
                </c:pt>
                <c:pt idx="26">
                  <c:v>42487</c:v>
                </c:pt>
                <c:pt idx="27">
                  <c:v>42488</c:v>
                </c:pt>
                <c:pt idx="28">
                  <c:v>42489</c:v>
                </c:pt>
                <c:pt idx="29">
                  <c:v>42490</c:v>
                </c:pt>
              </c:numCache>
            </c:numRef>
          </c:cat>
          <c:val>
            <c:numRef>
              <c:f>Apr15_Source_Data!$C$3:$C$32</c:f>
              <c:numCache>
                <c:formatCode>General</c:formatCode>
                <c:ptCount val="30"/>
                <c:pt idx="0">
                  <c:v>8907</c:v>
                </c:pt>
                <c:pt idx="1">
                  <c:v>16948</c:v>
                </c:pt>
                <c:pt idx="2">
                  <c:v>11024</c:v>
                </c:pt>
                <c:pt idx="3">
                  <c:v>192758</c:v>
                </c:pt>
                <c:pt idx="4">
                  <c:v>1649258</c:v>
                </c:pt>
                <c:pt idx="5">
                  <c:v>14747</c:v>
                </c:pt>
                <c:pt idx="6">
                  <c:v>8994</c:v>
                </c:pt>
                <c:pt idx="7">
                  <c:v>14307</c:v>
                </c:pt>
                <c:pt idx="8">
                  <c:v>7210</c:v>
                </c:pt>
                <c:pt idx="9">
                  <c:v>22419</c:v>
                </c:pt>
                <c:pt idx="10">
                  <c:v>37193</c:v>
                </c:pt>
                <c:pt idx="11">
                  <c:v>22710</c:v>
                </c:pt>
                <c:pt idx="12">
                  <c:v>8201</c:v>
                </c:pt>
                <c:pt idx="13">
                  <c:v>6133</c:v>
                </c:pt>
                <c:pt idx="14">
                  <c:v>17556</c:v>
                </c:pt>
                <c:pt idx="15">
                  <c:v>7916</c:v>
                </c:pt>
                <c:pt idx="16">
                  <c:v>7973</c:v>
                </c:pt>
                <c:pt idx="17">
                  <c:v>9859</c:v>
                </c:pt>
                <c:pt idx="18">
                  <c:v>8839</c:v>
                </c:pt>
                <c:pt idx="19">
                  <c:v>12738</c:v>
                </c:pt>
                <c:pt idx="20">
                  <c:v>118590</c:v>
                </c:pt>
                <c:pt idx="21">
                  <c:v>50103</c:v>
                </c:pt>
                <c:pt idx="22">
                  <c:v>47226</c:v>
                </c:pt>
                <c:pt idx="23">
                  <c:v>6933</c:v>
                </c:pt>
                <c:pt idx="24">
                  <c:v>23046</c:v>
                </c:pt>
                <c:pt idx="25">
                  <c:v>19077</c:v>
                </c:pt>
                <c:pt idx="26">
                  <c:v>53793</c:v>
                </c:pt>
                <c:pt idx="27">
                  <c:v>48512</c:v>
                </c:pt>
                <c:pt idx="28">
                  <c:v>18050</c:v>
                </c:pt>
                <c:pt idx="29">
                  <c:v>12070</c:v>
                </c:pt>
              </c:numCache>
            </c:numRef>
          </c:val>
        </c:ser>
        <c:ser>
          <c:idx val="2"/>
          <c:order val="5"/>
          <c:tx>
            <c:strRef>
              <c:f>Apr15_Source_Data!$D$2</c:f>
              <c:strCache>
                <c:ptCount val="1"/>
                <c:pt idx="0">
                  <c:v>&gt;OD+4 and &lt;= OD+53</c:v>
                </c:pt>
              </c:strCache>
            </c:strRef>
          </c:tx>
          <c:spPr>
            <a:ln w="6350">
              <a:noFill/>
            </a:ln>
          </c:spPr>
          <c:invertIfNegative val="0"/>
          <c:val>
            <c:numRef>
              <c:f>Apr15_Source_Data!$D$3:$D$32</c:f>
              <c:numCache>
                <c:formatCode>General</c:formatCode>
                <c:ptCount val="30"/>
                <c:pt idx="0">
                  <c:v>18457</c:v>
                </c:pt>
                <c:pt idx="1">
                  <c:v>46380</c:v>
                </c:pt>
                <c:pt idx="2">
                  <c:v>5162</c:v>
                </c:pt>
                <c:pt idx="3">
                  <c:v>10051</c:v>
                </c:pt>
                <c:pt idx="4">
                  <c:v>55703</c:v>
                </c:pt>
                <c:pt idx="5">
                  <c:v>40492</c:v>
                </c:pt>
                <c:pt idx="6">
                  <c:v>23068</c:v>
                </c:pt>
                <c:pt idx="7">
                  <c:v>39844</c:v>
                </c:pt>
                <c:pt idx="8">
                  <c:v>10570</c:v>
                </c:pt>
                <c:pt idx="9">
                  <c:v>5855</c:v>
                </c:pt>
                <c:pt idx="10">
                  <c:v>40493</c:v>
                </c:pt>
                <c:pt idx="11">
                  <c:v>87522</c:v>
                </c:pt>
                <c:pt idx="12">
                  <c:v>19725</c:v>
                </c:pt>
                <c:pt idx="13">
                  <c:v>28169</c:v>
                </c:pt>
                <c:pt idx="14">
                  <c:v>37041</c:v>
                </c:pt>
                <c:pt idx="15">
                  <c:v>6646</c:v>
                </c:pt>
                <c:pt idx="16">
                  <c:v>5003</c:v>
                </c:pt>
                <c:pt idx="17">
                  <c:v>8194</c:v>
                </c:pt>
                <c:pt idx="18">
                  <c:v>64598</c:v>
                </c:pt>
                <c:pt idx="19">
                  <c:v>31523</c:v>
                </c:pt>
                <c:pt idx="20">
                  <c:v>35773</c:v>
                </c:pt>
                <c:pt idx="21">
                  <c:v>34002</c:v>
                </c:pt>
                <c:pt idx="22">
                  <c:v>29085</c:v>
                </c:pt>
                <c:pt idx="23">
                  <c:v>4305</c:v>
                </c:pt>
                <c:pt idx="24">
                  <c:v>11626</c:v>
                </c:pt>
                <c:pt idx="25">
                  <c:v>27854</c:v>
                </c:pt>
                <c:pt idx="26">
                  <c:v>49452</c:v>
                </c:pt>
                <c:pt idx="27">
                  <c:v>22652</c:v>
                </c:pt>
                <c:pt idx="28">
                  <c:v>29827</c:v>
                </c:pt>
                <c:pt idx="29">
                  <c:v>14176</c:v>
                </c:pt>
              </c:numCache>
            </c:numRef>
          </c:val>
        </c:ser>
        <c:ser>
          <c:idx val="3"/>
          <c:order val="6"/>
          <c:tx>
            <c:strRef>
              <c:f>Apr15_Source_Data!$E$2</c:f>
              <c:strCache>
                <c:ptCount val="1"/>
                <c:pt idx="0">
                  <c:v>&gt; OD+53 and &lt;=OD+177</c:v>
                </c:pt>
              </c:strCache>
            </c:strRef>
          </c:tx>
          <c:spPr>
            <a:ln>
              <a:noFill/>
            </a:ln>
          </c:spPr>
          <c:invertIfNegative val="0"/>
          <c:cat>
            <c:numRef>
              <c:f>Apr15_Source_Data!$A$3:$A$33</c:f>
              <c:numCache>
                <c:formatCode>d\-mmm\-yy</c:formatCode>
                <c:ptCount val="31"/>
                <c:pt idx="0">
                  <c:v>42461</c:v>
                </c:pt>
                <c:pt idx="1">
                  <c:v>42462</c:v>
                </c:pt>
                <c:pt idx="2">
                  <c:v>42463</c:v>
                </c:pt>
                <c:pt idx="3">
                  <c:v>42464</c:v>
                </c:pt>
                <c:pt idx="4">
                  <c:v>42465</c:v>
                </c:pt>
                <c:pt idx="5">
                  <c:v>42466</c:v>
                </c:pt>
                <c:pt idx="6">
                  <c:v>42467</c:v>
                </c:pt>
                <c:pt idx="7">
                  <c:v>42468</c:v>
                </c:pt>
                <c:pt idx="8">
                  <c:v>42469</c:v>
                </c:pt>
                <c:pt idx="9">
                  <c:v>42470</c:v>
                </c:pt>
                <c:pt idx="10">
                  <c:v>42471</c:v>
                </c:pt>
                <c:pt idx="11">
                  <c:v>42472</c:v>
                </c:pt>
                <c:pt idx="12">
                  <c:v>42473</c:v>
                </c:pt>
                <c:pt idx="13">
                  <c:v>42474</c:v>
                </c:pt>
                <c:pt idx="14">
                  <c:v>42475</c:v>
                </c:pt>
                <c:pt idx="15">
                  <c:v>42476</c:v>
                </c:pt>
                <c:pt idx="16">
                  <c:v>42477</c:v>
                </c:pt>
                <c:pt idx="17">
                  <c:v>42478</c:v>
                </c:pt>
                <c:pt idx="18">
                  <c:v>42479</c:v>
                </c:pt>
                <c:pt idx="19">
                  <c:v>42480</c:v>
                </c:pt>
                <c:pt idx="20">
                  <c:v>42481</c:v>
                </c:pt>
                <c:pt idx="21">
                  <c:v>42482</c:v>
                </c:pt>
                <c:pt idx="22">
                  <c:v>42483</c:v>
                </c:pt>
                <c:pt idx="23">
                  <c:v>42484</c:v>
                </c:pt>
                <c:pt idx="24">
                  <c:v>42485</c:v>
                </c:pt>
                <c:pt idx="25">
                  <c:v>42486</c:v>
                </c:pt>
                <c:pt idx="26">
                  <c:v>42487</c:v>
                </c:pt>
                <c:pt idx="27">
                  <c:v>42488</c:v>
                </c:pt>
                <c:pt idx="28">
                  <c:v>42489</c:v>
                </c:pt>
                <c:pt idx="29">
                  <c:v>42490</c:v>
                </c:pt>
              </c:numCache>
            </c:numRef>
          </c:cat>
          <c:val>
            <c:numRef>
              <c:f>Apr15_Source_Data!$E$3:$E$32</c:f>
              <c:numCache>
                <c:formatCode>General</c:formatCode>
                <c:ptCount val="30"/>
                <c:pt idx="0">
                  <c:v>1541</c:v>
                </c:pt>
                <c:pt idx="1">
                  <c:v>213</c:v>
                </c:pt>
                <c:pt idx="2">
                  <c:v>1</c:v>
                </c:pt>
                <c:pt idx="3">
                  <c:v>29210</c:v>
                </c:pt>
                <c:pt idx="4">
                  <c:v>23034</c:v>
                </c:pt>
                <c:pt idx="5">
                  <c:v>23128</c:v>
                </c:pt>
                <c:pt idx="6">
                  <c:v>22132</c:v>
                </c:pt>
                <c:pt idx="7">
                  <c:v>73282</c:v>
                </c:pt>
                <c:pt idx="8">
                  <c:v>598</c:v>
                </c:pt>
                <c:pt idx="9">
                  <c:v>498</c:v>
                </c:pt>
                <c:pt idx="10">
                  <c:v>61140</c:v>
                </c:pt>
                <c:pt idx="11">
                  <c:v>55298</c:v>
                </c:pt>
                <c:pt idx="12">
                  <c:v>992</c:v>
                </c:pt>
                <c:pt idx="13">
                  <c:v>15076</c:v>
                </c:pt>
                <c:pt idx="14">
                  <c:v>14814</c:v>
                </c:pt>
                <c:pt idx="15">
                  <c:v>289</c:v>
                </c:pt>
                <c:pt idx="16">
                  <c:v>155</c:v>
                </c:pt>
                <c:pt idx="17">
                  <c:v>1699</c:v>
                </c:pt>
                <c:pt idx="18">
                  <c:v>18438</c:v>
                </c:pt>
                <c:pt idx="19">
                  <c:v>31436</c:v>
                </c:pt>
                <c:pt idx="20">
                  <c:v>2279</c:v>
                </c:pt>
                <c:pt idx="21">
                  <c:v>20667</c:v>
                </c:pt>
                <c:pt idx="22">
                  <c:v>581</c:v>
                </c:pt>
                <c:pt idx="23">
                  <c:v>24</c:v>
                </c:pt>
                <c:pt idx="24">
                  <c:v>2</c:v>
                </c:pt>
                <c:pt idx="25">
                  <c:v>4149</c:v>
                </c:pt>
                <c:pt idx="26">
                  <c:v>18151</c:v>
                </c:pt>
                <c:pt idx="27">
                  <c:v>1435</c:v>
                </c:pt>
                <c:pt idx="28">
                  <c:v>20623</c:v>
                </c:pt>
                <c:pt idx="29">
                  <c:v>442</c:v>
                </c:pt>
              </c:numCache>
            </c:numRef>
          </c:val>
        </c:ser>
        <c:ser>
          <c:idx val="4"/>
          <c:order val="7"/>
          <c:tx>
            <c:strRef>
              <c:f>Apr15_Source_Data!$F$2</c:f>
              <c:strCache>
                <c:ptCount val="1"/>
                <c:pt idx="0">
                  <c:v>&gt;OD+177</c:v>
                </c:pt>
              </c:strCache>
            </c:strRef>
          </c:tx>
          <c:spPr>
            <a:solidFill>
              <a:schemeClr val="tx1">
                <a:lumMod val="95000"/>
                <a:lumOff val="5000"/>
              </a:schemeClr>
            </a:solidFill>
            <a:ln w="6350">
              <a:noFill/>
            </a:ln>
          </c:spPr>
          <c:invertIfNegative val="0"/>
          <c:cat>
            <c:numRef>
              <c:f>Apr15_Source_Data!$A$3:$A$33</c:f>
              <c:numCache>
                <c:formatCode>d\-mmm\-yy</c:formatCode>
                <c:ptCount val="31"/>
                <c:pt idx="0">
                  <c:v>42461</c:v>
                </c:pt>
                <c:pt idx="1">
                  <c:v>42462</c:v>
                </c:pt>
                <c:pt idx="2">
                  <c:v>42463</c:v>
                </c:pt>
                <c:pt idx="3">
                  <c:v>42464</c:v>
                </c:pt>
                <c:pt idx="4">
                  <c:v>42465</c:v>
                </c:pt>
                <c:pt idx="5">
                  <c:v>42466</c:v>
                </c:pt>
                <c:pt idx="6">
                  <c:v>42467</c:v>
                </c:pt>
                <c:pt idx="7">
                  <c:v>42468</c:v>
                </c:pt>
                <c:pt idx="8">
                  <c:v>42469</c:v>
                </c:pt>
                <c:pt idx="9">
                  <c:v>42470</c:v>
                </c:pt>
                <c:pt idx="10">
                  <c:v>42471</c:v>
                </c:pt>
                <c:pt idx="11">
                  <c:v>42472</c:v>
                </c:pt>
                <c:pt idx="12">
                  <c:v>42473</c:v>
                </c:pt>
                <c:pt idx="13">
                  <c:v>42474</c:v>
                </c:pt>
                <c:pt idx="14">
                  <c:v>42475</c:v>
                </c:pt>
                <c:pt idx="15">
                  <c:v>42476</c:v>
                </c:pt>
                <c:pt idx="16">
                  <c:v>42477</c:v>
                </c:pt>
                <c:pt idx="17">
                  <c:v>42478</c:v>
                </c:pt>
                <c:pt idx="18">
                  <c:v>42479</c:v>
                </c:pt>
                <c:pt idx="19">
                  <c:v>42480</c:v>
                </c:pt>
                <c:pt idx="20">
                  <c:v>42481</c:v>
                </c:pt>
                <c:pt idx="21">
                  <c:v>42482</c:v>
                </c:pt>
                <c:pt idx="22">
                  <c:v>42483</c:v>
                </c:pt>
                <c:pt idx="23">
                  <c:v>42484</c:v>
                </c:pt>
                <c:pt idx="24">
                  <c:v>42485</c:v>
                </c:pt>
                <c:pt idx="25">
                  <c:v>42486</c:v>
                </c:pt>
                <c:pt idx="26">
                  <c:v>42487</c:v>
                </c:pt>
                <c:pt idx="27">
                  <c:v>42488</c:v>
                </c:pt>
                <c:pt idx="28">
                  <c:v>42489</c:v>
                </c:pt>
                <c:pt idx="29">
                  <c:v>42490</c:v>
                </c:pt>
              </c:numCache>
            </c:numRef>
          </c:cat>
          <c:val>
            <c:numRef>
              <c:f>Apr15_Source_Data!$F$3:$F$32</c:f>
              <c:numCache>
                <c:formatCode>General</c:formatCode>
                <c:ptCount val="30"/>
                <c:pt idx="0">
                  <c:v>312</c:v>
                </c:pt>
                <c:pt idx="1">
                  <c:v>26</c:v>
                </c:pt>
                <c:pt idx="2">
                  <c:v>2</c:v>
                </c:pt>
                <c:pt idx="3">
                  <c:v>199</c:v>
                </c:pt>
                <c:pt idx="4">
                  <c:v>185</c:v>
                </c:pt>
                <c:pt idx="5">
                  <c:v>513</c:v>
                </c:pt>
                <c:pt idx="6">
                  <c:v>749</c:v>
                </c:pt>
                <c:pt idx="7">
                  <c:v>434</c:v>
                </c:pt>
                <c:pt idx="8">
                  <c:v>23</c:v>
                </c:pt>
                <c:pt idx="9">
                  <c:v>6</c:v>
                </c:pt>
                <c:pt idx="10">
                  <c:v>1360</c:v>
                </c:pt>
                <c:pt idx="11">
                  <c:v>159</c:v>
                </c:pt>
                <c:pt idx="12">
                  <c:v>131</c:v>
                </c:pt>
                <c:pt idx="13">
                  <c:v>385</c:v>
                </c:pt>
                <c:pt idx="14">
                  <c:v>424</c:v>
                </c:pt>
                <c:pt idx="15">
                  <c:v>0</c:v>
                </c:pt>
                <c:pt idx="16">
                  <c:v>0</c:v>
                </c:pt>
                <c:pt idx="17">
                  <c:v>605</c:v>
                </c:pt>
                <c:pt idx="18">
                  <c:v>425</c:v>
                </c:pt>
                <c:pt idx="19">
                  <c:v>228</c:v>
                </c:pt>
                <c:pt idx="20">
                  <c:v>192</c:v>
                </c:pt>
                <c:pt idx="21">
                  <c:v>311</c:v>
                </c:pt>
                <c:pt idx="22">
                  <c:v>10</c:v>
                </c:pt>
                <c:pt idx="23">
                  <c:v>3</c:v>
                </c:pt>
                <c:pt idx="24">
                  <c:v>0</c:v>
                </c:pt>
                <c:pt idx="25">
                  <c:v>600</c:v>
                </c:pt>
                <c:pt idx="26">
                  <c:v>442</c:v>
                </c:pt>
                <c:pt idx="27">
                  <c:v>179</c:v>
                </c:pt>
                <c:pt idx="28">
                  <c:v>586</c:v>
                </c:pt>
                <c:pt idx="29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100"/>
        <c:axId val="175461120"/>
        <c:axId val="175463040"/>
      </c:barChart>
      <c:lineChart>
        <c:grouping val="standard"/>
        <c:varyColors val="0"/>
        <c:ser>
          <c:idx val="7"/>
          <c:order val="0"/>
          <c:tx>
            <c:strRef>
              <c:f>Apr15_Source_Data!$I$2</c:f>
              <c:strCache>
                <c:ptCount val="1"/>
                <c:pt idx="0">
                  <c:v>&gt;OD+177</c:v>
                </c:pt>
              </c:strCache>
            </c:strRef>
          </c:tx>
          <c:spPr>
            <a:ln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Apr15_Source_Data!$A$3:$A$33</c:f>
              <c:numCache>
                <c:formatCode>d\-mmm\-yy</c:formatCode>
                <c:ptCount val="31"/>
                <c:pt idx="0">
                  <c:v>42461</c:v>
                </c:pt>
                <c:pt idx="1">
                  <c:v>42462</c:v>
                </c:pt>
                <c:pt idx="2">
                  <c:v>42463</c:v>
                </c:pt>
                <c:pt idx="3">
                  <c:v>42464</c:v>
                </c:pt>
                <c:pt idx="4">
                  <c:v>42465</c:v>
                </c:pt>
                <c:pt idx="5">
                  <c:v>42466</c:v>
                </c:pt>
                <c:pt idx="6">
                  <c:v>42467</c:v>
                </c:pt>
                <c:pt idx="7">
                  <c:v>42468</c:v>
                </c:pt>
                <c:pt idx="8">
                  <c:v>42469</c:v>
                </c:pt>
                <c:pt idx="9">
                  <c:v>42470</c:v>
                </c:pt>
                <c:pt idx="10">
                  <c:v>42471</c:v>
                </c:pt>
                <c:pt idx="11">
                  <c:v>42472</c:v>
                </c:pt>
                <c:pt idx="12">
                  <c:v>42473</c:v>
                </c:pt>
                <c:pt idx="13">
                  <c:v>42474</c:v>
                </c:pt>
                <c:pt idx="14">
                  <c:v>42475</c:v>
                </c:pt>
                <c:pt idx="15">
                  <c:v>42476</c:v>
                </c:pt>
                <c:pt idx="16">
                  <c:v>42477</c:v>
                </c:pt>
                <c:pt idx="17">
                  <c:v>42478</c:v>
                </c:pt>
                <c:pt idx="18">
                  <c:v>42479</c:v>
                </c:pt>
                <c:pt idx="19">
                  <c:v>42480</c:v>
                </c:pt>
                <c:pt idx="20">
                  <c:v>42481</c:v>
                </c:pt>
                <c:pt idx="21">
                  <c:v>42482</c:v>
                </c:pt>
                <c:pt idx="22">
                  <c:v>42483</c:v>
                </c:pt>
                <c:pt idx="23">
                  <c:v>42484</c:v>
                </c:pt>
                <c:pt idx="24">
                  <c:v>42485</c:v>
                </c:pt>
                <c:pt idx="25">
                  <c:v>42486</c:v>
                </c:pt>
                <c:pt idx="26">
                  <c:v>42487</c:v>
                </c:pt>
                <c:pt idx="27">
                  <c:v>42488</c:v>
                </c:pt>
                <c:pt idx="28">
                  <c:v>42489</c:v>
                </c:pt>
                <c:pt idx="29">
                  <c:v>42490</c:v>
                </c:pt>
              </c:numCache>
            </c:numRef>
          </c:cat>
          <c:val>
            <c:numRef>
              <c:f>Apr15_Source_Data!$I$3:$I$32</c:f>
              <c:numCache>
                <c:formatCode>#,##0</c:formatCode>
                <c:ptCount val="30"/>
                <c:pt idx="0">
                  <c:v>312</c:v>
                </c:pt>
                <c:pt idx="1">
                  <c:v>26</c:v>
                </c:pt>
                <c:pt idx="2">
                  <c:v>2</c:v>
                </c:pt>
                <c:pt idx="3">
                  <c:v>199</c:v>
                </c:pt>
                <c:pt idx="4">
                  <c:v>185</c:v>
                </c:pt>
                <c:pt idx="5">
                  <c:v>513</c:v>
                </c:pt>
                <c:pt idx="6">
                  <c:v>749</c:v>
                </c:pt>
                <c:pt idx="7">
                  <c:v>434</c:v>
                </c:pt>
                <c:pt idx="8">
                  <c:v>23</c:v>
                </c:pt>
                <c:pt idx="9">
                  <c:v>6</c:v>
                </c:pt>
                <c:pt idx="10">
                  <c:v>1360</c:v>
                </c:pt>
                <c:pt idx="11">
                  <c:v>159</c:v>
                </c:pt>
                <c:pt idx="12">
                  <c:v>131</c:v>
                </c:pt>
                <c:pt idx="13">
                  <c:v>385</c:v>
                </c:pt>
                <c:pt idx="14">
                  <c:v>424</c:v>
                </c:pt>
                <c:pt idx="15">
                  <c:v>0</c:v>
                </c:pt>
                <c:pt idx="16">
                  <c:v>0</c:v>
                </c:pt>
                <c:pt idx="17">
                  <c:v>605</c:v>
                </c:pt>
                <c:pt idx="18">
                  <c:v>425</c:v>
                </c:pt>
                <c:pt idx="19">
                  <c:v>228</c:v>
                </c:pt>
                <c:pt idx="20">
                  <c:v>192</c:v>
                </c:pt>
                <c:pt idx="21">
                  <c:v>311</c:v>
                </c:pt>
                <c:pt idx="22">
                  <c:v>10</c:v>
                </c:pt>
                <c:pt idx="23">
                  <c:v>3</c:v>
                </c:pt>
                <c:pt idx="24">
                  <c:v>0</c:v>
                </c:pt>
                <c:pt idx="25">
                  <c:v>600</c:v>
                </c:pt>
                <c:pt idx="26">
                  <c:v>442</c:v>
                </c:pt>
                <c:pt idx="27">
                  <c:v>179</c:v>
                </c:pt>
                <c:pt idx="28">
                  <c:v>586</c:v>
                </c:pt>
                <c:pt idx="29">
                  <c:v>15</c:v>
                </c:pt>
              </c:numCache>
            </c:numRef>
          </c:val>
          <c:smooth val="0"/>
        </c:ser>
        <c:ser>
          <c:idx val="6"/>
          <c:order val="1"/>
          <c:tx>
            <c:strRef>
              <c:f>Apr15_Source_Data!$H$2</c:f>
              <c:strCache>
                <c:ptCount val="1"/>
                <c:pt idx="0">
                  <c:v>&gt; OD+53 and &lt;=OD+177</c:v>
                </c:pt>
              </c:strCache>
            </c:strRef>
          </c:tx>
          <c:spPr>
            <a:ln>
              <a:solidFill>
                <a:srgbClr val="7030A0"/>
              </a:solidFill>
              <a:prstDash val="dash"/>
            </a:ln>
          </c:spPr>
          <c:marker>
            <c:symbol val="none"/>
          </c:marker>
          <c:cat>
            <c:numRef>
              <c:f>Apr15_Source_Data!$A$3:$A$33</c:f>
              <c:numCache>
                <c:formatCode>d\-mmm\-yy</c:formatCode>
                <c:ptCount val="31"/>
                <c:pt idx="0">
                  <c:v>42461</c:v>
                </c:pt>
                <c:pt idx="1">
                  <c:v>42462</c:v>
                </c:pt>
                <c:pt idx="2">
                  <c:v>42463</c:v>
                </c:pt>
                <c:pt idx="3">
                  <c:v>42464</c:v>
                </c:pt>
                <c:pt idx="4">
                  <c:v>42465</c:v>
                </c:pt>
                <c:pt idx="5">
                  <c:v>42466</c:v>
                </c:pt>
                <c:pt idx="6">
                  <c:v>42467</c:v>
                </c:pt>
                <c:pt idx="7">
                  <c:v>42468</c:v>
                </c:pt>
                <c:pt idx="8">
                  <c:v>42469</c:v>
                </c:pt>
                <c:pt idx="9">
                  <c:v>42470</c:v>
                </c:pt>
                <c:pt idx="10">
                  <c:v>42471</c:v>
                </c:pt>
                <c:pt idx="11">
                  <c:v>42472</c:v>
                </c:pt>
                <c:pt idx="12">
                  <c:v>42473</c:v>
                </c:pt>
                <c:pt idx="13">
                  <c:v>42474</c:v>
                </c:pt>
                <c:pt idx="14">
                  <c:v>42475</c:v>
                </c:pt>
                <c:pt idx="15">
                  <c:v>42476</c:v>
                </c:pt>
                <c:pt idx="16">
                  <c:v>42477</c:v>
                </c:pt>
                <c:pt idx="17">
                  <c:v>42478</c:v>
                </c:pt>
                <c:pt idx="18">
                  <c:v>42479</c:v>
                </c:pt>
                <c:pt idx="19">
                  <c:v>42480</c:v>
                </c:pt>
                <c:pt idx="20">
                  <c:v>42481</c:v>
                </c:pt>
                <c:pt idx="21">
                  <c:v>42482</c:v>
                </c:pt>
                <c:pt idx="22">
                  <c:v>42483</c:v>
                </c:pt>
                <c:pt idx="23">
                  <c:v>42484</c:v>
                </c:pt>
                <c:pt idx="24">
                  <c:v>42485</c:v>
                </c:pt>
                <c:pt idx="25">
                  <c:v>42486</c:v>
                </c:pt>
                <c:pt idx="26">
                  <c:v>42487</c:v>
                </c:pt>
                <c:pt idx="27">
                  <c:v>42488</c:v>
                </c:pt>
                <c:pt idx="28">
                  <c:v>42489</c:v>
                </c:pt>
                <c:pt idx="29">
                  <c:v>42490</c:v>
                </c:pt>
              </c:numCache>
            </c:numRef>
          </c:cat>
          <c:val>
            <c:numRef>
              <c:f>Apr15_Source_Data!$H$3:$H$32</c:f>
              <c:numCache>
                <c:formatCode>#,##0</c:formatCode>
                <c:ptCount val="30"/>
                <c:pt idx="0">
                  <c:v>1541</c:v>
                </c:pt>
                <c:pt idx="1">
                  <c:v>213</c:v>
                </c:pt>
                <c:pt idx="2">
                  <c:v>1</c:v>
                </c:pt>
                <c:pt idx="3">
                  <c:v>29210</c:v>
                </c:pt>
                <c:pt idx="4">
                  <c:v>23034</c:v>
                </c:pt>
                <c:pt idx="5">
                  <c:v>23128</c:v>
                </c:pt>
                <c:pt idx="6">
                  <c:v>22132</c:v>
                </c:pt>
                <c:pt idx="7">
                  <c:v>73282</c:v>
                </c:pt>
                <c:pt idx="8">
                  <c:v>598</c:v>
                </c:pt>
                <c:pt idx="9">
                  <c:v>498</c:v>
                </c:pt>
                <c:pt idx="10">
                  <c:v>61140</c:v>
                </c:pt>
                <c:pt idx="11">
                  <c:v>55298</c:v>
                </c:pt>
                <c:pt idx="12">
                  <c:v>992</c:v>
                </c:pt>
                <c:pt idx="13">
                  <c:v>15076</c:v>
                </c:pt>
                <c:pt idx="14">
                  <c:v>14814</c:v>
                </c:pt>
                <c:pt idx="15">
                  <c:v>289</c:v>
                </c:pt>
                <c:pt idx="16">
                  <c:v>155</c:v>
                </c:pt>
                <c:pt idx="17">
                  <c:v>1699</c:v>
                </c:pt>
                <c:pt idx="18">
                  <c:v>18438</c:v>
                </c:pt>
                <c:pt idx="19">
                  <c:v>31436</c:v>
                </c:pt>
                <c:pt idx="20">
                  <c:v>2279</c:v>
                </c:pt>
                <c:pt idx="21">
                  <c:v>20667</c:v>
                </c:pt>
                <c:pt idx="22">
                  <c:v>581</c:v>
                </c:pt>
                <c:pt idx="23">
                  <c:v>24</c:v>
                </c:pt>
                <c:pt idx="24">
                  <c:v>2</c:v>
                </c:pt>
                <c:pt idx="25">
                  <c:v>4149</c:v>
                </c:pt>
                <c:pt idx="26">
                  <c:v>18151</c:v>
                </c:pt>
                <c:pt idx="27">
                  <c:v>1435</c:v>
                </c:pt>
                <c:pt idx="28">
                  <c:v>20623</c:v>
                </c:pt>
                <c:pt idx="29">
                  <c:v>442</c:v>
                </c:pt>
              </c:numCache>
            </c:numRef>
          </c:val>
          <c:smooth val="0"/>
        </c:ser>
        <c:ser>
          <c:idx val="5"/>
          <c:order val="2"/>
          <c:tx>
            <c:strRef>
              <c:f>Apr15_Source_Data!$G$2</c:f>
              <c:strCache>
                <c:ptCount val="1"/>
                <c:pt idx="0">
                  <c:v>&gt;OD+4 and &lt;= OD+53</c:v>
                </c:pt>
              </c:strCache>
            </c:strRef>
          </c:tx>
          <c:spPr>
            <a:ln>
              <a:solidFill>
                <a:schemeClr val="accent3">
                  <a:lumMod val="50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Apr15_Source_Data!$A$3:$A$33</c:f>
              <c:numCache>
                <c:formatCode>d\-mmm\-yy</c:formatCode>
                <c:ptCount val="31"/>
                <c:pt idx="0">
                  <c:v>42461</c:v>
                </c:pt>
                <c:pt idx="1">
                  <c:v>42462</c:v>
                </c:pt>
                <c:pt idx="2">
                  <c:v>42463</c:v>
                </c:pt>
                <c:pt idx="3">
                  <c:v>42464</c:v>
                </c:pt>
                <c:pt idx="4">
                  <c:v>42465</c:v>
                </c:pt>
                <c:pt idx="5">
                  <c:v>42466</c:v>
                </c:pt>
                <c:pt idx="6">
                  <c:v>42467</c:v>
                </c:pt>
                <c:pt idx="7">
                  <c:v>42468</c:v>
                </c:pt>
                <c:pt idx="8">
                  <c:v>42469</c:v>
                </c:pt>
                <c:pt idx="9">
                  <c:v>42470</c:v>
                </c:pt>
                <c:pt idx="10">
                  <c:v>42471</c:v>
                </c:pt>
                <c:pt idx="11">
                  <c:v>42472</c:v>
                </c:pt>
                <c:pt idx="12">
                  <c:v>42473</c:v>
                </c:pt>
                <c:pt idx="13">
                  <c:v>42474</c:v>
                </c:pt>
                <c:pt idx="14">
                  <c:v>42475</c:v>
                </c:pt>
                <c:pt idx="15">
                  <c:v>42476</c:v>
                </c:pt>
                <c:pt idx="16">
                  <c:v>42477</c:v>
                </c:pt>
                <c:pt idx="17">
                  <c:v>42478</c:v>
                </c:pt>
                <c:pt idx="18">
                  <c:v>42479</c:v>
                </c:pt>
                <c:pt idx="19">
                  <c:v>42480</c:v>
                </c:pt>
                <c:pt idx="20">
                  <c:v>42481</c:v>
                </c:pt>
                <c:pt idx="21">
                  <c:v>42482</c:v>
                </c:pt>
                <c:pt idx="22">
                  <c:v>42483</c:v>
                </c:pt>
                <c:pt idx="23">
                  <c:v>42484</c:v>
                </c:pt>
                <c:pt idx="24">
                  <c:v>42485</c:v>
                </c:pt>
                <c:pt idx="25">
                  <c:v>42486</c:v>
                </c:pt>
                <c:pt idx="26">
                  <c:v>42487</c:v>
                </c:pt>
                <c:pt idx="27">
                  <c:v>42488</c:v>
                </c:pt>
                <c:pt idx="28">
                  <c:v>42489</c:v>
                </c:pt>
                <c:pt idx="29">
                  <c:v>42490</c:v>
                </c:pt>
              </c:numCache>
            </c:numRef>
          </c:cat>
          <c:val>
            <c:numRef>
              <c:f>Apr15_Source_Data!$G$3:$G$32</c:f>
              <c:numCache>
                <c:formatCode>#,##0</c:formatCode>
                <c:ptCount val="30"/>
                <c:pt idx="0">
                  <c:v>18457</c:v>
                </c:pt>
                <c:pt idx="1">
                  <c:v>46380</c:v>
                </c:pt>
                <c:pt idx="2">
                  <c:v>5162</c:v>
                </c:pt>
                <c:pt idx="3">
                  <c:v>10051</c:v>
                </c:pt>
                <c:pt idx="4">
                  <c:v>55703</c:v>
                </c:pt>
                <c:pt idx="5">
                  <c:v>40492</c:v>
                </c:pt>
                <c:pt idx="6">
                  <c:v>23068</c:v>
                </c:pt>
                <c:pt idx="7">
                  <c:v>39844</c:v>
                </c:pt>
                <c:pt idx="8">
                  <c:v>10570</c:v>
                </c:pt>
                <c:pt idx="9">
                  <c:v>5855</c:v>
                </c:pt>
                <c:pt idx="10">
                  <c:v>40493</c:v>
                </c:pt>
                <c:pt idx="11">
                  <c:v>87522</c:v>
                </c:pt>
                <c:pt idx="12">
                  <c:v>19725</c:v>
                </c:pt>
                <c:pt idx="13">
                  <c:v>28169</c:v>
                </c:pt>
                <c:pt idx="14">
                  <c:v>37041</c:v>
                </c:pt>
                <c:pt idx="15">
                  <c:v>6646</c:v>
                </c:pt>
                <c:pt idx="16">
                  <c:v>5003</c:v>
                </c:pt>
                <c:pt idx="17">
                  <c:v>8194</c:v>
                </c:pt>
                <c:pt idx="18">
                  <c:v>64598</c:v>
                </c:pt>
                <c:pt idx="19">
                  <c:v>31523</c:v>
                </c:pt>
                <c:pt idx="20">
                  <c:v>35773</c:v>
                </c:pt>
                <c:pt idx="21">
                  <c:v>34002</c:v>
                </c:pt>
                <c:pt idx="22">
                  <c:v>29085</c:v>
                </c:pt>
                <c:pt idx="23">
                  <c:v>4305</c:v>
                </c:pt>
                <c:pt idx="24">
                  <c:v>11626</c:v>
                </c:pt>
                <c:pt idx="25">
                  <c:v>27854</c:v>
                </c:pt>
                <c:pt idx="26">
                  <c:v>49452</c:v>
                </c:pt>
                <c:pt idx="27">
                  <c:v>22652</c:v>
                </c:pt>
                <c:pt idx="28">
                  <c:v>29827</c:v>
                </c:pt>
                <c:pt idx="29">
                  <c:v>14176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471616"/>
        <c:axId val="175469696"/>
      </c:lineChart>
      <c:dateAx>
        <c:axId val="1754611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/>
                  <a:t>Date AMS Read Loaded</a:t>
                </a:r>
              </a:p>
            </c:rich>
          </c:tx>
          <c:layout>
            <c:manualLayout>
              <c:xMode val="edge"/>
              <c:yMode val="edge"/>
              <c:x val="0.4521475148519169"/>
              <c:y val="0.89052414572134431"/>
            </c:manualLayout>
          </c:layout>
          <c:overlay val="0"/>
        </c:title>
        <c:numFmt formatCode="d\-mmm\-yy" sourceLinked="1"/>
        <c:majorTickMark val="out"/>
        <c:minorTickMark val="none"/>
        <c:tickLblPos val="nextTo"/>
        <c:txPr>
          <a:bodyPr rot="-5400000"/>
          <a:lstStyle/>
          <a:p>
            <a:pPr>
              <a:defRPr/>
            </a:pPr>
            <a:endParaRPr lang="en-US"/>
          </a:p>
        </c:txPr>
        <c:crossAx val="175463040"/>
        <c:crosses val="autoZero"/>
        <c:auto val="1"/>
        <c:lblOffset val="100"/>
        <c:baseTimeUnit val="days"/>
      </c:dateAx>
      <c:valAx>
        <c:axId val="17546304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Count</a:t>
                </a:r>
                <a:r>
                  <a:rPr lang="en-US" sz="1100" baseline="0"/>
                  <a:t> of AMS Reads</a:t>
                </a:r>
              </a:p>
              <a:p>
                <a:pPr>
                  <a:defRPr sz="1100"/>
                </a:pPr>
                <a:r>
                  <a:rPr lang="en-US" sz="1100" baseline="0"/>
                  <a:t>Stacked Bar</a:t>
                </a:r>
              </a:p>
            </c:rich>
          </c:tx>
          <c:layout>
            <c:manualLayout>
              <c:xMode val="edge"/>
              <c:yMode val="edge"/>
              <c:x val="3.259332787830823E-2"/>
              <c:y val="0.40068773497907356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175461120"/>
        <c:crosses val="autoZero"/>
        <c:crossBetween val="between"/>
        <c:dispUnits>
          <c:builtInUnit val="millions"/>
          <c:dispUnitsLbl/>
        </c:dispUnits>
      </c:valAx>
      <c:valAx>
        <c:axId val="175469696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 b="1" i="0" baseline="0">
                    <a:effectLst/>
                  </a:rPr>
                  <a:t>Count of AMS Reads</a:t>
                </a:r>
              </a:p>
              <a:p>
                <a:pPr>
                  <a:defRPr sz="1100"/>
                </a:pPr>
                <a:r>
                  <a:rPr lang="en-US" sz="1100" b="1" i="0" baseline="0">
                    <a:effectLst/>
                  </a:rPr>
                  <a:t>Lines</a:t>
                </a:r>
                <a:endParaRPr lang="en-US" sz="1100">
                  <a:effectLst/>
                </a:endParaRPr>
              </a:p>
            </c:rich>
          </c:tx>
          <c:layout>
            <c:manualLayout>
              <c:xMode val="edge"/>
              <c:yMode val="edge"/>
              <c:x val="0.94567487346290302"/>
              <c:y val="0.40261069533490979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175471616"/>
        <c:crosses val="max"/>
        <c:crossBetween val="between"/>
      </c:valAx>
      <c:dateAx>
        <c:axId val="175471616"/>
        <c:scaling>
          <c:orientation val="minMax"/>
        </c:scaling>
        <c:delete val="1"/>
        <c:axPos val="b"/>
        <c:numFmt formatCode="d\-mmm\-yy" sourceLinked="1"/>
        <c:majorTickMark val="out"/>
        <c:minorTickMark val="none"/>
        <c:tickLblPos val="nextTo"/>
        <c:crossAx val="175469696"/>
        <c:crosses val="autoZero"/>
        <c:auto val="1"/>
        <c:lblOffset val="100"/>
        <c:baseTimeUnit val="days"/>
      </c:dateAx>
    </c:plotArea>
    <c:legend>
      <c:legendPos val="b"/>
      <c:layout>
        <c:manualLayout>
          <c:xMode val="edge"/>
          <c:yMode val="edge"/>
          <c:x val="3.6349791165286853E-2"/>
          <c:y val="0.92798112446170555"/>
          <c:w val="0.91353508797480887"/>
          <c:h val="5.9307223721151874E-2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zero"/>
    <c:showDLblsOverMax val="0"/>
  </c:chart>
  <c:spPr>
    <a:ln>
      <a:solidFill>
        <a:schemeClr val="tx2"/>
      </a:solidFill>
    </a:ln>
  </c:sp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Days Lag</a:t>
            </a:r>
            <a:r>
              <a:rPr lang="en-US" baseline="0"/>
              <a:t> Between starttime(OD) and Load Date for AMS Read</a:t>
            </a:r>
            <a:endParaRPr lang="en-US"/>
          </a:p>
        </c:rich>
      </c:tx>
      <c:layout>
        <c:manualLayout>
          <c:xMode val="edge"/>
          <c:yMode val="edge"/>
          <c:x val="0.23959990520776045"/>
          <c:y val="3.155635950911541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037402692636162"/>
          <c:y val="0.1195638561708712"/>
          <c:w val="0.7173121034487383"/>
          <c:h val="0.66083336603087051"/>
        </c:manualLayout>
      </c:layout>
      <c:barChart>
        <c:barDir val="col"/>
        <c:grouping val="stacked"/>
        <c:varyColors val="0"/>
        <c:ser>
          <c:idx val="0"/>
          <c:order val="3"/>
          <c:tx>
            <c:strRef>
              <c:f>May15_Source_Data!$B$2</c:f>
              <c:strCache>
                <c:ptCount val="1"/>
                <c:pt idx="0">
                  <c:v>&lt;= OD + 2</c:v>
                </c:pt>
              </c:strCache>
            </c:strRef>
          </c:tx>
          <c:spPr>
            <a:solidFill>
              <a:schemeClr val="accent1">
                <a:alpha val="0"/>
              </a:schemeClr>
            </a:solidFill>
            <a:ln w="6350">
              <a:solidFill>
                <a:schemeClr val="bg1">
                  <a:lumMod val="50000"/>
                </a:schemeClr>
              </a:solidFill>
            </a:ln>
          </c:spPr>
          <c:invertIfNegative val="0"/>
          <c:dPt>
            <c:idx val="1"/>
            <c:invertIfNegative val="0"/>
            <c:bubble3D val="0"/>
          </c:dPt>
          <c:cat>
            <c:numRef>
              <c:f>May15_Source_Data!$A$3:$A$33</c:f>
              <c:numCache>
                <c:formatCode>d\-mmm\-yy</c:formatCode>
                <c:ptCount val="31"/>
                <c:pt idx="0">
                  <c:v>42491</c:v>
                </c:pt>
                <c:pt idx="1">
                  <c:v>42492</c:v>
                </c:pt>
                <c:pt idx="2">
                  <c:v>42493</c:v>
                </c:pt>
                <c:pt idx="3">
                  <c:v>42494</c:v>
                </c:pt>
                <c:pt idx="4">
                  <c:v>42495</c:v>
                </c:pt>
                <c:pt idx="5">
                  <c:v>42496</c:v>
                </c:pt>
                <c:pt idx="6">
                  <c:v>42497</c:v>
                </c:pt>
                <c:pt idx="7">
                  <c:v>42498</c:v>
                </c:pt>
                <c:pt idx="8">
                  <c:v>42499</c:v>
                </c:pt>
                <c:pt idx="9">
                  <c:v>42500</c:v>
                </c:pt>
                <c:pt idx="10">
                  <c:v>42501</c:v>
                </c:pt>
                <c:pt idx="11">
                  <c:v>42502</c:v>
                </c:pt>
                <c:pt idx="12">
                  <c:v>42503</c:v>
                </c:pt>
                <c:pt idx="13">
                  <c:v>42504</c:v>
                </c:pt>
                <c:pt idx="14">
                  <c:v>42505</c:v>
                </c:pt>
                <c:pt idx="15">
                  <c:v>42506</c:v>
                </c:pt>
                <c:pt idx="16">
                  <c:v>42507</c:v>
                </c:pt>
                <c:pt idx="17">
                  <c:v>42508</c:v>
                </c:pt>
                <c:pt idx="18">
                  <c:v>42509</c:v>
                </c:pt>
                <c:pt idx="19">
                  <c:v>42510</c:v>
                </c:pt>
                <c:pt idx="20">
                  <c:v>42511</c:v>
                </c:pt>
                <c:pt idx="21">
                  <c:v>42512</c:v>
                </c:pt>
                <c:pt idx="22">
                  <c:v>42513</c:v>
                </c:pt>
                <c:pt idx="23">
                  <c:v>42514</c:v>
                </c:pt>
                <c:pt idx="24">
                  <c:v>42515</c:v>
                </c:pt>
                <c:pt idx="25">
                  <c:v>42516</c:v>
                </c:pt>
                <c:pt idx="26">
                  <c:v>42517</c:v>
                </c:pt>
                <c:pt idx="27">
                  <c:v>42518</c:v>
                </c:pt>
                <c:pt idx="28">
                  <c:v>42519</c:v>
                </c:pt>
                <c:pt idx="29">
                  <c:v>42520</c:v>
                </c:pt>
                <c:pt idx="30">
                  <c:v>42521</c:v>
                </c:pt>
              </c:numCache>
            </c:numRef>
          </c:cat>
          <c:val>
            <c:numRef>
              <c:f>May15_Source_Data!$B$3:$B$33</c:f>
              <c:numCache>
                <c:formatCode>General</c:formatCode>
                <c:ptCount val="31"/>
                <c:pt idx="0">
                  <c:v>6620373</c:v>
                </c:pt>
                <c:pt idx="1">
                  <c:v>6074075</c:v>
                </c:pt>
                <c:pt idx="2">
                  <c:v>7392642</c:v>
                </c:pt>
                <c:pt idx="3">
                  <c:v>7943558</c:v>
                </c:pt>
                <c:pt idx="4">
                  <c:v>7004392</c:v>
                </c:pt>
                <c:pt idx="5">
                  <c:v>7020055</c:v>
                </c:pt>
                <c:pt idx="6">
                  <c:v>6760435</c:v>
                </c:pt>
                <c:pt idx="7">
                  <c:v>6852674</c:v>
                </c:pt>
                <c:pt idx="8">
                  <c:v>5510118</c:v>
                </c:pt>
                <c:pt idx="9">
                  <c:v>8896664</c:v>
                </c:pt>
                <c:pt idx="10">
                  <c:v>7018493</c:v>
                </c:pt>
                <c:pt idx="11">
                  <c:v>7030853</c:v>
                </c:pt>
                <c:pt idx="12">
                  <c:v>7096831</c:v>
                </c:pt>
                <c:pt idx="13">
                  <c:v>5466399</c:v>
                </c:pt>
                <c:pt idx="14">
                  <c:v>5151230</c:v>
                </c:pt>
                <c:pt idx="15">
                  <c:v>9884805</c:v>
                </c:pt>
                <c:pt idx="16">
                  <c:v>7495130</c:v>
                </c:pt>
                <c:pt idx="17">
                  <c:v>7206406</c:v>
                </c:pt>
                <c:pt idx="18">
                  <c:v>7033259</c:v>
                </c:pt>
                <c:pt idx="19">
                  <c:v>7099288</c:v>
                </c:pt>
                <c:pt idx="20">
                  <c:v>6765504</c:v>
                </c:pt>
                <c:pt idx="21">
                  <c:v>5958878</c:v>
                </c:pt>
                <c:pt idx="22">
                  <c:v>8046892</c:v>
                </c:pt>
                <c:pt idx="23">
                  <c:v>6968433</c:v>
                </c:pt>
                <c:pt idx="24">
                  <c:v>7534849</c:v>
                </c:pt>
                <c:pt idx="25">
                  <c:v>6761962</c:v>
                </c:pt>
                <c:pt idx="26">
                  <c:v>6569941</c:v>
                </c:pt>
                <c:pt idx="27">
                  <c:v>6384332</c:v>
                </c:pt>
                <c:pt idx="28">
                  <c:v>8187771</c:v>
                </c:pt>
                <c:pt idx="29">
                  <c:v>6860072</c:v>
                </c:pt>
                <c:pt idx="30">
                  <c:v>6886991</c:v>
                </c:pt>
              </c:numCache>
            </c:numRef>
          </c:val>
        </c:ser>
        <c:ser>
          <c:idx val="1"/>
          <c:order val="4"/>
          <c:tx>
            <c:strRef>
              <c:f>May15_Source_Data!$C$2</c:f>
              <c:strCache>
                <c:ptCount val="1"/>
                <c:pt idx="0">
                  <c:v>&gt;OD+2 and &lt;= OD+4</c:v>
                </c:pt>
              </c:strCache>
            </c:strRef>
          </c:tx>
          <c:spPr>
            <a:pattFill prst="pct20">
              <a:fgClr>
                <a:schemeClr val="tx1">
                  <a:lumMod val="95000"/>
                  <a:lumOff val="5000"/>
                </a:schemeClr>
              </a:fgClr>
              <a:bgClr>
                <a:schemeClr val="bg1"/>
              </a:bgClr>
            </a:pattFill>
            <a:ln w="6350">
              <a:noFill/>
            </a:ln>
          </c:spPr>
          <c:invertIfNegative val="0"/>
          <c:cat>
            <c:numRef>
              <c:f>May15_Source_Data!$A$3:$A$33</c:f>
              <c:numCache>
                <c:formatCode>d\-mmm\-yy</c:formatCode>
                <c:ptCount val="31"/>
                <c:pt idx="0">
                  <c:v>42491</c:v>
                </c:pt>
                <c:pt idx="1">
                  <c:v>42492</c:v>
                </c:pt>
                <c:pt idx="2">
                  <c:v>42493</c:v>
                </c:pt>
                <c:pt idx="3">
                  <c:v>42494</c:v>
                </c:pt>
                <c:pt idx="4">
                  <c:v>42495</c:v>
                </c:pt>
                <c:pt idx="5">
                  <c:v>42496</c:v>
                </c:pt>
                <c:pt idx="6">
                  <c:v>42497</c:v>
                </c:pt>
                <c:pt idx="7">
                  <c:v>42498</c:v>
                </c:pt>
                <c:pt idx="8">
                  <c:v>42499</c:v>
                </c:pt>
                <c:pt idx="9">
                  <c:v>42500</c:v>
                </c:pt>
                <c:pt idx="10">
                  <c:v>42501</c:v>
                </c:pt>
                <c:pt idx="11">
                  <c:v>42502</c:v>
                </c:pt>
                <c:pt idx="12">
                  <c:v>42503</c:v>
                </c:pt>
                <c:pt idx="13">
                  <c:v>42504</c:v>
                </c:pt>
                <c:pt idx="14">
                  <c:v>42505</c:v>
                </c:pt>
                <c:pt idx="15">
                  <c:v>42506</c:v>
                </c:pt>
                <c:pt idx="16">
                  <c:v>42507</c:v>
                </c:pt>
                <c:pt idx="17">
                  <c:v>42508</c:v>
                </c:pt>
                <c:pt idx="18">
                  <c:v>42509</c:v>
                </c:pt>
                <c:pt idx="19">
                  <c:v>42510</c:v>
                </c:pt>
                <c:pt idx="20">
                  <c:v>42511</c:v>
                </c:pt>
                <c:pt idx="21">
                  <c:v>42512</c:v>
                </c:pt>
                <c:pt idx="22">
                  <c:v>42513</c:v>
                </c:pt>
                <c:pt idx="23">
                  <c:v>42514</c:v>
                </c:pt>
                <c:pt idx="24">
                  <c:v>42515</c:v>
                </c:pt>
                <c:pt idx="25">
                  <c:v>42516</c:v>
                </c:pt>
                <c:pt idx="26">
                  <c:v>42517</c:v>
                </c:pt>
                <c:pt idx="27">
                  <c:v>42518</c:v>
                </c:pt>
                <c:pt idx="28">
                  <c:v>42519</c:v>
                </c:pt>
                <c:pt idx="29">
                  <c:v>42520</c:v>
                </c:pt>
                <c:pt idx="30">
                  <c:v>42521</c:v>
                </c:pt>
              </c:numCache>
            </c:numRef>
          </c:cat>
          <c:val>
            <c:numRef>
              <c:f>May15_Source_Data!$C$3:$C$33</c:f>
              <c:numCache>
                <c:formatCode>General</c:formatCode>
                <c:ptCount val="31"/>
                <c:pt idx="0">
                  <c:v>14061</c:v>
                </c:pt>
                <c:pt idx="1">
                  <c:v>16455</c:v>
                </c:pt>
                <c:pt idx="2">
                  <c:v>2055778</c:v>
                </c:pt>
                <c:pt idx="3">
                  <c:v>41919</c:v>
                </c:pt>
                <c:pt idx="4">
                  <c:v>7084</c:v>
                </c:pt>
                <c:pt idx="5">
                  <c:v>13423</c:v>
                </c:pt>
                <c:pt idx="6">
                  <c:v>7974</c:v>
                </c:pt>
                <c:pt idx="7">
                  <c:v>8868</c:v>
                </c:pt>
                <c:pt idx="8">
                  <c:v>14262</c:v>
                </c:pt>
                <c:pt idx="9">
                  <c:v>67275</c:v>
                </c:pt>
                <c:pt idx="10">
                  <c:v>12718</c:v>
                </c:pt>
                <c:pt idx="11">
                  <c:v>16093</c:v>
                </c:pt>
                <c:pt idx="12">
                  <c:v>11845</c:v>
                </c:pt>
                <c:pt idx="13">
                  <c:v>17410</c:v>
                </c:pt>
                <c:pt idx="14">
                  <c:v>18747</c:v>
                </c:pt>
                <c:pt idx="15">
                  <c:v>26932</c:v>
                </c:pt>
                <c:pt idx="16">
                  <c:v>39437</c:v>
                </c:pt>
                <c:pt idx="17">
                  <c:v>15767</c:v>
                </c:pt>
                <c:pt idx="18">
                  <c:v>14137</c:v>
                </c:pt>
                <c:pt idx="19">
                  <c:v>10942</c:v>
                </c:pt>
                <c:pt idx="20">
                  <c:v>5959</c:v>
                </c:pt>
                <c:pt idx="21">
                  <c:v>6033</c:v>
                </c:pt>
                <c:pt idx="22">
                  <c:v>16673</c:v>
                </c:pt>
                <c:pt idx="23">
                  <c:v>24323</c:v>
                </c:pt>
                <c:pt idx="24">
                  <c:v>24404</c:v>
                </c:pt>
                <c:pt idx="25">
                  <c:v>7199</c:v>
                </c:pt>
                <c:pt idx="26">
                  <c:v>18012</c:v>
                </c:pt>
                <c:pt idx="27">
                  <c:v>67004</c:v>
                </c:pt>
                <c:pt idx="28">
                  <c:v>77878</c:v>
                </c:pt>
                <c:pt idx="29">
                  <c:v>10188</c:v>
                </c:pt>
                <c:pt idx="30">
                  <c:v>15563</c:v>
                </c:pt>
              </c:numCache>
            </c:numRef>
          </c:val>
        </c:ser>
        <c:ser>
          <c:idx val="2"/>
          <c:order val="5"/>
          <c:tx>
            <c:strRef>
              <c:f>May15_Source_Data!$D$2</c:f>
              <c:strCache>
                <c:ptCount val="1"/>
                <c:pt idx="0">
                  <c:v>&gt;OD+4 and &lt;= OD+53</c:v>
                </c:pt>
              </c:strCache>
            </c:strRef>
          </c:tx>
          <c:spPr>
            <a:ln w="6350">
              <a:noFill/>
            </a:ln>
          </c:spPr>
          <c:invertIfNegative val="0"/>
          <c:val>
            <c:numRef>
              <c:f>May15_Source_Data!$D$3:$D$33</c:f>
              <c:numCache>
                <c:formatCode>General</c:formatCode>
                <c:ptCount val="31"/>
                <c:pt idx="0">
                  <c:v>4343</c:v>
                </c:pt>
                <c:pt idx="1">
                  <c:v>7456</c:v>
                </c:pt>
                <c:pt idx="2">
                  <c:v>64408</c:v>
                </c:pt>
                <c:pt idx="3">
                  <c:v>37968</c:v>
                </c:pt>
                <c:pt idx="4">
                  <c:v>23272</c:v>
                </c:pt>
                <c:pt idx="5">
                  <c:v>22554</c:v>
                </c:pt>
                <c:pt idx="6">
                  <c:v>10104</c:v>
                </c:pt>
                <c:pt idx="7">
                  <c:v>4294</c:v>
                </c:pt>
                <c:pt idx="8">
                  <c:v>7385</c:v>
                </c:pt>
                <c:pt idx="9">
                  <c:v>102053</c:v>
                </c:pt>
                <c:pt idx="10">
                  <c:v>25362</c:v>
                </c:pt>
                <c:pt idx="11">
                  <c:v>52091</c:v>
                </c:pt>
                <c:pt idx="12">
                  <c:v>18263</c:v>
                </c:pt>
                <c:pt idx="13">
                  <c:v>9881</c:v>
                </c:pt>
                <c:pt idx="14">
                  <c:v>6931</c:v>
                </c:pt>
                <c:pt idx="15">
                  <c:v>15934</c:v>
                </c:pt>
                <c:pt idx="16">
                  <c:v>70839</c:v>
                </c:pt>
                <c:pt idx="17">
                  <c:v>24225</c:v>
                </c:pt>
                <c:pt idx="18">
                  <c:v>20556</c:v>
                </c:pt>
                <c:pt idx="19">
                  <c:v>18970</c:v>
                </c:pt>
                <c:pt idx="20">
                  <c:v>10256</c:v>
                </c:pt>
                <c:pt idx="21">
                  <c:v>6783</c:v>
                </c:pt>
                <c:pt idx="22">
                  <c:v>9998</c:v>
                </c:pt>
                <c:pt idx="23">
                  <c:v>50272</c:v>
                </c:pt>
                <c:pt idx="24">
                  <c:v>32611</c:v>
                </c:pt>
                <c:pt idx="25">
                  <c:v>26989</c:v>
                </c:pt>
                <c:pt idx="26">
                  <c:v>33670</c:v>
                </c:pt>
                <c:pt idx="27">
                  <c:v>15739</c:v>
                </c:pt>
                <c:pt idx="28">
                  <c:v>21812</c:v>
                </c:pt>
                <c:pt idx="29">
                  <c:v>9037</c:v>
                </c:pt>
                <c:pt idx="30">
                  <c:v>17458</c:v>
                </c:pt>
              </c:numCache>
            </c:numRef>
          </c:val>
        </c:ser>
        <c:ser>
          <c:idx val="3"/>
          <c:order val="6"/>
          <c:tx>
            <c:strRef>
              <c:f>May15_Source_Data!$E$2</c:f>
              <c:strCache>
                <c:ptCount val="1"/>
                <c:pt idx="0">
                  <c:v>&gt; OD+53 and &lt;=OD+177</c:v>
                </c:pt>
              </c:strCache>
            </c:strRef>
          </c:tx>
          <c:spPr>
            <a:ln>
              <a:noFill/>
            </a:ln>
          </c:spPr>
          <c:invertIfNegative val="0"/>
          <c:cat>
            <c:numRef>
              <c:f>May15_Source_Data!$A$3:$A$33</c:f>
              <c:numCache>
                <c:formatCode>d\-mmm\-yy</c:formatCode>
                <c:ptCount val="31"/>
                <c:pt idx="0">
                  <c:v>42491</c:v>
                </c:pt>
                <c:pt idx="1">
                  <c:v>42492</c:v>
                </c:pt>
                <c:pt idx="2">
                  <c:v>42493</c:v>
                </c:pt>
                <c:pt idx="3">
                  <c:v>42494</c:v>
                </c:pt>
                <c:pt idx="4">
                  <c:v>42495</c:v>
                </c:pt>
                <c:pt idx="5">
                  <c:v>42496</c:v>
                </c:pt>
                <c:pt idx="6">
                  <c:v>42497</c:v>
                </c:pt>
                <c:pt idx="7">
                  <c:v>42498</c:v>
                </c:pt>
                <c:pt idx="8">
                  <c:v>42499</c:v>
                </c:pt>
                <c:pt idx="9">
                  <c:v>42500</c:v>
                </c:pt>
                <c:pt idx="10">
                  <c:v>42501</c:v>
                </c:pt>
                <c:pt idx="11">
                  <c:v>42502</c:v>
                </c:pt>
                <c:pt idx="12">
                  <c:v>42503</c:v>
                </c:pt>
                <c:pt idx="13">
                  <c:v>42504</c:v>
                </c:pt>
                <c:pt idx="14">
                  <c:v>42505</c:v>
                </c:pt>
                <c:pt idx="15">
                  <c:v>42506</c:v>
                </c:pt>
                <c:pt idx="16">
                  <c:v>42507</c:v>
                </c:pt>
                <c:pt idx="17">
                  <c:v>42508</c:v>
                </c:pt>
                <c:pt idx="18">
                  <c:v>42509</c:v>
                </c:pt>
                <c:pt idx="19">
                  <c:v>42510</c:v>
                </c:pt>
                <c:pt idx="20">
                  <c:v>42511</c:v>
                </c:pt>
                <c:pt idx="21">
                  <c:v>42512</c:v>
                </c:pt>
                <c:pt idx="22">
                  <c:v>42513</c:v>
                </c:pt>
                <c:pt idx="23">
                  <c:v>42514</c:v>
                </c:pt>
                <c:pt idx="24">
                  <c:v>42515</c:v>
                </c:pt>
                <c:pt idx="25">
                  <c:v>42516</c:v>
                </c:pt>
                <c:pt idx="26">
                  <c:v>42517</c:v>
                </c:pt>
                <c:pt idx="27">
                  <c:v>42518</c:v>
                </c:pt>
                <c:pt idx="28">
                  <c:v>42519</c:v>
                </c:pt>
                <c:pt idx="29">
                  <c:v>42520</c:v>
                </c:pt>
                <c:pt idx="30">
                  <c:v>42521</c:v>
                </c:pt>
              </c:numCache>
            </c:numRef>
          </c:cat>
          <c:val>
            <c:numRef>
              <c:f>May15_Source_Data!$E$3:$E$33</c:f>
              <c:numCache>
                <c:formatCode>General</c:formatCode>
                <c:ptCount val="31"/>
                <c:pt idx="0">
                  <c:v>0</c:v>
                </c:pt>
                <c:pt idx="1">
                  <c:v>1322</c:v>
                </c:pt>
                <c:pt idx="2">
                  <c:v>29643</c:v>
                </c:pt>
                <c:pt idx="3">
                  <c:v>2668</c:v>
                </c:pt>
                <c:pt idx="4">
                  <c:v>1565</c:v>
                </c:pt>
                <c:pt idx="5">
                  <c:v>1852</c:v>
                </c:pt>
                <c:pt idx="6">
                  <c:v>61</c:v>
                </c:pt>
                <c:pt idx="7">
                  <c:v>106</c:v>
                </c:pt>
                <c:pt idx="8">
                  <c:v>2099</c:v>
                </c:pt>
                <c:pt idx="9">
                  <c:v>21944</c:v>
                </c:pt>
                <c:pt idx="10">
                  <c:v>3464</c:v>
                </c:pt>
                <c:pt idx="11">
                  <c:v>24720</c:v>
                </c:pt>
                <c:pt idx="12">
                  <c:v>1773</c:v>
                </c:pt>
                <c:pt idx="13">
                  <c:v>356</c:v>
                </c:pt>
                <c:pt idx="14">
                  <c:v>51</c:v>
                </c:pt>
                <c:pt idx="15">
                  <c:v>6091</c:v>
                </c:pt>
                <c:pt idx="16">
                  <c:v>74521</c:v>
                </c:pt>
                <c:pt idx="17">
                  <c:v>2971</c:v>
                </c:pt>
                <c:pt idx="18">
                  <c:v>2437</c:v>
                </c:pt>
                <c:pt idx="19">
                  <c:v>2660</c:v>
                </c:pt>
                <c:pt idx="20">
                  <c:v>109</c:v>
                </c:pt>
                <c:pt idx="21">
                  <c:v>92</c:v>
                </c:pt>
                <c:pt idx="22">
                  <c:v>5409</c:v>
                </c:pt>
                <c:pt idx="23">
                  <c:v>26615</c:v>
                </c:pt>
                <c:pt idx="24">
                  <c:v>16368</c:v>
                </c:pt>
                <c:pt idx="25">
                  <c:v>3800</c:v>
                </c:pt>
                <c:pt idx="26">
                  <c:v>22892</c:v>
                </c:pt>
                <c:pt idx="27">
                  <c:v>255</c:v>
                </c:pt>
                <c:pt idx="28">
                  <c:v>306</c:v>
                </c:pt>
                <c:pt idx="29">
                  <c:v>35</c:v>
                </c:pt>
                <c:pt idx="30">
                  <c:v>1170</c:v>
                </c:pt>
              </c:numCache>
            </c:numRef>
          </c:val>
        </c:ser>
        <c:ser>
          <c:idx val="4"/>
          <c:order val="7"/>
          <c:tx>
            <c:strRef>
              <c:f>May15_Source_Data!$F$2</c:f>
              <c:strCache>
                <c:ptCount val="1"/>
                <c:pt idx="0">
                  <c:v>&gt;OD+177</c:v>
                </c:pt>
              </c:strCache>
            </c:strRef>
          </c:tx>
          <c:spPr>
            <a:solidFill>
              <a:schemeClr val="tx1">
                <a:lumMod val="95000"/>
                <a:lumOff val="5000"/>
              </a:schemeClr>
            </a:solidFill>
            <a:ln w="6350">
              <a:noFill/>
            </a:ln>
          </c:spPr>
          <c:invertIfNegative val="0"/>
          <c:cat>
            <c:numRef>
              <c:f>May15_Source_Data!$A$3:$A$33</c:f>
              <c:numCache>
                <c:formatCode>d\-mmm\-yy</c:formatCode>
                <c:ptCount val="31"/>
                <c:pt idx="0">
                  <c:v>42491</c:v>
                </c:pt>
                <c:pt idx="1">
                  <c:v>42492</c:v>
                </c:pt>
                <c:pt idx="2">
                  <c:v>42493</c:v>
                </c:pt>
                <c:pt idx="3">
                  <c:v>42494</c:v>
                </c:pt>
                <c:pt idx="4">
                  <c:v>42495</c:v>
                </c:pt>
                <c:pt idx="5">
                  <c:v>42496</c:v>
                </c:pt>
                <c:pt idx="6">
                  <c:v>42497</c:v>
                </c:pt>
                <c:pt idx="7">
                  <c:v>42498</c:v>
                </c:pt>
                <c:pt idx="8">
                  <c:v>42499</c:v>
                </c:pt>
                <c:pt idx="9">
                  <c:v>42500</c:v>
                </c:pt>
                <c:pt idx="10">
                  <c:v>42501</c:v>
                </c:pt>
                <c:pt idx="11">
                  <c:v>42502</c:v>
                </c:pt>
                <c:pt idx="12">
                  <c:v>42503</c:v>
                </c:pt>
                <c:pt idx="13">
                  <c:v>42504</c:v>
                </c:pt>
                <c:pt idx="14">
                  <c:v>42505</c:v>
                </c:pt>
                <c:pt idx="15">
                  <c:v>42506</c:v>
                </c:pt>
                <c:pt idx="16">
                  <c:v>42507</c:v>
                </c:pt>
                <c:pt idx="17">
                  <c:v>42508</c:v>
                </c:pt>
                <c:pt idx="18">
                  <c:v>42509</c:v>
                </c:pt>
                <c:pt idx="19">
                  <c:v>42510</c:v>
                </c:pt>
                <c:pt idx="20">
                  <c:v>42511</c:v>
                </c:pt>
                <c:pt idx="21">
                  <c:v>42512</c:v>
                </c:pt>
                <c:pt idx="22">
                  <c:v>42513</c:v>
                </c:pt>
                <c:pt idx="23">
                  <c:v>42514</c:v>
                </c:pt>
                <c:pt idx="24">
                  <c:v>42515</c:v>
                </c:pt>
                <c:pt idx="25">
                  <c:v>42516</c:v>
                </c:pt>
                <c:pt idx="26">
                  <c:v>42517</c:v>
                </c:pt>
                <c:pt idx="27">
                  <c:v>42518</c:v>
                </c:pt>
                <c:pt idx="28">
                  <c:v>42519</c:v>
                </c:pt>
                <c:pt idx="29">
                  <c:v>42520</c:v>
                </c:pt>
                <c:pt idx="30">
                  <c:v>42521</c:v>
                </c:pt>
              </c:numCache>
            </c:numRef>
          </c:cat>
          <c:val>
            <c:numRef>
              <c:f>May15_Source_Data!$F$3:$F$33</c:f>
              <c:numCache>
                <c:formatCode>General</c:formatCode>
                <c:ptCount val="31"/>
                <c:pt idx="0">
                  <c:v>3</c:v>
                </c:pt>
                <c:pt idx="1">
                  <c:v>179</c:v>
                </c:pt>
                <c:pt idx="2">
                  <c:v>732</c:v>
                </c:pt>
                <c:pt idx="3">
                  <c:v>1762</c:v>
                </c:pt>
                <c:pt idx="4">
                  <c:v>957</c:v>
                </c:pt>
                <c:pt idx="5">
                  <c:v>143</c:v>
                </c:pt>
                <c:pt idx="6">
                  <c:v>9</c:v>
                </c:pt>
                <c:pt idx="7">
                  <c:v>0</c:v>
                </c:pt>
                <c:pt idx="8">
                  <c:v>743</c:v>
                </c:pt>
                <c:pt idx="9">
                  <c:v>427</c:v>
                </c:pt>
                <c:pt idx="10">
                  <c:v>820</c:v>
                </c:pt>
                <c:pt idx="11">
                  <c:v>728</c:v>
                </c:pt>
                <c:pt idx="12">
                  <c:v>545</c:v>
                </c:pt>
                <c:pt idx="13">
                  <c:v>21</c:v>
                </c:pt>
                <c:pt idx="14">
                  <c:v>63</c:v>
                </c:pt>
                <c:pt idx="15">
                  <c:v>264</c:v>
                </c:pt>
                <c:pt idx="16">
                  <c:v>2329</c:v>
                </c:pt>
                <c:pt idx="17">
                  <c:v>1044</c:v>
                </c:pt>
                <c:pt idx="18">
                  <c:v>212</c:v>
                </c:pt>
                <c:pt idx="19">
                  <c:v>772</c:v>
                </c:pt>
                <c:pt idx="20">
                  <c:v>25</c:v>
                </c:pt>
                <c:pt idx="21">
                  <c:v>0</c:v>
                </c:pt>
                <c:pt idx="22">
                  <c:v>152</c:v>
                </c:pt>
                <c:pt idx="23">
                  <c:v>372</c:v>
                </c:pt>
                <c:pt idx="24">
                  <c:v>292</c:v>
                </c:pt>
                <c:pt idx="25">
                  <c:v>468</c:v>
                </c:pt>
                <c:pt idx="26">
                  <c:v>450</c:v>
                </c:pt>
                <c:pt idx="27">
                  <c:v>742</c:v>
                </c:pt>
                <c:pt idx="28">
                  <c:v>940</c:v>
                </c:pt>
                <c:pt idx="29">
                  <c:v>6</c:v>
                </c:pt>
                <c:pt idx="30">
                  <c:v>275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100"/>
        <c:axId val="175527808"/>
        <c:axId val="158994432"/>
      </c:barChart>
      <c:lineChart>
        <c:grouping val="standard"/>
        <c:varyColors val="0"/>
        <c:ser>
          <c:idx val="7"/>
          <c:order val="0"/>
          <c:tx>
            <c:strRef>
              <c:f>May15_Source_Data!$I$2</c:f>
              <c:strCache>
                <c:ptCount val="1"/>
                <c:pt idx="0">
                  <c:v>&gt;OD+177</c:v>
                </c:pt>
              </c:strCache>
            </c:strRef>
          </c:tx>
          <c:spPr>
            <a:ln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May15_Source_Data!$A$3:$A$33</c:f>
              <c:numCache>
                <c:formatCode>d\-mmm\-yy</c:formatCode>
                <c:ptCount val="31"/>
                <c:pt idx="0">
                  <c:v>42491</c:v>
                </c:pt>
                <c:pt idx="1">
                  <c:v>42492</c:v>
                </c:pt>
                <c:pt idx="2">
                  <c:v>42493</c:v>
                </c:pt>
                <c:pt idx="3">
                  <c:v>42494</c:v>
                </c:pt>
                <c:pt idx="4">
                  <c:v>42495</c:v>
                </c:pt>
                <c:pt idx="5">
                  <c:v>42496</c:v>
                </c:pt>
                <c:pt idx="6">
                  <c:v>42497</c:v>
                </c:pt>
                <c:pt idx="7">
                  <c:v>42498</c:v>
                </c:pt>
                <c:pt idx="8">
                  <c:v>42499</c:v>
                </c:pt>
                <c:pt idx="9">
                  <c:v>42500</c:v>
                </c:pt>
                <c:pt idx="10">
                  <c:v>42501</c:v>
                </c:pt>
                <c:pt idx="11">
                  <c:v>42502</c:v>
                </c:pt>
                <c:pt idx="12">
                  <c:v>42503</c:v>
                </c:pt>
                <c:pt idx="13">
                  <c:v>42504</c:v>
                </c:pt>
                <c:pt idx="14">
                  <c:v>42505</c:v>
                </c:pt>
                <c:pt idx="15">
                  <c:v>42506</c:v>
                </c:pt>
                <c:pt idx="16">
                  <c:v>42507</c:v>
                </c:pt>
                <c:pt idx="17">
                  <c:v>42508</c:v>
                </c:pt>
                <c:pt idx="18">
                  <c:v>42509</c:v>
                </c:pt>
                <c:pt idx="19">
                  <c:v>42510</c:v>
                </c:pt>
                <c:pt idx="20">
                  <c:v>42511</c:v>
                </c:pt>
                <c:pt idx="21">
                  <c:v>42512</c:v>
                </c:pt>
                <c:pt idx="22">
                  <c:v>42513</c:v>
                </c:pt>
                <c:pt idx="23">
                  <c:v>42514</c:v>
                </c:pt>
                <c:pt idx="24">
                  <c:v>42515</c:v>
                </c:pt>
                <c:pt idx="25">
                  <c:v>42516</c:v>
                </c:pt>
                <c:pt idx="26">
                  <c:v>42517</c:v>
                </c:pt>
                <c:pt idx="27">
                  <c:v>42518</c:v>
                </c:pt>
                <c:pt idx="28">
                  <c:v>42519</c:v>
                </c:pt>
                <c:pt idx="29">
                  <c:v>42520</c:v>
                </c:pt>
                <c:pt idx="30">
                  <c:v>42521</c:v>
                </c:pt>
              </c:numCache>
            </c:numRef>
          </c:cat>
          <c:val>
            <c:numRef>
              <c:f>May15_Source_Data!$I$3:$I$33</c:f>
              <c:numCache>
                <c:formatCode>#,##0</c:formatCode>
                <c:ptCount val="31"/>
                <c:pt idx="0">
                  <c:v>3</c:v>
                </c:pt>
                <c:pt idx="1">
                  <c:v>179</c:v>
                </c:pt>
                <c:pt idx="2">
                  <c:v>732</c:v>
                </c:pt>
                <c:pt idx="3">
                  <c:v>1762</c:v>
                </c:pt>
                <c:pt idx="4">
                  <c:v>957</c:v>
                </c:pt>
                <c:pt idx="5">
                  <c:v>143</c:v>
                </c:pt>
                <c:pt idx="6">
                  <c:v>9</c:v>
                </c:pt>
                <c:pt idx="7">
                  <c:v>0</c:v>
                </c:pt>
                <c:pt idx="8">
                  <c:v>743</c:v>
                </c:pt>
                <c:pt idx="9">
                  <c:v>427</c:v>
                </c:pt>
                <c:pt idx="10">
                  <c:v>820</c:v>
                </c:pt>
                <c:pt idx="11">
                  <c:v>728</c:v>
                </c:pt>
                <c:pt idx="12">
                  <c:v>545</c:v>
                </c:pt>
                <c:pt idx="13">
                  <c:v>21</c:v>
                </c:pt>
                <c:pt idx="14">
                  <c:v>63</c:v>
                </c:pt>
                <c:pt idx="15">
                  <c:v>264</c:v>
                </c:pt>
                <c:pt idx="16">
                  <c:v>2329</c:v>
                </c:pt>
                <c:pt idx="17">
                  <c:v>1044</c:v>
                </c:pt>
                <c:pt idx="18">
                  <c:v>212</c:v>
                </c:pt>
                <c:pt idx="19">
                  <c:v>772</c:v>
                </c:pt>
                <c:pt idx="20">
                  <c:v>25</c:v>
                </c:pt>
                <c:pt idx="21">
                  <c:v>0</c:v>
                </c:pt>
                <c:pt idx="22">
                  <c:v>152</c:v>
                </c:pt>
                <c:pt idx="23">
                  <c:v>372</c:v>
                </c:pt>
                <c:pt idx="24">
                  <c:v>292</c:v>
                </c:pt>
                <c:pt idx="25">
                  <c:v>468</c:v>
                </c:pt>
                <c:pt idx="26">
                  <c:v>450</c:v>
                </c:pt>
                <c:pt idx="27">
                  <c:v>742</c:v>
                </c:pt>
                <c:pt idx="28">
                  <c:v>940</c:v>
                </c:pt>
                <c:pt idx="29">
                  <c:v>6</c:v>
                </c:pt>
                <c:pt idx="30">
                  <c:v>275</c:v>
                </c:pt>
              </c:numCache>
            </c:numRef>
          </c:val>
          <c:smooth val="0"/>
        </c:ser>
        <c:ser>
          <c:idx val="6"/>
          <c:order val="1"/>
          <c:tx>
            <c:strRef>
              <c:f>May15_Source_Data!$H$2</c:f>
              <c:strCache>
                <c:ptCount val="1"/>
                <c:pt idx="0">
                  <c:v>&gt; OD+53 and &lt;=OD+177</c:v>
                </c:pt>
              </c:strCache>
            </c:strRef>
          </c:tx>
          <c:spPr>
            <a:ln>
              <a:solidFill>
                <a:srgbClr val="7030A0"/>
              </a:solidFill>
              <a:prstDash val="dash"/>
            </a:ln>
          </c:spPr>
          <c:marker>
            <c:symbol val="none"/>
          </c:marker>
          <c:cat>
            <c:numRef>
              <c:f>May15_Source_Data!$A$3:$A$33</c:f>
              <c:numCache>
                <c:formatCode>d\-mmm\-yy</c:formatCode>
                <c:ptCount val="31"/>
                <c:pt idx="0">
                  <c:v>42491</c:v>
                </c:pt>
                <c:pt idx="1">
                  <c:v>42492</c:v>
                </c:pt>
                <c:pt idx="2">
                  <c:v>42493</c:v>
                </c:pt>
                <c:pt idx="3">
                  <c:v>42494</c:v>
                </c:pt>
                <c:pt idx="4">
                  <c:v>42495</c:v>
                </c:pt>
                <c:pt idx="5">
                  <c:v>42496</c:v>
                </c:pt>
                <c:pt idx="6">
                  <c:v>42497</c:v>
                </c:pt>
                <c:pt idx="7">
                  <c:v>42498</c:v>
                </c:pt>
                <c:pt idx="8">
                  <c:v>42499</c:v>
                </c:pt>
                <c:pt idx="9">
                  <c:v>42500</c:v>
                </c:pt>
                <c:pt idx="10">
                  <c:v>42501</c:v>
                </c:pt>
                <c:pt idx="11">
                  <c:v>42502</c:v>
                </c:pt>
                <c:pt idx="12">
                  <c:v>42503</c:v>
                </c:pt>
                <c:pt idx="13">
                  <c:v>42504</c:v>
                </c:pt>
                <c:pt idx="14">
                  <c:v>42505</c:v>
                </c:pt>
                <c:pt idx="15">
                  <c:v>42506</c:v>
                </c:pt>
                <c:pt idx="16">
                  <c:v>42507</c:v>
                </c:pt>
                <c:pt idx="17">
                  <c:v>42508</c:v>
                </c:pt>
                <c:pt idx="18">
                  <c:v>42509</c:v>
                </c:pt>
                <c:pt idx="19">
                  <c:v>42510</c:v>
                </c:pt>
                <c:pt idx="20">
                  <c:v>42511</c:v>
                </c:pt>
                <c:pt idx="21">
                  <c:v>42512</c:v>
                </c:pt>
                <c:pt idx="22">
                  <c:v>42513</c:v>
                </c:pt>
                <c:pt idx="23">
                  <c:v>42514</c:v>
                </c:pt>
                <c:pt idx="24">
                  <c:v>42515</c:v>
                </c:pt>
                <c:pt idx="25">
                  <c:v>42516</c:v>
                </c:pt>
                <c:pt idx="26">
                  <c:v>42517</c:v>
                </c:pt>
                <c:pt idx="27">
                  <c:v>42518</c:v>
                </c:pt>
                <c:pt idx="28">
                  <c:v>42519</c:v>
                </c:pt>
                <c:pt idx="29">
                  <c:v>42520</c:v>
                </c:pt>
                <c:pt idx="30">
                  <c:v>42521</c:v>
                </c:pt>
              </c:numCache>
            </c:numRef>
          </c:cat>
          <c:val>
            <c:numRef>
              <c:f>May15_Source_Data!$H$3:$H$33</c:f>
              <c:numCache>
                <c:formatCode>#,##0</c:formatCode>
                <c:ptCount val="31"/>
                <c:pt idx="0">
                  <c:v>0</c:v>
                </c:pt>
                <c:pt idx="1">
                  <c:v>1322</c:v>
                </c:pt>
                <c:pt idx="2">
                  <c:v>29643</c:v>
                </c:pt>
                <c:pt idx="3">
                  <c:v>2668</c:v>
                </c:pt>
                <c:pt idx="4">
                  <c:v>1565</c:v>
                </c:pt>
                <c:pt idx="5">
                  <c:v>1852</c:v>
                </c:pt>
                <c:pt idx="6">
                  <c:v>61</c:v>
                </c:pt>
                <c:pt idx="7">
                  <c:v>106</c:v>
                </c:pt>
                <c:pt idx="8">
                  <c:v>2099</c:v>
                </c:pt>
                <c:pt idx="9">
                  <c:v>21944</c:v>
                </c:pt>
                <c:pt idx="10">
                  <c:v>3464</c:v>
                </c:pt>
                <c:pt idx="11">
                  <c:v>24720</c:v>
                </c:pt>
                <c:pt idx="12">
                  <c:v>1773</c:v>
                </c:pt>
                <c:pt idx="13">
                  <c:v>356</c:v>
                </c:pt>
                <c:pt idx="14">
                  <c:v>51</c:v>
                </c:pt>
                <c:pt idx="15">
                  <c:v>6091</c:v>
                </c:pt>
                <c:pt idx="16">
                  <c:v>74521</c:v>
                </c:pt>
                <c:pt idx="17">
                  <c:v>2971</c:v>
                </c:pt>
                <c:pt idx="18">
                  <c:v>2437</c:v>
                </c:pt>
                <c:pt idx="19">
                  <c:v>2660</c:v>
                </c:pt>
                <c:pt idx="20">
                  <c:v>109</c:v>
                </c:pt>
                <c:pt idx="21">
                  <c:v>92</c:v>
                </c:pt>
                <c:pt idx="22">
                  <c:v>5409</c:v>
                </c:pt>
                <c:pt idx="23">
                  <c:v>26615</c:v>
                </c:pt>
                <c:pt idx="24">
                  <c:v>16368</c:v>
                </c:pt>
                <c:pt idx="25">
                  <c:v>3800</c:v>
                </c:pt>
                <c:pt idx="26">
                  <c:v>22892</c:v>
                </c:pt>
                <c:pt idx="27">
                  <c:v>255</c:v>
                </c:pt>
                <c:pt idx="28">
                  <c:v>306</c:v>
                </c:pt>
                <c:pt idx="29">
                  <c:v>35</c:v>
                </c:pt>
                <c:pt idx="30">
                  <c:v>1170</c:v>
                </c:pt>
              </c:numCache>
            </c:numRef>
          </c:val>
          <c:smooth val="0"/>
        </c:ser>
        <c:ser>
          <c:idx val="5"/>
          <c:order val="2"/>
          <c:tx>
            <c:strRef>
              <c:f>May15_Source_Data!$G$2</c:f>
              <c:strCache>
                <c:ptCount val="1"/>
                <c:pt idx="0">
                  <c:v>&gt;OD+4 and &lt;= OD+53</c:v>
                </c:pt>
              </c:strCache>
            </c:strRef>
          </c:tx>
          <c:spPr>
            <a:ln>
              <a:solidFill>
                <a:schemeClr val="accent3">
                  <a:lumMod val="50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May15_Source_Data!$A$3:$A$33</c:f>
              <c:numCache>
                <c:formatCode>d\-mmm\-yy</c:formatCode>
                <c:ptCount val="31"/>
                <c:pt idx="0">
                  <c:v>42491</c:v>
                </c:pt>
                <c:pt idx="1">
                  <c:v>42492</c:v>
                </c:pt>
                <c:pt idx="2">
                  <c:v>42493</c:v>
                </c:pt>
                <c:pt idx="3">
                  <c:v>42494</c:v>
                </c:pt>
                <c:pt idx="4">
                  <c:v>42495</c:v>
                </c:pt>
                <c:pt idx="5">
                  <c:v>42496</c:v>
                </c:pt>
                <c:pt idx="6">
                  <c:v>42497</c:v>
                </c:pt>
                <c:pt idx="7">
                  <c:v>42498</c:v>
                </c:pt>
                <c:pt idx="8">
                  <c:v>42499</c:v>
                </c:pt>
                <c:pt idx="9">
                  <c:v>42500</c:v>
                </c:pt>
                <c:pt idx="10">
                  <c:v>42501</c:v>
                </c:pt>
                <c:pt idx="11">
                  <c:v>42502</c:v>
                </c:pt>
                <c:pt idx="12">
                  <c:v>42503</c:v>
                </c:pt>
                <c:pt idx="13">
                  <c:v>42504</c:v>
                </c:pt>
                <c:pt idx="14">
                  <c:v>42505</c:v>
                </c:pt>
                <c:pt idx="15">
                  <c:v>42506</c:v>
                </c:pt>
                <c:pt idx="16">
                  <c:v>42507</c:v>
                </c:pt>
                <c:pt idx="17">
                  <c:v>42508</c:v>
                </c:pt>
                <c:pt idx="18">
                  <c:v>42509</c:v>
                </c:pt>
                <c:pt idx="19">
                  <c:v>42510</c:v>
                </c:pt>
                <c:pt idx="20">
                  <c:v>42511</c:v>
                </c:pt>
                <c:pt idx="21">
                  <c:v>42512</c:v>
                </c:pt>
                <c:pt idx="22">
                  <c:v>42513</c:v>
                </c:pt>
                <c:pt idx="23">
                  <c:v>42514</c:v>
                </c:pt>
                <c:pt idx="24">
                  <c:v>42515</c:v>
                </c:pt>
                <c:pt idx="25">
                  <c:v>42516</c:v>
                </c:pt>
                <c:pt idx="26">
                  <c:v>42517</c:v>
                </c:pt>
                <c:pt idx="27">
                  <c:v>42518</c:v>
                </c:pt>
                <c:pt idx="28">
                  <c:v>42519</c:v>
                </c:pt>
                <c:pt idx="29">
                  <c:v>42520</c:v>
                </c:pt>
                <c:pt idx="30">
                  <c:v>42521</c:v>
                </c:pt>
              </c:numCache>
            </c:numRef>
          </c:cat>
          <c:val>
            <c:numRef>
              <c:f>May15_Source_Data!$G$3:$G$33</c:f>
              <c:numCache>
                <c:formatCode>#,##0</c:formatCode>
                <c:ptCount val="31"/>
                <c:pt idx="0">
                  <c:v>4343</c:v>
                </c:pt>
                <c:pt idx="1">
                  <c:v>7456</c:v>
                </c:pt>
                <c:pt idx="2">
                  <c:v>64408</c:v>
                </c:pt>
                <c:pt idx="3">
                  <c:v>37968</c:v>
                </c:pt>
                <c:pt idx="4">
                  <c:v>23272</c:v>
                </c:pt>
                <c:pt idx="5">
                  <c:v>22554</c:v>
                </c:pt>
                <c:pt idx="6">
                  <c:v>10104</c:v>
                </c:pt>
                <c:pt idx="7">
                  <c:v>4294</c:v>
                </c:pt>
                <c:pt idx="8">
                  <c:v>7385</c:v>
                </c:pt>
                <c:pt idx="9">
                  <c:v>102053</c:v>
                </c:pt>
                <c:pt idx="10">
                  <c:v>25362</c:v>
                </c:pt>
                <c:pt idx="11">
                  <c:v>52091</c:v>
                </c:pt>
                <c:pt idx="12">
                  <c:v>18263</c:v>
                </c:pt>
                <c:pt idx="13">
                  <c:v>9881</c:v>
                </c:pt>
                <c:pt idx="14">
                  <c:v>6931</c:v>
                </c:pt>
                <c:pt idx="15">
                  <c:v>15934</c:v>
                </c:pt>
                <c:pt idx="16">
                  <c:v>70839</c:v>
                </c:pt>
                <c:pt idx="17">
                  <c:v>24225</c:v>
                </c:pt>
                <c:pt idx="18">
                  <c:v>20556</c:v>
                </c:pt>
                <c:pt idx="19">
                  <c:v>18970</c:v>
                </c:pt>
                <c:pt idx="20">
                  <c:v>10256</c:v>
                </c:pt>
                <c:pt idx="21">
                  <c:v>6783</c:v>
                </c:pt>
                <c:pt idx="22">
                  <c:v>9998</c:v>
                </c:pt>
                <c:pt idx="23">
                  <c:v>50272</c:v>
                </c:pt>
                <c:pt idx="24">
                  <c:v>32611</c:v>
                </c:pt>
                <c:pt idx="25">
                  <c:v>26989</c:v>
                </c:pt>
                <c:pt idx="26">
                  <c:v>33670</c:v>
                </c:pt>
                <c:pt idx="27">
                  <c:v>15739</c:v>
                </c:pt>
                <c:pt idx="28">
                  <c:v>21812</c:v>
                </c:pt>
                <c:pt idx="29">
                  <c:v>9037</c:v>
                </c:pt>
                <c:pt idx="30">
                  <c:v>17458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015296"/>
        <c:axId val="158996736"/>
      </c:lineChart>
      <c:dateAx>
        <c:axId val="175527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/>
                  <a:t>Date AMS Read Loaded</a:t>
                </a:r>
              </a:p>
            </c:rich>
          </c:tx>
          <c:layout>
            <c:manualLayout>
              <c:xMode val="edge"/>
              <c:yMode val="edge"/>
              <c:x val="0.4521475148519169"/>
              <c:y val="0.89052414572134431"/>
            </c:manualLayout>
          </c:layout>
          <c:overlay val="0"/>
        </c:title>
        <c:numFmt formatCode="d\-mmm\-yy" sourceLinked="1"/>
        <c:majorTickMark val="out"/>
        <c:minorTickMark val="none"/>
        <c:tickLblPos val="nextTo"/>
        <c:txPr>
          <a:bodyPr rot="-5400000"/>
          <a:lstStyle/>
          <a:p>
            <a:pPr>
              <a:defRPr/>
            </a:pPr>
            <a:endParaRPr lang="en-US"/>
          </a:p>
        </c:txPr>
        <c:crossAx val="158994432"/>
        <c:crosses val="autoZero"/>
        <c:auto val="1"/>
        <c:lblOffset val="100"/>
        <c:baseTimeUnit val="days"/>
      </c:dateAx>
      <c:valAx>
        <c:axId val="1589944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Count</a:t>
                </a:r>
                <a:r>
                  <a:rPr lang="en-US" sz="1100" baseline="0"/>
                  <a:t> of AMS Reads</a:t>
                </a:r>
              </a:p>
              <a:p>
                <a:pPr>
                  <a:defRPr sz="1100"/>
                </a:pPr>
                <a:r>
                  <a:rPr lang="en-US" sz="1100" baseline="0"/>
                  <a:t>Stacked Bar</a:t>
                </a:r>
              </a:p>
            </c:rich>
          </c:tx>
          <c:layout>
            <c:manualLayout>
              <c:xMode val="edge"/>
              <c:yMode val="edge"/>
              <c:x val="3.259332787830823E-2"/>
              <c:y val="0.4006877349790735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75527808"/>
        <c:crosses val="autoZero"/>
        <c:crossBetween val="between"/>
        <c:dispUnits>
          <c:builtInUnit val="millions"/>
          <c:dispUnitsLbl/>
        </c:dispUnits>
      </c:valAx>
      <c:valAx>
        <c:axId val="158996736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 b="1" i="0" baseline="0">
                    <a:effectLst/>
                  </a:rPr>
                  <a:t>Count of AMS Reads</a:t>
                </a:r>
              </a:p>
              <a:p>
                <a:pPr>
                  <a:defRPr sz="1100"/>
                </a:pPr>
                <a:r>
                  <a:rPr lang="en-US" sz="1100" b="1" i="0" baseline="0">
                    <a:effectLst/>
                  </a:rPr>
                  <a:t>Lines</a:t>
                </a:r>
                <a:endParaRPr lang="en-US" sz="1100">
                  <a:effectLst/>
                </a:endParaRPr>
              </a:p>
            </c:rich>
          </c:tx>
          <c:layout>
            <c:manualLayout>
              <c:xMode val="edge"/>
              <c:yMode val="edge"/>
              <c:x val="0.94567487346290302"/>
              <c:y val="0.40261069533490979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159015296"/>
        <c:crosses val="max"/>
        <c:crossBetween val="between"/>
      </c:valAx>
      <c:dateAx>
        <c:axId val="159015296"/>
        <c:scaling>
          <c:orientation val="minMax"/>
        </c:scaling>
        <c:delete val="1"/>
        <c:axPos val="b"/>
        <c:numFmt formatCode="d\-mmm\-yy" sourceLinked="1"/>
        <c:majorTickMark val="out"/>
        <c:minorTickMark val="none"/>
        <c:tickLblPos val="nextTo"/>
        <c:crossAx val="158996736"/>
        <c:crosses val="autoZero"/>
        <c:auto val="1"/>
        <c:lblOffset val="100"/>
        <c:baseTimeUnit val="days"/>
      </c:dateAx>
    </c:plotArea>
    <c:legend>
      <c:legendPos val="b"/>
      <c:layout>
        <c:manualLayout>
          <c:xMode val="edge"/>
          <c:yMode val="edge"/>
          <c:x val="3.6349791165286853E-2"/>
          <c:y val="0.92798112446170555"/>
          <c:w val="0.91353508797480887"/>
          <c:h val="5.9307223721151874E-2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zero"/>
    <c:showDLblsOverMax val="0"/>
  </c:chart>
  <c:spPr>
    <a:ln>
      <a:solidFill>
        <a:schemeClr val="tx2"/>
      </a:solidFill>
    </a:ln>
  </c:sp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33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33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33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33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13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5602" cy="628793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5602" cy="628793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5602" cy="628793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5602" cy="628793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65602" cy="628793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tabSelected="1" workbookViewId="0"/>
  </sheetViews>
  <sheetFormatPr defaultRowHeight="15" x14ac:dyDescent="0.25"/>
  <cols>
    <col min="1" max="1" width="138" customWidth="1"/>
  </cols>
  <sheetData>
    <row r="1" spans="1:1" ht="18.75" x14ac:dyDescent="0.3">
      <c r="A1" s="1" t="s">
        <v>7</v>
      </c>
    </row>
    <row r="2" spans="1:1" s="4" customFormat="1" ht="42" x14ac:dyDescent="0.35">
      <c r="A2" s="3" t="s">
        <v>11</v>
      </c>
    </row>
    <row r="3" spans="1:1" s="4" customFormat="1" ht="42" x14ac:dyDescent="0.35">
      <c r="A3" s="3" t="s">
        <v>8</v>
      </c>
    </row>
    <row r="4" spans="1:1" s="4" customFormat="1" ht="63" x14ac:dyDescent="0.35">
      <c r="A4" s="3" t="s">
        <v>9</v>
      </c>
    </row>
    <row r="5" spans="1:1" ht="42" x14ac:dyDescent="0.35">
      <c r="A5" s="3" t="s">
        <v>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zoomScale="115" zoomScaleNormal="115" workbookViewId="0">
      <selection activeCell="E41" sqref="E41"/>
    </sheetView>
  </sheetViews>
  <sheetFormatPr defaultRowHeight="12.75" x14ac:dyDescent="0.2"/>
  <cols>
    <col min="1" max="1" width="12.7109375" style="2" bestFit="1" customWidth="1"/>
    <col min="2" max="2" width="14.28515625" style="5" bestFit="1" customWidth="1"/>
    <col min="3" max="3" width="19.28515625" style="5" bestFit="1" customWidth="1"/>
    <col min="4" max="4" width="20.28515625" style="5" bestFit="1" customWidth="1"/>
    <col min="5" max="5" width="22.42578125" style="5" bestFit="1" customWidth="1"/>
    <col min="6" max="6" width="10.7109375" style="5" bestFit="1" customWidth="1"/>
    <col min="7" max="7" width="20.28515625" style="5" bestFit="1" customWidth="1"/>
    <col min="8" max="8" width="22.42578125" style="5" bestFit="1" customWidth="1"/>
    <col min="9" max="9" width="10.7109375" style="5" bestFit="1" customWidth="1"/>
    <col min="10" max="16384" width="9.140625" style="2"/>
  </cols>
  <sheetData>
    <row r="1" spans="1:9" ht="13.5" thickBot="1" x14ac:dyDescent="0.25">
      <c r="B1" s="18" t="s">
        <v>6</v>
      </c>
      <c r="C1" s="18"/>
      <c r="D1" s="18"/>
      <c r="E1" s="18"/>
      <c r="F1" s="18"/>
    </row>
    <row r="2" spans="1:9" x14ac:dyDescent="0.2">
      <c r="A2" s="2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8" t="s">
        <v>5</v>
      </c>
      <c r="G2" s="5" t="s">
        <v>3</v>
      </c>
      <c r="H2" s="5" t="s">
        <v>4</v>
      </c>
      <c r="I2" s="5" t="s">
        <v>5</v>
      </c>
    </row>
    <row r="3" spans="1:9" x14ac:dyDescent="0.2">
      <c r="A3" s="9">
        <v>42370</v>
      </c>
      <c r="B3" s="12">
        <v>6678545</v>
      </c>
      <c r="C3" s="13">
        <v>17465</v>
      </c>
      <c r="D3" s="13">
        <v>25258</v>
      </c>
      <c r="E3" s="13">
        <v>1722</v>
      </c>
      <c r="F3" s="14">
        <v>189</v>
      </c>
      <c r="G3" s="11">
        <f t="shared" ref="G3:G30" si="0">D3</f>
        <v>25258</v>
      </c>
      <c r="H3" s="11">
        <f t="shared" ref="H3:H30" si="1">E3</f>
        <v>1722</v>
      </c>
      <c r="I3" s="11">
        <f t="shared" ref="I3:I30" si="2">F3</f>
        <v>189</v>
      </c>
    </row>
    <row r="4" spans="1:9" x14ac:dyDescent="0.2">
      <c r="A4" s="9">
        <v>42371</v>
      </c>
      <c r="B4" s="12">
        <v>6464450</v>
      </c>
      <c r="C4" s="13">
        <v>8446</v>
      </c>
      <c r="D4" s="13">
        <v>4782</v>
      </c>
      <c r="E4" s="13">
        <v>288</v>
      </c>
      <c r="F4" s="14">
        <v>17</v>
      </c>
      <c r="G4" s="11">
        <f t="shared" si="0"/>
        <v>4782</v>
      </c>
      <c r="H4" s="11">
        <f t="shared" si="1"/>
        <v>288</v>
      </c>
      <c r="I4" s="11">
        <f t="shared" si="2"/>
        <v>17</v>
      </c>
    </row>
    <row r="5" spans="1:9" x14ac:dyDescent="0.2">
      <c r="A5" s="9">
        <v>42372</v>
      </c>
      <c r="B5" s="12">
        <v>7755550</v>
      </c>
      <c r="C5" s="13">
        <v>11917</v>
      </c>
      <c r="D5" s="13">
        <v>3946</v>
      </c>
      <c r="E5" s="13">
        <v>279</v>
      </c>
      <c r="F5" s="14">
        <v>71</v>
      </c>
      <c r="G5" s="11">
        <f t="shared" si="0"/>
        <v>3946</v>
      </c>
      <c r="H5" s="11">
        <f t="shared" si="1"/>
        <v>279</v>
      </c>
      <c r="I5" s="11">
        <f t="shared" si="2"/>
        <v>71</v>
      </c>
    </row>
    <row r="6" spans="1:9" x14ac:dyDescent="0.2">
      <c r="A6" s="9">
        <v>42373</v>
      </c>
      <c r="B6" s="12">
        <v>7181409</v>
      </c>
      <c r="C6" s="13">
        <v>5368</v>
      </c>
      <c r="D6" s="13">
        <v>5730</v>
      </c>
      <c r="E6" s="13">
        <v>43</v>
      </c>
      <c r="F6" s="14">
        <v>1</v>
      </c>
      <c r="G6" s="11">
        <f t="shared" si="0"/>
        <v>5730</v>
      </c>
      <c r="H6" s="11">
        <f t="shared" si="1"/>
        <v>43</v>
      </c>
      <c r="I6" s="11">
        <f t="shared" si="2"/>
        <v>1</v>
      </c>
    </row>
    <row r="7" spans="1:9" x14ac:dyDescent="0.2">
      <c r="A7" s="9">
        <v>42374</v>
      </c>
      <c r="B7" s="12">
        <v>6977923</v>
      </c>
      <c r="C7" s="13">
        <v>7294</v>
      </c>
      <c r="D7" s="13">
        <v>21926</v>
      </c>
      <c r="E7" s="13">
        <v>1764</v>
      </c>
      <c r="F7" s="14">
        <v>118</v>
      </c>
      <c r="G7" s="11">
        <f t="shared" si="0"/>
        <v>21926</v>
      </c>
      <c r="H7" s="11">
        <f t="shared" si="1"/>
        <v>1764</v>
      </c>
      <c r="I7" s="11">
        <f t="shared" si="2"/>
        <v>118</v>
      </c>
    </row>
    <row r="8" spans="1:9" x14ac:dyDescent="0.2">
      <c r="A8" s="9">
        <v>42375</v>
      </c>
      <c r="B8" s="12">
        <v>6603413</v>
      </c>
      <c r="C8" s="13">
        <v>9218</v>
      </c>
      <c r="D8" s="13">
        <v>679562</v>
      </c>
      <c r="E8" s="13">
        <v>2757</v>
      </c>
      <c r="F8" s="14">
        <v>150</v>
      </c>
      <c r="G8" s="11">
        <f t="shared" si="0"/>
        <v>679562</v>
      </c>
      <c r="H8" s="11">
        <f t="shared" si="1"/>
        <v>2757</v>
      </c>
      <c r="I8" s="11">
        <f t="shared" si="2"/>
        <v>150</v>
      </c>
    </row>
    <row r="9" spans="1:9" x14ac:dyDescent="0.2">
      <c r="A9" s="9">
        <v>42376</v>
      </c>
      <c r="B9" s="12">
        <v>5783877</v>
      </c>
      <c r="C9" s="13">
        <v>8769</v>
      </c>
      <c r="D9" s="13">
        <v>792496</v>
      </c>
      <c r="E9" s="13">
        <v>2851</v>
      </c>
      <c r="F9" s="14">
        <v>188</v>
      </c>
      <c r="G9" s="11">
        <f t="shared" si="0"/>
        <v>792496</v>
      </c>
      <c r="H9" s="11">
        <f t="shared" si="1"/>
        <v>2851</v>
      </c>
      <c r="I9" s="11">
        <f t="shared" si="2"/>
        <v>188</v>
      </c>
    </row>
    <row r="10" spans="1:9" x14ac:dyDescent="0.2">
      <c r="A10" s="9">
        <v>42377</v>
      </c>
      <c r="B10" s="12">
        <v>7798433</v>
      </c>
      <c r="C10" s="13">
        <v>25454</v>
      </c>
      <c r="D10" s="13">
        <v>653745</v>
      </c>
      <c r="E10" s="13">
        <v>4601</v>
      </c>
      <c r="F10" s="14">
        <v>1776</v>
      </c>
      <c r="G10" s="11">
        <f t="shared" si="0"/>
        <v>653745</v>
      </c>
      <c r="H10" s="11">
        <f t="shared" si="1"/>
        <v>4601</v>
      </c>
      <c r="I10" s="11">
        <f t="shared" si="2"/>
        <v>1776</v>
      </c>
    </row>
    <row r="11" spans="1:9" x14ac:dyDescent="0.2">
      <c r="A11" s="9">
        <v>42378</v>
      </c>
      <c r="B11" s="12">
        <v>6446787</v>
      </c>
      <c r="C11" s="13">
        <v>18736</v>
      </c>
      <c r="D11" s="13">
        <v>6190</v>
      </c>
      <c r="E11" s="13">
        <v>1259</v>
      </c>
      <c r="F11" s="14">
        <v>21</v>
      </c>
      <c r="G11" s="11">
        <f t="shared" si="0"/>
        <v>6190</v>
      </c>
      <c r="H11" s="11">
        <f t="shared" si="1"/>
        <v>1259</v>
      </c>
      <c r="I11" s="11">
        <f t="shared" si="2"/>
        <v>21</v>
      </c>
    </row>
    <row r="12" spans="1:9" x14ac:dyDescent="0.2">
      <c r="A12" s="9">
        <v>42379</v>
      </c>
      <c r="B12" s="12">
        <v>7829450</v>
      </c>
      <c r="C12" s="13">
        <v>26377</v>
      </c>
      <c r="D12" s="13">
        <v>15316</v>
      </c>
      <c r="E12" s="13">
        <v>24214</v>
      </c>
      <c r="F12" s="14">
        <v>18210</v>
      </c>
      <c r="G12" s="11">
        <f t="shared" si="0"/>
        <v>15316</v>
      </c>
      <c r="H12" s="11">
        <f t="shared" si="1"/>
        <v>24214</v>
      </c>
      <c r="I12" s="11">
        <f t="shared" si="2"/>
        <v>18210</v>
      </c>
    </row>
    <row r="13" spans="1:9" x14ac:dyDescent="0.2">
      <c r="A13" s="9">
        <v>42380</v>
      </c>
      <c r="B13" s="12">
        <v>5870679</v>
      </c>
      <c r="C13" s="13">
        <v>5101</v>
      </c>
      <c r="D13" s="13">
        <v>7792</v>
      </c>
      <c r="E13" s="13">
        <v>3076</v>
      </c>
      <c r="F13" s="14">
        <v>541</v>
      </c>
      <c r="G13" s="11">
        <f t="shared" si="0"/>
        <v>7792</v>
      </c>
      <c r="H13" s="11">
        <f t="shared" si="1"/>
        <v>3076</v>
      </c>
      <c r="I13" s="11">
        <f t="shared" si="2"/>
        <v>541</v>
      </c>
    </row>
    <row r="14" spans="1:9" x14ac:dyDescent="0.2">
      <c r="A14" s="9">
        <v>42381</v>
      </c>
      <c r="B14" s="12">
        <v>8444067</v>
      </c>
      <c r="C14" s="13">
        <v>18867</v>
      </c>
      <c r="D14" s="13">
        <v>20329</v>
      </c>
      <c r="E14" s="13">
        <v>1148</v>
      </c>
      <c r="F14" s="14">
        <v>33</v>
      </c>
      <c r="G14" s="11">
        <f t="shared" si="0"/>
        <v>20329</v>
      </c>
      <c r="H14" s="11">
        <f t="shared" si="1"/>
        <v>1148</v>
      </c>
      <c r="I14" s="11">
        <f t="shared" si="2"/>
        <v>33</v>
      </c>
    </row>
    <row r="15" spans="1:9" x14ac:dyDescent="0.2">
      <c r="A15" s="9">
        <v>42382</v>
      </c>
      <c r="B15" s="12">
        <v>6372901</v>
      </c>
      <c r="C15" s="13">
        <v>6923</v>
      </c>
      <c r="D15" s="13">
        <v>39201</v>
      </c>
      <c r="E15" s="13">
        <v>25382</v>
      </c>
      <c r="F15" s="14">
        <v>7580</v>
      </c>
      <c r="G15" s="11">
        <f t="shared" si="0"/>
        <v>39201</v>
      </c>
      <c r="H15" s="11">
        <f t="shared" si="1"/>
        <v>25382</v>
      </c>
      <c r="I15" s="11">
        <f t="shared" si="2"/>
        <v>7580</v>
      </c>
    </row>
    <row r="16" spans="1:9" x14ac:dyDescent="0.2">
      <c r="A16" s="9">
        <v>42383</v>
      </c>
      <c r="B16" s="12">
        <v>7577997</v>
      </c>
      <c r="C16" s="13">
        <v>20533</v>
      </c>
      <c r="D16" s="13">
        <v>41085</v>
      </c>
      <c r="E16" s="13">
        <v>4240</v>
      </c>
      <c r="F16" s="14">
        <v>335</v>
      </c>
      <c r="G16" s="11">
        <f t="shared" si="0"/>
        <v>41085</v>
      </c>
      <c r="H16" s="11">
        <f t="shared" si="1"/>
        <v>4240</v>
      </c>
      <c r="I16" s="11">
        <f t="shared" si="2"/>
        <v>335</v>
      </c>
    </row>
    <row r="17" spans="1:9" x14ac:dyDescent="0.2">
      <c r="A17" s="9">
        <v>42384</v>
      </c>
      <c r="B17" s="12">
        <v>6992244</v>
      </c>
      <c r="C17" s="13">
        <v>7884</v>
      </c>
      <c r="D17" s="13">
        <v>20125</v>
      </c>
      <c r="E17" s="13">
        <v>4474</v>
      </c>
      <c r="F17" s="14">
        <v>840</v>
      </c>
      <c r="G17" s="11">
        <f t="shared" si="0"/>
        <v>20125</v>
      </c>
      <c r="H17" s="11">
        <f t="shared" si="1"/>
        <v>4474</v>
      </c>
      <c r="I17" s="11">
        <f t="shared" si="2"/>
        <v>840</v>
      </c>
    </row>
    <row r="18" spans="1:9" x14ac:dyDescent="0.2">
      <c r="A18" s="9">
        <v>42385</v>
      </c>
      <c r="B18" s="12">
        <v>7182378</v>
      </c>
      <c r="C18" s="13">
        <v>4354</v>
      </c>
      <c r="D18" s="13">
        <v>5758</v>
      </c>
      <c r="E18" s="13">
        <v>661</v>
      </c>
      <c r="F18" s="14">
        <v>702</v>
      </c>
      <c r="G18" s="11">
        <f t="shared" si="0"/>
        <v>5758</v>
      </c>
      <c r="H18" s="11">
        <f t="shared" si="1"/>
        <v>661</v>
      </c>
      <c r="I18" s="11">
        <f t="shared" si="2"/>
        <v>702</v>
      </c>
    </row>
    <row r="19" spans="1:9" x14ac:dyDescent="0.2">
      <c r="A19" s="9">
        <v>42386</v>
      </c>
      <c r="B19" s="12">
        <v>5887930</v>
      </c>
      <c r="C19" s="13">
        <v>2979</v>
      </c>
      <c r="D19" s="13">
        <v>2352</v>
      </c>
      <c r="E19" s="13">
        <v>202</v>
      </c>
      <c r="F19" s="14">
        <v>50</v>
      </c>
      <c r="G19" s="11">
        <f t="shared" si="0"/>
        <v>2352</v>
      </c>
      <c r="H19" s="11">
        <f t="shared" si="1"/>
        <v>202</v>
      </c>
      <c r="I19" s="11">
        <f t="shared" si="2"/>
        <v>50</v>
      </c>
    </row>
    <row r="20" spans="1:9" x14ac:dyDescent="0.2">
      <c r="A20" s="9">
        <v>42387</v>
      </c>
      <c r="B20" s="12">
        <v>8043825</v>
      </c>
      <c r="C20" s="13">
        <v>12626</v>
      </c>
      <c r="D20" s="13">
        <v>3023</v>
      </c>
      <c r="E20" s="13">
        <v>347</v>
      </c>
      <c r="F20" s="14">
        <v>8</v>
      </c>
      <c r="G20" s="11">
        <f t="shared" si="0"/>
        <v>3023</v>
      </c>
      <c r="H20" s="11">
        <f t="shared" si="1"/>
        <v>347</v>
      </c>
      <c r="I20" s="11">
        <f t="shared" si="2"/>
        <v>8</v>
      </c>
    </row>
    <row r="21" spans="1:9" x14ac:dyDescent="0.2">
      <c r="A21" s="9">
        <v>42388</v>
      </c>
      <c r="B21" s="12">
        <v>7158835</v>
      </c>
      <c r="C21" s="13">
        <v>3918</v>
      </c>
      <c r="D21" s="13">
        <v>10937</v>
      </c>
      <c r="E21" s="13">
        <v>3357</v>
      </c>
      <c r="F21" s="14">
        <v>449</v>
      </c>
      <c r="G21" s="11">
        <f t="shared" si="0"/>
        <v>10937</v>
      </c>
      <c r="H21" s="11">
        <f t="shared" si="1"/>
        <v>3357</v>
      </c>
      <c r="I21" s="11">
        <f t="shared" si="2"/>
        <v>449</v>
      </c>
    </row>
    <row r="22" spans="1:9" x14ac:dyDescent="0.2">
      <c r="A22" s="9">
        <v>42389</v>
      </c>
      <c r="B22" s="12">
        <v>6077867</v>
      </c>
      <c r="C22" s="13">
        <v>15639</v>
      </c>
      <c r="D22" s="13">
        <v>71469</v>
      </c>
      <c r="E22" s="13">
        <v>2596</v>
      </c>
      <c r="F22" s="14">
        <v>379</v>
      </c>
      <c r="G22" s="11">
        <f t="shared" si="0"/>
        <v>71469</v>
      </c>
      <c r="H22" s="11">
        <f t="shared" si="1"/>
        <v>2596</v>
      </c>
      <c r="I22" s="11">
        <f t="shared" si="2"/>
        <v>379</v>
      </c>
    </row>
    <row r="23" spans="1:9" x14ac:dyDescent="0.2">
      <c r="A23" s="9">
        <v>42390</v>
      </c>
      <c r="B23" s="12">
        <v>7104847</v>
      </c>
      <c r="C23" s="13">
        <v>47903</v>
      </c>
      <c r="D23" s="13">
        <v>385732</v>
      </c>
      <c r="E23" s="13">
        <v>3515</v>
      </c>
      <c r="F23" s="14">
        <v>347</v>
      </c>
      <c r="G23" s="11">
        <f t="shared" si="0"/>
        <v>385732</v>
      </c>
      <c r="H23" s="11">
        <f t="shared" si="1"/>
        <v>3515</v>
      </c>
      <c r="I23" s="11">
        <f t="shared" si="2"/>
        <v>347</v>
      </c>
    </row>
    <row r="24" spans="1:9" x14ac:dyDescent="0.2">
      <c r="A24" s="9">
        <v>42391</v>
      </c>
      <c r="B24" s="12">
        <v>5936782</v>
      </c>
      <c r="C24" s="13">
        <v>14565</v>
      </c>
      <c r="D24" s="13">
        <v>424305</v>
      </c>
      <c r="E24" s="13">
        <v>437132</v>
      </c>
      <c r="F24" s="14">
        <v>534</v>
      </c>
      <c r="G24" s="11">
        <f t="shared" si="0"/>
        <v>424305</v>
      </c>
      <c r="H24" s="11">
        <f t="shared" si="1"/>
        <v>437132</v>
      </c>
      <c r="I24" s="11">
        <f t="shared" si="2"/>
        <v>534</v>
      </c>
    </row>
    <row r="25" spans="1:9" x14ac:dyDescent="0.2">
      <c r="A25" s="9">
        <v>42392</v>
      </c>
      <c r="B25" s="12">
        <v>8807317</v>
      </c>
      <c r="C25" s="13">
        <v>45618</v>
      </c>
      <c r="D25" s="13">
        <v>9294</v>
      </c>
      <c r="E25" s="13">
        <v>583</v>
      </c>
      <c r="F25" s="14">
        <v>193</v>
      </c>
      <c r="G25" s="11">
        <f t="shared" si="0"/>
        <v>9294</v>
      </c>
      <c r="H25" s="11">
        <f t="shared" si="1"/>
        <v>583</v>
      </c>
      <c r="I25" s="11">
        <f t="shared" si="2"/>
        <v>193</v>
      </c>
    </row>
    <row r="26" spans="1:9" x14ac:dyDescent="0.2">
      <c r="A26" s="9">
        <v>42393</v>
      </c>
      <c r="B26" s="12">
        <v>6983564</v>
      </c>
      <c r="C26" s="13">
        <v>3760</v>
      </c>
      <c r="D26" s="13">
        <v>4381</v>
      </c>
      <c r="E26" s="13">
        <v>485</v>
      </c>
      <c r="F26" s="14">
        <v>254</v>
      </c>
      <c r="G26" s="11">
        <f t="shared" si="0"/>
        <v>4381</v>
      </c>
      <c r="H26" s="11">
        <f t="shared" si="1"/>
        <v>485</v>
      </c>
      <c r="I26" s="11">
        <f t="shared" si="2"/>
        <v>254</v>
      </c>
    </row>
    <row r="27" spans="1:9" x14ac:dyDescent="0.2">
      <c r="A27" s="9">
        <v>42394</v>
      </c>
      <c r="B27" s="12">
        <v>6901968</v>
      </c>
      <c r="C27" s="13">
        <v>4990</v>
      </c>
      <c r="D27" s="13">
        <v>28078</v>
      </c>
      <c r="E27" s="13">
        <v>26908</v>
      </c>
      <c r="F27" s="14">
        <v>263</v>
      </c>
      <c r="G27" s="11">
        <f t="shared" si="0"/>
        <v>28078</v>
      </c>
      <c r="H27" s="11">
        <f t="shared" si="1"/>
        <v>26908</v>
      </c>
      <c r="I27" s="11">
        <f t="shared" si="2"/>
        <v>263</v>
      </c>
    </row>
    <row r="28" spans="1:9" x14ac:dyDescent="0.2">
      <c r="A28" s="9">
        <v>42395</v>
      </c>
      <c r="B28" s="12">
        <v>7057724</v>
      </c>
      <c r="C28" s="13">
        <v>8913</v>
      </c>
      <c r="D28" s="13">
        <v>21550</v>
      </c>
      <c r="E28" s="13">
        <v>2609</v>
      </c>
      <c r="F28" s="14">
        <v>245</v>
      </c>
      <c r="G28" s="11">
        <f t="shared" si="0"/>
        <v>21550</v>
      </c>
      <c r="H28" s="11">
        <f t="shared" si="1"/>
        <v>2609</v>
      </c>
      <c r="I28" s="11">
        <f t="shared" si="2"/>
        <v>245</v>
      </c>
    </row>
    <row r="29" spans="1:9" x14ac:dyDescent="0.2">
      <c r="A29" s="9">
        <v>42396</v>
      </c>
      <c r="B29" s="12">
        <v>7006973</v>
      </c>
      <c r="C29" s="13">
        <v>4554</v>
      </c>
      <c r="D29" s="13">
        <v>28430</v>
      </c>
      <c r="E29" s="13">
        <v>1917</v>
      </c>
      <c r="F29" s="14">
        <v>21</v>
      </c>
      <c r="G29" s="11">
        <f t="shared" si="0"/>
        <v>28430</v>
      </c>
      <c r="H29" s="11">
        <f t="shared" si="1"/>
        <v>1917</v>
      </c>
      <c r="I29" s="11">
        <f t="shared" si="2"/>
        <v>21</v>
      </c>
    </row>
    <row r="30" spans="1:9" x14ac:dyDescent="0.2">
      <c r="A30" s="9">
        <v>42397</v>
      </c>
      <c r="B30" s="12">
        <v>6788041</v>
      </c>
      <c r="C30" s="13">
        <v>6984</v>
      </c>
      <c r="D30" s="13">
        <v>13728</v>
      </c>
      <c r="E30" s="13">
        <v>1981</v>
      </c>
      <c r="F30" s="14">
        <v>94</v>
      </c>
      <c r="G30" s="11">
        <f t="shared" si="0"/>
        <v>13728</v>
      </c>
      <c r="H30" s="11">
        <f t="shared" si="1"/>
        <v>1981</v>
      </c>
      <c r="I30" s="11">
        <f t="shared" si="2"/>
        <v>94</v>
      </c>
    </row>
    <row r="31" spans="1:9" x14ac:dyDescent="0.2">
      <c r="A31" s="9">
        <v>42398</v>
      </c>
      <c r="B31" s="12">
        <v>6961347</v>
      </c>
      <c r="C31" s="13">
        <v>5950</v>
      </c>
      <c r="D31" s="13">
        <v>31208</v>
      </c>
      <c r="E31" s="13">
        <v>1871</v>
      </c>
      <c r="F31" s="14">
        <v>272</v>
      </c>
      <c r="G31" s="11">
        <f t="shared" ref="G31:G33" si="3">D31</f>
        <v>31208</v>
      </c>
      <c r="H31" s="11">
        <f t="shared" ref="H31:H33" si="4">E31</f>
        <v>1871</v>
      </c>
      <c r="I31" s="11">
        <f t="shared" ref="I31:I33" si="5">F31</f>
        <v>272</v>
      </c>
    </row>
    <row r="32" spans="1:9" x14ac:dyDescent="0.2">
      <c r="A32" s="9">
        <v>42399</v>
      </c>
      <c r="B32" s="12">
        <v>6984724</v>
      </c>
      <c r="C32" s="13">
        <v>18256</v>
      </c>
      <c r="D32" s="13">
        <v>5862</v>
      </c>
      <c r="E32" s="13">
        <v>510</v>
      </c>
      <c r="F32" s="14">
        <v>16</v>
      </c>
      <c r="G32" s="11">
        <f t="shared" si="3"/>
        <v>5862</v>
      </c>
      <c r="H32" s="11">
        <f t="shared" si="4"/>
        <v>510</v>
      </c>
      <c r="I32" s="11">
        <f t="shared" si="5"/>
        <v>16</v>
      </c>
    </row>
    <row r="33" spans="1:9" ht="13.5" thickBot="1" x14ac:dyDescent="0.25">
      <c r="A33" s="9">
        <v>42400</v>
      </c>
      <c r="B33" s="15">
        <v>3392341</v>
      </c>
      <c r="C33" s="16">
        <v>2276</v>
      </c>
      <c r="D33" s="16">
        <v>2203</v>
      </c>
      <c r="E33" s="16">
        <v>300</v>
      </c>
      <c r="F33" s="17">
        <v>17</v>
      </c>
      <c r="G33" s="11">
        <f t="shared" si="3"/>
        <v>2203</v>
      </c>
      <c r="H33" s="11">
        <f t="shared" si="4"/>
        <v>300</v>
      </c>
      <c r="I33" s="11">
        <f t="shared" si="5"/>
        <v>17</v>
      </c>
    </row>
  </sheetData>
  <mergeCells count="1">
    <mergeCell ref="B1: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zoomScale="115" zoomScaleNormal="115" workbookViewId="0">
      <selection activeCell="C38" sqref="C38"/>
    </sheetView>
  </sheetViews>
  <sheetFormatPr defaultRowHeight="12.75" x14ac:dyDescent="0.2"/>
  <cols>
    <col min="1" max="1" width="12.7109375" style="2" bestFit="1" customWidth="1"/>
    <col min="2" max="2" width="14.28515625" style="5" bestFit="1" customWidth="1"/>
    <col min="3" max="3" width="19.28515625" style="5" bestFit="1" customWidth="1"/>
    <col min="4" max="4" width="20.28515625" style="5" bestFit="1" customWidth="1"/>
    <col min="5" max="5" width="22.42578125" style="5" bestFit="1" customWidth="1"/>
    <col min="6" max="6" width="10.7109375" style="5" bestFit="1" customWidth="1"/>
    <col min="7" max="7" width="20.28515625" style="5" bestFit="1" customWidth="1"/>
    <col min="8" max="8" width="22.42578125" style="5" bestFit="1" customWidth="1"/>
    <col min="9" max="9" width="10.7109375" style="5" bestFit="1" customWidth="1"/>
    <col min="10" max="16384" width="9.140625" style="2"/>
  </cols>
  <sheetData>
    <row r="1" spans="1:9" ht="13.5" thickBot="1" x14ac:dyDescent="0.25">
      <c r="B1" s="18" t="s">
        <v>6</v>
      </c>
      <c r="C1" s="18"/>
      <c r="D1" s="18"/>
      <c r="E1" s="18"/>
      <c r="F1" s="18"/>
    </row>
    <row r="2" spans="1:9" x14ac:dyDescent="0.2">
      <c r="A2" s="2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8" t="s">
        <v>5</v>
      </c>
      <c r="G2" s="5" t="s">
        <v>3</v>
      </c>
      <c r="H2" s="5" t="s">
        <v>4</v>
      </c>
      <c r="I2" s="5" t="s">
        <v>5</v>
      </c>
    </row>
    <row r="3" spans="1:9" x14ac:dyDescent="0.2">
      <c r="A3" s="9">
        <v>42401</v>
      </c>
      <c r="B3" s="12">
        <v>10529976</v>
      </c>
      <c r="C3" s="13">
        <v>73904</v>
      </c>
      <c r="D3" s="13">
        <v>8109</v>
      </c>
      <c r="E3" s="13">
        <v>1591</v>
      </c>
      <c r="F3" s="14">
        <v>158</v>
      </c>
      <c r="G3" s="11">
        <f>D3</f>
        <v>8109</v>
      </c>
      <c r="H3" s="11">
        <f>E3</f>
        <v>1591</v>
      </c>
      <c r="I3" s="11">
        <f>F3</f>
        <v>158</v>
      </c>
    </row>
    <row r="4" spans="1:9" x14ac:dyDescent="0.2">
      <c r="A4" s="9">
        <v>42402</v>
      </c>
      <c r="B4" s="12">
        <v>7207502</v>
      </c>
      <c r="C4" s="13">
        <v>9218</v>
      </c>
      <c r="D4" s="13">
        <v>48264</v>
      </c>
      <c r="E4" s="13">
        <v>3165</v>
      </c>
      <c r="F4" s="14">
        <v>363</v>
      </c>
      <c r="G4" s="11">
        <f t="shared" ref="G4:G31" si="0">D4</f>
        <v>48264</v>
      </c>
      <c r="H4" s="11">
        <f t="shared" ref="H4:H31" si="1">E4</f>
        <v>3165</v>
      </c>
      <c r="I4" s="11">
        <f t="shared" ref="I4:I31" si="2">F4</f>
        <v>363</v>
      </c>
    </row>
    <row r="5" spans="1:9" x14ac:dyDescent="0.2">
      <c r="A5" s="9">
        <v>42403</v>
      </c>
      <c r="B5" s="12">
        <v>6986558</v>
      </c>
      <c r="C5" s="13">
        <v>7132</v>
      </c>
      <c r="D5" s="13">
        <v>49345</v>
      </c>
      <c r="E5" s="13">
        <v>5135</v>
      </c>
      <c r="F5" s="14">
        <v>453</v>
      </c>
      <c r="G5" s="11">
        <f t="shared" si="0"/>
        <v>49345</v>
      </c>
      <c r="H5" s="11">
        <f t="shared" si="1"/>
        <v>5135</v>
      </c>
      <c r="I5" s="11">
        <f t="shared" si="2"/>
        <v>453</v>
      </c>
    </row>
    <row r="6" spans="1:9" x14ac:dyDescent="0.2">
      <c r="A6" s="9">
        <v>42404</v>
      </c>
      <c r="B6" s="12">
        <v>6968576</v>
      </c>
      <c r="C6" s="13">
        <v>6696</v>
      </c>
      <c r="D6" s="13">
        <v>40288</v>
      </c>
      <c r="E6" s="13">
        <v>2261</v>
      </c>
      <c r="F6" s="14">
        <v>433</v>
      </c>
      <c r="G6" s="11">
        <f t="shared" si="0"/>
        <v>40288</v>
      </c>
      <c r="H6" s="11">
        <f t="shared" si="1"/>
        <v>2261</v>
      </c>
      <c r="I6" s="11">
        <f t="shared" si="2"/>
        <v>433</v>
      </c>
    </row>
    <row r="7" spans="1:9" x14ac:dyDescent="0.2">
      <c r="A7" s="9">
        <v>42405</v>
      </c>
      <c r="B7" s="12">
        <v>6979419</v>
      </c>
      <c r="C7" s="13">
        <v>5651</v>
      </c>
      <c r="D7" s="13">
        <v>45423</v>
      </c>
      <c r="E7" s="13">
        <v>4219</v>
      </c>
      <c r="F7" s="14">
        <v>745</v>
      </c>
      <c r="G7" s="11">
        <f t="shared" si="0"/>
        <v>45423</v>
      </c>
      <c r="H7" s="11">
        <f t="shared" si="1"/>
        <v>4219</v>
      </c>
      <c r="I7" s="11">
        <f t="shared" si="2"/>
        <v>745</v>
      </c>
    </row>
    <row r="8" spans="1:9" x14ac:dyDescent="0.2">
      <c r="A8" s="9">
        <v>42406</v>
      </c>
      <c r="B8" s="12">
        <v>6963209</v>
      </c>
      <c r="C8" s="13">
        <v>2925</v>
      </c>
      <c r="D8" s="13">
        <v>4941</v>
      </c>
      <c r="E8" s="13">
        <v>381</v>
      </c>
      <c r="F8" s="14">
        <v>46</v>
      </c>
      <c r="G8" s="11">
        <f t="shared" si="0"/>
        <v>4941</v>
      </c>
      <c r="H8" s="11">
        <f t="shared" si="1"/>
        <v>381</v>
      </c>
      <c r="I8" s="11">
        <f t="shared" si="2"/>
        <v>46</v>
      </c>
    </row>
    <row r="9" spans="1:9" x14ac:dyDescent="0.2">
      <c r="A9" s="9">
        <v>42407</v>
      </c>
      <c r="B9" s="12">
        <v>6750107</v>
      </c>
      <c r="C9" s="13">
        <v>7247</v>
      </c>
      <c r="D9" s="13">
        <v>33504</v>
      </c>
      <c r="E9" s="13">
        <v>106</v>
      </c>
      <c r="F9" s="14">
        <v>1</v>
      </c>
      <c r="G9" s="11">
        <f t="shared" si="0"/>
        <v>33504</v>
      </c>
      <c r="H9" s="11">
        <f t="shared" si="1"/>
        <v>106</v>
      </c>
      <c r="I9" s="11">
        <f t="shared" si="2"/>
        <v>1</v>
      </c>
    </row>
    <row r="10" spans="1:9" x14ac:dyDescent="0.2">
      <c r="A10" s="9">
        <v>42408</v>
      </c>
      <c r="B10" s="12">
        <v>7181786</v>
      </c>
      <c r="C10" s="13">
        <v>6394</v>
      </c>
      <c r="D10" s="13">
        <v>45009</v>
      </c>
      <c r="E10" s="13">
        <v>3240</v>
      </c>
      <c r="F10" s="14">
        <v>609</v>
      </c>
      <c r="G10" s="11">
        <f t="shared" si="0"/>
        <v>45009</v>
      </c>
      <c r="H10" s="11">
        <f t="shared" si="1"/>
        <v>3240</v>
      </c>
      <c r="I10" s="11">
        <f t="shared" si="2"/>
        <v>609</v>
      </c>
    </row>
    <row r="11" spans="1:9" x14ac:dyDescent="0.2">
      <c r="A11" s="9">
        <v>42409</v>
      </c>
      <c r="B11" s="12">
        <v>6974832</v>
      </c>
      <c r="C11" s="13">
        <v>4575</v>
      </c>
      <c r="D11" s="13">
        <v>46138</v>
      </c>
      <c r="E11" s="13">
        <v>3037</v>
      </c>
      <c r="F11" s="14">
        <v>354</v>
      </c>
      <c r="G11" s="11">
        <f t="shared" si="0"/>
        <v>46138</v>
      </c>
      <c r="H11" s="11">
        <f t="shared" si="1"/>
        <v>3037</v>
      </c>
      <c r="I11" s="11">
        <f t="shared" si="2"/>
        <v>354</v>
      </c>
    </row>
    <row r="12" spans="1:9" x14ac:dyDescent="0.2">
      <c r="A12" s="9">
        <v>42410</v>
      </c>
      <c r="B12" s="12">
        <v>6979360</v>
      </c>
      <c r="C12" s="13">
        <v>4130</v>
      </c>
      <c r="D12" s="13">
        <v>36066</v>
      </c>
      <c r="E12" s="13">
        <v>1807</v>
      </c>
      <c r="F12" s="14">
        <v>102</v>
      </c>
      <c r="G12" s="11">
        <f t="shared" si="0"/>
        <v>36066</v>
      </c>
      <c r="H12" s="11">
        <f t="shared" si="1"/>
        <v>1807</v>
      </c>
      <c r="I12" s="11">
        <f t="shared" si="2"/>
        <v>102</v>
      </c>
    </row>
    <row r="13" spans="1:9" x14ac:dyDescent="0.2">
      <c r="A13" s="9">
        <v>42411</v>
      </c>
      <c r="B13" s="12">
        <v>3585561</v>
      </c>
      <c r="C13" s="13">
        <v>4326</v>
      </c>
      <c r="D13" s="13">
        <v>43711</v>
      </c>
      <c r="E13" s="13">
        <v>2450</v>
      </c>
      <c r="F13" s="14">
        <v>389</v>
      </c>
      <c r="G13" s="11">
        <f t="shared" si="0"/>
        <v>43711</v>
      </c>
      <c r="H13" s="11">
        <f t="shared" si="1"/>
        <v>2450</v>
      </c>
      <c r="I13" s="11">
        <f t="shared" si="2"/>
        <v>389</v>
      </c>
    </row>
    <row r="14" spans="1:9" x14ac:dyDescent="0.2">
      <c r="A14" s="9">
        <v>42412</v>
      </c>
      <c r="B14" s="12">
        <v>6942620</v>
      </c>
      <c r="C14" s="13">
        <v>40260</v>
      </c>
      <c r="D14" s="13">
        <v>34612</v>
      </c>
      <c r="E14" s="13">
        <v>2042</v>
      </c>
      <c r="F14" s="14">
        <v>141</v>
      </c>
      <c r="G14" s="11">
        <f t="shared" si="0"/>
        <v>34612</v>
      </c>
      <c r="H14" s="11">
        <f t="shared" si="1"/>
        <v>2042</v>
      </c>
      <c r="I14" s="11">
        <f t="shared" si="2"/>
        <v>141</v>
      </c>
    </row>
    <row r="15" spans="1:9" x14ac:dyDescent="0.2">
      <c r="A15" s="9">
        <v>42413</v>
      </c>
      <c r="B15" s="12">
        <v>9230871</v>
      </c>
      <c r="C15" s="13">
        <v>1541411</v>
      </c>
      <c r="D15" s="13">
        <v>27996</v>
      </c>
      <c r="E15" s="13">
        <v>450</v>
      </c>
      <c r="F15" s="14">
        <v>385</v>
      </c>
      <c r="G15" s="11">
        <f t="shared" si="0"/>
        <v>27996</v>
      </c>
      <c r="H15" s="11">
        <f t="shared" si="1"/>
        <v>450</v>
      </c>
      <c r="I15" s="11">
        <f t="shared" si="2"/>
        <v>385</v>
      </c>
    </row>
    <row r="16" spans="1:9" x14ac:dyDescent="0.2">
      <c r="A16" s="9">
        <v>42414</v>
      </c>
      <c r="B16" s="12">
        <v>7897163</v>
      </c>
      <c r="C16" s="13">
        <v>24424</v>
      </c>
      <c r="D16" s="13">
        <v>23585</v>
      </c>
      <c r="E16" s="13">
        <v>241</v>
      </c>
      <c r="F16" s="14">
        <v>19</v>
      </c>
      <c r="G16" s="11">
        <f t="shared" si="0"/>
        <v>23585</v>
      </c>
      <c r="H16" s="11">
        <f t="shared" si="1"/>
        <v>241</v>
      </c>
      <c r="I16" s="11">
        <f t="shared" si="2"/>
        <v>19</v>
      </c>
    </row>
    <row r="17" spans="1:9" x14ac:dyDescent="0.2">
      <c r="A17" s="9">
        <v>42415</v>
      </c>
      <c r="B17" s="12">
        <v>7165365</v>
      </c>
      <c r="C17" s="13">
        <v>10113</v>
      </c>
      <c r="D17" s="13">
        <v>36374</v>
      </c>
      <c r="E17" s="13">
        <v>2198</v>
      </c>
      <c r="F17" s="14">
        <v>186</v>
      </c>
      <c r="G17" s="11">
        <f t="shared" si="0"/>
        <v>36374</v>
      </c>
      <c r="H17" s="11">
        <f t="shared" si="1"/>
        <v>2198</v>
      </c>
      <c r="I17" s="11">
        <f t="shared" si="2"/>
        <v>186</v>
      </c>
    </row>
    <row r="18" spans="1:9" x14ac:dyDescent="0.2">
      <c r="A18" s="9">
        <v>42416</v>
      </c>
      <c r="B18" s="12">
        <v>7030928</v>
      </c>
      <c r="C18" s="13">
        <v>8099</v>
      </c>
      <c r="D18" s="13">
        <v>46899</v>
      </c>
      <c r="E18" s="13">
        <v>2358</v>
      </c>
      <c r="F18" s="14">
        <v>105</v>
      </c>
      <c r="G18" s="11">
        <f t="shared" si="0"/>
        <v>46899</v>
      </c>
      <c r="H18" s="11">
        <f t="shared" si="1"/>
        <v>2358</v>
      </c>
      <c r="I18" s="11">
        <f t="shared" si="2"/>
        <v>105</v>
      </c>
    </row>
    <row r="19" spans="1:9" x14ac:dyDescent="0.2">
      <c r="A19" s="9">
        <v>42417</v>
      </c>
      <c r="B19" s="12">
        <v>7246786</v>
      </c>
      <c r="C19" s="13">
        <v>4892</v>
      </c>
      <c r="D19" s="13">
        <v>57539</v>
      </c>
      <c r="E19" s="13">
        <v>2856</v>
      </c>
      <c r="F19" s="14">
        <v>151</v>
      </c>
      <c r="G19" s="11">
        <f t="shared" si="0"/>
        <v>57539</v>
      </c>
      <c r="H19" s="11">
        <f t="shared" si="1"/>
        <v>2856</v>
      </c>
      <c r="I19" s="11">
        <f t="shared" si="2"/>
        <v>151</v>
      </c>
    </row>
    <row r="20" spans="1:9" x14ac:dyDescent="0.2">
      <c r="A20" s="9">
        <v>42418</v>
      </c>
      <c r="B20" s="12">
        <v>7004909</v>
      </c>
      <c r="C20" s="13">
        <v>5556</v>
      </c>
      <c r="D20" s="13">
        <v>51612</v>
      </c>
      <c r="E20" s="13">
        <v>3961</v>
      </c>
      <c r="F20" s="14">
        <v>650</v>
      </c>
      <c r="G20" s="11">
        <f t="shared" si="0"/>
        <v>51612</v>
      </c>
      <c r="H20" s="11">
        <f t="shared" si="1"/>
        <v>3961</v>
      </c>
      <c r="I20" s="11">
        <f t="shared" si="2"/>
        <v>650</v>
      </c>
    </row>
    <row r="21" spans="1:9" x14ac:dyDescent="0.2">
      <c r="A21" s="9">
        <v>42419</v>
      </c>
      <c r="B21" s="12">
        <v>6887212</v>
      </c>
      <c r="C21" s="13">
        <v>6167</v>
      </c>
      <c r="D21" s="13">
        <v>29726</v>
      </c>
      <c r="E21" s="13">
        <v>5139</v>
      </c>
      <c r="F21" s="14">
        <v>265</v>
      </c>
      <c r="G21" s="11">
        <f t="shared" si="0"/>
        <v>29726</v>
      </c>
      <c r="H21" s="11">
        <f t="shared" si="1"/>
        <v>5139</v>
      </c>
      <c r="I21" s="11">
        <f t="shared" si="2"/>
        <v>265</v>
      </c>
    </row>
    <row r="22" spans="1:9" x14ac:dyDescent="0.2">
      <c r="A22" s="9">
        <v>42420</v>
      </c>
      <c r="B22" s="12">
        <v>6278173</v>
      </c>
      <c r="C22" s="13">
        <v>5468</v>
      </c>
      <c r="D22" s="13">
        <v>35168</v>
      </c>
      <c r="E22" s="13">
        <v>1106</v>
      </c>
      <c r="F22" s="14">
        <v>79</v>
      </c>
      <c r="G22" s="11">
        <f t="shared" si="0"/>
        <v>35168</v>
      </c>
      <c r="H22" s="11">
        <f t="shared" si="1"/>
        <v>1106</v>
      </c>
      <c r="I22" s="11">
        <f t="shared" si="2"/>
        <v>79</v>
      </c>
    </row>
    <row r="23" spans="1:9" x14ac:dyDescent="0.2">
      <c r="A23" s="9">
        <v>42421</v>
      </c>
      <c r="B23" s="12">
        <v>7679575</v>
      </c>
      <c r="C23" s="13">
        <v>9532</v>
      </c>
      <c r="D23" s="13">
        <v>35821</v>
      </c>
      <c r="E23" s="13">
        <v>209</v>
      </c>
      <c r="F23" s="14">
        <v>30</v>
      </c>
      <c r="G23" s="11">
        <f t="shared" si="0"/>
        <v>35821</v>
      </c>
      <c r="H23" s="11">
        <f t="shared" si="1"/>
        <v>209</v>
      </c>
      <c r="I23" s="11">
        <f t="shared" si="2"/>
        <v>30</v>
      </c>
    </row>
    <row r="24" spans="1:9" x14ac:dyDescent="0.2">
      <c r="A24" s="9">
        <v>42422</v>
      </c>
      <c r="B24" s="12">
        <v>7051790</v>
      </c>
      <c r="C24" s="13">
        <v>3541</v>
      </c>
      <c r="D24" s="13">
        <v>28224</v>
      </c>
      <c r="E24" s="13">
        <v>1845</v>
      </c>
      <c r="F24" s="14">
        <v>270</v>
      </c>
      <c r="G24" s="11">
        <f t="shared" si="0"/>
        <v>28224</v>
      </c>
      <c r="H24" s="11">
        <f t="shared" si="1"/>
        <v>1845</v>
      </c>
      <c r="I24" s="11">
        <f t="shared" si="2"/>
        <v>270</v>
      </c>
    </row>
    <row r="25" spans="1:9" x14ac:dyDescent="0.2">
      <c r="A25" s="9">
        <v>42423</v>
      </c>
      <c r="B25" s="12">
        <v>6002735</v>
      </c>
      <c r="C25" s="13">
        <v>8481</v>
      </c>
      <c r="D25" s="13">
        <v>37790</v>
      </c>
      <c r="E25" s="13">
        <v>2287</v>
      </c>
      <c r="F25" s="14">
        <v>212</v>
      </c>
      <c r="G25" s="11">
        <f t="shared" si="0"/>
        <v>37790</v>
      </c>
      <c r="H25" s="11">
        <f t="shared" si="1"/>
        <v>2287</v>
      </c>
      <c r="I25" s="11">
        <f t="shared" si="2"/>
        <v>212</v>
      </c>
    </row>
    <row r="26" spans="1:9" x14ac:dyDescent="0.2">
      <c r="A26" s="9">
        <v>42424</v>
      </c>
      <c r="B26" s="12">
        <v>6956715</v>
      </c>
      <c r="C26" s="13">
        <v>20326</v>
      </c>
      <c r="D26" s="13">
        <v>36459</v>
      </c>
      <c r="E26" s="13">
        <v>2485</v>
      </c>
      <c r="F26" s="14">
        <v>1044</v>
      </c>
      <c r="G26" s="11">
        <f t="shared" si="0"/>
        <v>36459</v>
      </c>
      <c r="H26" s="11">
        <f t="shared" si="1"/>
        <v>2485</v>
      </c>
      <c r="I26" s="11">
        <f t="shared" si="2"/>
        <v>1044</v>
      </c>
    </row>
    <row r="27" spans="1:9" x14ac:dyDescent="0.2">
      <c r="A27" s="9">
        <v>42425</v>
      </c>
      <c r="B27" s="12">
        <v>7159477</v>
      </c>
      <c r="C27" s="13">
        <v>32685</v>
      </c>
      <c r="D27" s="13">
        <v>66258</v>
      </c>
      <c r="E27" s="13">
        <v>24327</v>
      </c>
      <c r="F27" s="14">
        <v>580</v>
      </c>
      <c r="G27" s="11">
        <f t="shared" si="0"/>
        <v>66258</v>
      </c>
      <c r="H27" s="11">
        <f t="shared" si="1"/>
        <v>24327</v>
      </c>
      <c r="I27" s="11">
        <f t="shared" si="2"/>
        <v>580</v>
      </c>
    </row>
    <row r="28" spans="1:9" x14ac:dyDescent="0.2">
      <c r="A28" s="9">
        <v>42426</v>
      </c>
      <c r="B28" s="12">
        <v>7044482</v>
      </c>
      <c r="C28" s="13">
        <v>61836</v>
      </c>
      <c r="D28" s="13">
        <v>23761</v>
      </c>
      <c r="E28" s="13">
        <v>3847</v>
      </c>
      <c r="F28" s="14">
        <v>1946</v>
      </c>
      <c r="G28" s="11">
        <f t="shared" si="0"/>
        <v>23761</v>
      </c>
      <c r="H28" s="11">
        <f t="shared" si="1"/>
        <v>3847</v>
      </c>
      <c r="I28" s="11">
        <f t="shared" si="2"/>
        <v>1946</v>
      </c>
    </row>
    <row r="29" spans="1:9" x14ac:dyDescent="0.2">
      <c r="A29" s="9">
        <v>42427</v>
      </c>
      <c r="B29" s="12">
        <v>5827637</v>
      </c>
      <c r="C29" s="13">
        <v>11553</v>
      </c>
      <c r="D29" s="13">
        <v>42300</v>
      </c>
      <c r="E29" s="13">
        <v>318</v>
      </c>
      <c r="F29" s="14">
        <v>101</v>
      </c>
      <c r="G29" s="11">
        <f t="shared" si="0"/>
        <v>42300</v>
      </c>
      <c r="H29" s="11">
        <f t="shared" si="1"/>
        <v>318</v>
      </c>
      <c r="I29" s="11">
        <f t="shared" si="2"/>
        <v>101</v>
      </c>
    </row>
    <row r="30" spans="1:9" x14ac:dyDescent="0.2">
      <c r="A30" s="9">
        <v>42428</v>
      </c>
      <c r="B30" s="12">
        <v>6600178</v>
      </c>
      <c r="C30" s="13">
        <v>15794</v>
      </c>
      <c r="D30" s="13">
        <v>29260</v>
      </c>
      <c r="E30" s="13">
        <v>194</v>
      </c>
      <c r="F30" s="14">
        <v>1117</v>
      </c>
      <c r="G30" s="11">
        <f t="shared" si="0"/>
        <v>29260</v>
      </c>
      <c r="H30" s="11">
        <f t="shared" si="1"/>
        <v>194</v>
      </c>
      <c r="I30" s="11">
        <f t="shared" si="2"/>
        <v>1117</v>
      </c>
    </row>
    <row r="31" spans="1:9" ht="13.5" thickBot="1" x14ac:dyDescent="0.25">
      <c r="A31" s="9">
        <v>42429</v>
      </c>
      <c r="B31" s="15">
        <v>7680781</v>
      </c>
      <c r="C31" s="16">
        <v>848967</v>
      </c>
      <c r="D31" s="16">
        <v>12720</v>
      </c>
      <c r="E31" s="16">
        <v>2158</v>
      </c>
      <c r="F31" s="17">
        <v>671</v>
      </c>
      <c r="G31" s="11">
        <f t="shared" si="0"/>
        <v>12720</v>
      </c>
      <c r="H31" s="11">
        <f t="shared" si="1"/>
        <v>2158</v>
      </c>
      <c r="I31" s="11">
        <f t="shared" si="2"/>
        <v>671</v>
      </c>
    </row>
    <row r="32" spans="1:9" x14ac:dyDescent="0.2">
      <c r="A32" s="9"/>
      <c r="B32" s="10"/>
      <c r="C32" s="10"/>
      <c r="D32" s="10"/>
      <c r="E32" s="10"/>
      <c r="F32" s="10"/>
      <c r="G32" s="11"/>
      <c r="H32" s="11"/>
      <c r="I32" s="11"/>
    </row>
  </sheetData>
  <mergeCells count="1">
    <mergeCell ref="B1:F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zoomScale="115" zoomScaleNormal="115" workbookViewId="0">
      <selection activeCell="E31" sqref="E31"/>
    </sheetView>
  </sheetViews>
  <sheetFormatPr defaultRowHeight="12.75" x14ac:dyDescent="0.2"/>
  <cols>
    <col min="1" max="1" width="12.7109375" style="2" bestFit="1" customWidth="1"/>
    <col min="2" max="2" width="14.28515625" style="5" bestFit="1" customWidth="1"/>
    <col min="3" max="3" width="19.28515625" style="5" bestFit="1" customWidth="1"/>
    <col min="4" max="4" width="20.28515625" style="5" bestFit="1" customWidth="1"/>
    <col min="5" max="5" width="22.42578125" style="5" bestFit="1" customWidth="1"/>
    <col min="6" max="6" width="10.7109375" style="5" bestFit="1" customWidth="1"/>
    <col min="7" max="7" width="20.28515625" style="5" bestFit="1" customWidth="1"/>
    <col min="8" max="8" width="22.42578125" style="5" bestFit="1" customWidth="1"/>
    <col min="9" max="9" width="10.7109375" style="5" bestFit="1" customWidth="1"/>
    <col min="10" max="16384" width="9.140625" style="2"/>
  </cols>
  <sheetData>
    <row r="1" spans="1:9" ht="13.5" thickBot="1" x14ac:dyDescent="0.25">
      <c r="B1" s="18" t="s">
        <v>6</v>
      </c>
      <c r="C1" s="18"/>
      <c r="D1" s="18"/>
      <c r="E1" s="18"/>
      <c r="F1" s="18"/>
    </row>
    <row r="2" spans="1:9" x14ac:dyDescent="0.2">
      <c r="A2" s="2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8" t="s">
        <v>5</v>
      </c>
      <c r="G2" s="5" t="s">
        <v>3</v>
      </c>
      <c r="H2" s="5" t="s">
        <v>4</v>
      </c>
      <c r="I2" s="5" t="s">
        <v>5</v>
      </c>
    </row>
    <row r="3" spans="1:9" x14ac:dyDescent="0.2">
      <c r="A3" s="9">
        <v>42430</v>
      </c>
      <c r="B3" s="12">
        <v>7738322</v>
      </c>
      <c r="C3" s="13">
        <v>66593</v>
      </c>
      <c r="D3" s="13">
        <v>90671</v>
      </c>
      <c r="E3" s="13">
        <v>2069</v>
      </c>
      <c r="F3" s="14">
        <v>513</v>
      </c>
      <c r="G3" s="11">
        <f t="shared" ref="G3:G32" si="0">D3</f>
        <v>90671</v>
      </c>
      <c r="H3" s="11">
        <f t="shared" ref="H3:H32" si="1">E3</f>
        <v>2069</v>
      </c>
      <c r="I3" s="11">
        <f t="shared" ref="I3:I32" si="2">F3</f>
        <v>513</v>
      </c>
    </row>
    <row r="4" spans="1:9" x14ac:dyDescent="0.2">
      <c r="A4" s="9">
        <v>42431</v>
      </c>
      <c r="B4" s="12">
        <v>7079318</v>
      </c>
      <c r="C4" s="13">
        <v>7144</v>
      </c>
      <c r="D4" s="13">
        <v>49528</v>
      </c>
      <c r="E4" s="13">
        <v>5820</v>
      </c>
      <c r="F4" s="14">
        <v>402</v>
      </c>
      <c r="G4" s="11">
        <f t="shared" si="0"/>
        <v>49528</v>
      </c>
      <c r="H4" s="11">
        <f t="shared" si="1"/>
        <v>5820</v>
      </c>
      <c r="I4" s="11">
        <f t="shared" si="2"/>
        <v>402</v>
      </c>
    </row>
    <row r="5" spans="1:9" x14ac:dyDescent="0.2">
      <c r="A5" s="9">
        <v>42432</v>
      </c>
      <c r="B5" s="12">
        <v>6998719</v>
      </c>
      <c r="C5" s="13">
        <v>8498</v>
      </c>
      <c r="D5" s="13">
        <v>33766</v>
      </c>
      <c r="E5" s="13">
        <v>1506</v>
      </c>
      <c r="F5" s="14">
        <v>153</v>
      </c>
      <c r="G5" s="11">
        <f t="shared" si="0"/>
        <v>33766</v>
      </c>
      <c r="H5" s="11">
        <f t="shared" si="1"/>
        <v>1506</v>
      </c>
      <c r="I5" s="11">
        <f t="shared" si="2"/>
        <v>153</v>
      </c>
    </row>
    <row r="6" spans="1:9" x14ac:dyDescent="0.2">
      <c r="A6" s="9">
        <v>42433</v>
      </c>
      <c r="B6" s="12">
        <v>6986539</v>
      </c>
      <c r="C6" s="13">
        <v>5525</v>
      </c>
      <c r="D6" s="13">
        <v>41885</v>
      </c>
      <c r="E6" s="13">
        <v>1866</v>
      </c>
      <c r="F6" s="14">
        <v>269</v>
      </c>
      <c r="G6" s="11">
        <f t="shared" si="0"/>
        <v>41885</v>
      </c>
      <c r="H6" s="11">
        <f t="shared" si="1"/>
        <v>1866</v>
      </c>
      <c r="I6" s="11">
        <f t="shared" si="2"/>
        <v>269</v>
      </c>
    </row>
    <row r="7" spans="1:9" x14ac:dyDescent="0.2">
      <c r="A7" s="9">
        <v>42434</v>
      </c>
      <c r="B7" s="12">
        <v>5969167</v>
      </c>
      <c r="C7" s="13">
        <v>4013</v>
      </c>
      <c r="D7" s="13">
        <v>43384</v>
      </c>
      <c r="E7" s="13">
        <v>193</v>
      </c>
      <c r="F7" s="14">
        <v>98</v>
      </c>
      <c r="G7" s="11">
        <f t="shared" si="0"/>
        <v>43384</v>
      </c>
      <c r="H7" s="11">
        <f t="shared" si="1"/>
        <v>193</v>
      </c>
      <c r="I7" s="11">
        <f t="shared" si="2"/>
        <v>98</v>
      </c>
    </row>
    <row r="8" spans="1:9" x14ac:dyDescent="0.2">
      <c r="A8" s="9">
        <v>42435</v>
      </c>
      <c r="B8" s="12">
        <v>5974148</v>
      </c>
      <c r="C8" s="13">
        <v>2349</v>
      </c>
      <c r="D8" s="13">
        <v>1594</v>
      </c>
      <c r="E8" s="13">
        <v>30</v>
      </c>
      <c r="F8" s="14">
        <v>0</v>
      </c>
      <c r="G8" s="11">
        <f t="shared" si="0"/>
        <v>1594</v>
      </c>
      <c r="H8" s="11">
        <f t="shared" si="1"/>
        <v>30</v>
      </c>
      <c r="I8" s="11">
        <f t="shared" si="2"/>
        <v>0</v>
      </c>
    </row>
    <row r="9" spans="1:9" x14ac:dyDescent="0.2">
      <c r="A9" s="9">
        <v>42436</v>
      </c>
      <c r="B9" s="12">
        <v>6330991</v>
      </c>
      <c r="C9" s="13">
        <v>191236</v>
      </c>
      <c r="D9" s="13">
        <v>5785</v>
      </c>
      <c r="E9" s="13">
        <v>2218</v>
      </c>
      <c r="F9" s="14">
        <v>428</v>
      </c>
      <c r="G9" s="11">
        <f t="shared" si="0"/>
        <v>5785</v>
      </c>
      <c r="H9" s="11">
        <f t="shared" si="1"/>
        <v>2218</v>
      </c>
      <c r="I9" s="11">
        <f t="shared" si="2"/>
        <v>428</v>
      </c>
    </row>
    <row r="10" spans="1:9" x14ac:dyDescent="0.2">
      <c r="A10" s="9">
        <v>42437</v>
      </c>
      <c r="B10" s="12">
        <v>7808543</v>
      </c>
      <c r="C10" s="13">
        <v>1662445</v>
      </c>
      <c r="D10" s="13">
        <v>27317</v>
      </c>
      <c r="E10" s="13">
        <v>2280</v>
      </c>
      <c r="F10" s="14">
        <v>392</v>
      </c>
      <c r="G10" s="11">
        <f t="shared" si="0"/>
        <v>27317</v>
      </c>
      <c r="H10" s="11">
        <f t="shared" si="1"/>
        <v>2280</v>
      </c>
      <c r="I10" s="11">
        <f t="shared" si="2"/>
        <v>392</v>
      </c>
    </row>
    <row r="11" spans="1:9" x14ac:dyDescent="0.2">
      <c r="A11" s="9">
        <v>42438</v>
      </c>
      <c r="B11" s="12">
        <v>6043796</v>
      </c>
      <c r="C11" s="13">
        <v>4216</v>
      </c>
      <c r="D11" s="13">
        <v>18436</v>
      </c>
      <c r="E11" s="13">
        <v>1612</v>
      </c>
      <c r="F11" s="14">
        <v>206</v>
      </c>
      <c r="G11" s="11">
        <f t="shared" si="0"/>
        <v>18436</v>
      </c>
      <c r="H11" s="11">
        <f t="shared" si="1"/>
        <v>1612</v>
      </c>
      <c r="I11" s="11">
        <f t="shared" si="2"/>
        <v>206</v>
      </c>
    </row>
    <row r="12" spans="1:9" x14ac:dyDescent="0.2">
      <c r="A12" s="9">
        <v>42439</v>
      </c>
      <c r="B12" s="12">
        <v>7781177</v>
      </c>
      <c r="C12" s="13">
        <v>19255</v>
      </c>
      <c r="D12" s="13">
        <v>17770</v>
      </c>
      <c r="E12" s="13">
        <v>3666</v>
      </c>
      <c r="F12" s="14">
        <v>755</v>
      </c>
      <c r="G12" s="11">
        <f t="shared" si="0"/>
        <v>17770</v>
      </c>
      <c r="H12" s="11">
        <f t="shared" si="1"/>
        <v>3666</v>
      </c>
      <c r="I12" s="11">
        <f t="shared" si="2"/>
        <v>755</v>
      </c>
    </row>
    <row r="13" spans="1:9" x14ac:dyDescent="0.2">
      <c r="A13" s="9">
        <v>42440</v>
      </c>
      <c r="B13" s="12">
        <v>7157076</v>
      </c>
      <c r="C13" s="13">
        <v>30334</v>
      </c>
      <c r="D13" s="13">
        <v>13288</v>
      </c>
      <c r="E13" s="13">
        <v>2210</v>
      </c>
      <c r="F13" s="14">
        <v>295</v>
      </c>
      <c r="G13" s="11">
        <f t="shared" si="0"/>
        <v>13288</v>
      </c>
      <c r="H13" s="11">
        <f t="shared" si="1"/>
        <v>2210</v>
      </c>
      <c r="I13" s="11">
        <f t="shared" si="2"/>
        <v>295</v>
      </c>
    </row>
    <row r="14" spans="1:9" x14ac:dyDescent="0.2">
      <c r="A14" s="9">
        <v>42441</v>
      </c>
      <c r="B14" s="12">
        <v>6923261</v>
      </c>
      <c r="C14" s="13">
        <v>16818</v>
      </c>
      <c r="D14" s="13">
        <v>8159</v>
      </c>
      <c r="E14" s="13">
        <v>318</v>
      </c>
      <c r="F14" s="14">
        <v>123</v>
      </c>
      <c r="G14" s="11">
        <f t="shared" si="0"/>
        <v>8159</v>
      </c>
      <c r="H14" s="11">
        <f t="shared" si="1"/>
        <v>318</v>
      </c>
      <c r="I14" s="11">
        <f t="shared" si="2"/>
        <v>123</v>
      </c>
    </row>
    <row r="15" spans="1:9" x14ac:dyDescent="0.2">
      <c r="A15" s="9">
        <v>42442</v>
      </c>
      <c r="B15" s="12">
        <v>2769770</v>
      </c>
      <c r="C15" s="13">
        <v>3169</v>
      </c>
      <c r="D15" s="13">
        <v>1423</v>
      </c>
      <c r="E15" s="13">
        <v>238</v>
      </c>
      <c r="F15" s="14">
        <v>2</v>
      </c>
      <c r="G15" s="11">
        <f t="shared" si="0"/>
        <v>1423</v>
      </c>
      <c r="H15" s="11">
        <f t="shared" si="1"/>
        <v>238</v>
      </c>
      <c r="I15" s="11">
        <f t="shared" si="2"/>
        <v>2</v>
      </c>
    </row>
    <row r="16" spans="1:9" x14ac:dyDescent="0.2">
      <c r="A16" s="9">
        <v>42443</v>
      </c>
      <c r="B16" s="12">
        <v>8940369</v>
      </c>
      <c r="C16" s="13">
        <v>37637</v>
      </c>
      <c r="D16" s="13">
        <v>10769</v>
      </c>
      <c r="E16" s="13">
        <v>1706</v>
      </c>
      <c r="F16" s="14">
        <v>193</v>
      </c>
      <c r="G16" s="11">
        <f t="shared" si="0"/>
        <v>10769</v>
      </c>
      <c r="H16" s="11">
        <f t="shared" si="1"/>
        <v>1706</v>
      </c>
      <c r="I16" s="11">
        <f t="shared" si="2"/>
        <v>193</v>
      </c>
    </row>
    <row r="17" spans="1:9" x14ac:dyDescent="0.2">
      <c r="A17" s="9">
        <v>42444</v>
      </c>
      <c r="B17" s="12">
        <v>9462441</v>
      </c>
      <c r="C17" s="13">
        <v>395192</v>
      </c>
      <c r="D17" s="13">
        <v>21301</v>
      </c>
      <c r="E17" s="13">
        <v>1362</v>
      </c>
      <c r="F17" s="14">
        <v>176</v>
      </c>
      <c r="G17" s="11">
        <f t="shared" si="0"/>
        <v>21301</v>
      </c>
      <c r="H17" s="11">
        <f t="shared" si="1"/>
        <v>1362</v>
      </c>
      <c r="I17" s="11">
        <f t="shared" si="2"/>
        <v>176</v>
      </c>
    </row>
    <row r="18" spans="1:9" x14ac:dyDescent="0.2">
      <c r="A18" s="9">
        <v>42445</v>
      </c>
      <c r="B18" s="12">
        <v>6876709</v>
      </c>
      <c r="C18" s="13">
        <v>16881</v>
      </c>
      <c r="D18" s="13">
        <v>23126</v>
      </c>
      <c r="E18" s="13">
        <v>2198</v>
      </c>
      <c r="F18" s="14">
        <v>597</v>
      </c>
      <c r="G18" s="11">
        <f t="shared" si="0"/>
        <v>23126</v>
      </c>
      <c r="H18" s="11">
        <f t="shared" si="1"/>
        <v>2198</v>
      </c>
      <c r="I18" s="11">
        <f t="shared" si="2"/>
        <v>597</v>
      </c>
    </row>
    <row r="19" spans="1:9" x14ac:dyDescent="0.2">
      <c r="A19" s="9">
        <v>42446</v>
      </c>
      <c r="B19" s="12">
        <v>7125640</v>
      </c>
      <c r="C19" s="13">
        <v>11093</v>
      </c>
      <c r="D19" s="13">
        <v>24239</v>
      </c>
      <c r="E19" s="13">
        <v>2476</v>
      </c>
      <c r="F19" s="14">
        <v>1112</v>
      </c>
      <c r="G19" s="11">
        <f t="shared" si="0"/>
        <v>24239</v>
      </c>
      <c r="H19" s="11">
        <f t="shared" si="1"/>
        <v>2476</v>
      </c>
      <c r="I19" s="11">
        <f t="shared" si="2"/>
        <v>1112</v>
      </c>
    </row>
    <row r="20" spans="1:9" x14ac:dyDescent="0.2">
      <c r="A20" s="9">
        <v>42447</v>
      </c>
      <c r="B20" s="12">
        <v>7009855</v>
      </c>
      <c r="C20" s="13">
        <v>5845</v>
      </c>
      <c r="D20" s="13">
        <v>21146</v>
      </c>
      <c r="E20" s="13">
        <v>2025</v>
      </c>
      <c r="F20" s="14">
        <v>1447</v>
      </c>
      <c r="G20" s="11">
        <f t="shared" si="0"/>
        <v>21146</v>
      </c>
      <c r="H20" s="11">
        <f t="shared" si="1"/>
        <v>2025</v>
      </c>
      <c r="I20" s="11">
        <f t="shared" si="2"/>
        <v>1447</v>
      </c>
    </row>
    <row r="21" spans="1:9" x14ac:dyDescent="0.2">
      <c r="A21" s="9">
        <v>42448</v>
      </c>
      <c r="B21" s="12">
        <v>6791224</v>
      </c>
      <c r="C21" s="13">
        <v>7326</v>
      </c>
      <c r="D21" s="13">
        <v>14040</v>
      </c>
      <c r="E21" s="13">
        <v>363</v>
      </c>
      <c r="F21" s="14">
        <v>22</v>
      </c>
      <c r="G21" s="11">
        <f t="shared" si="0"/>
        <v>14040</v>
      </c>
      <c r="H21" s="11">
        <f t="shared" si="1"/>
        <v>363</v>
      </c>
      <c r="I21" s="11">
        <f t="shared" si="2"/>
        <v>22</v>
      </c>
    </row>
    <row r="22" spans="1:9" x14ac:dyDescent="0.2">
      <c r="A22" s="9">
        <v>42449</v>
      </c>
      <c r="B22" s="12">
        <v>7053304</v>
      </c>
      <c r="C22" s="13">
        <v>6609</v>
      </c>
      <c r="D22" s="13">
        <v>6420</v>
      </c>
      <c r="E22" s="13">
        <v>5</v>
      </c>
      <c r="F22" s="14">
        <v>2</v>
      </c>
      <c r="G22" s="11">
        <f t="shared" si="0"/>
        <v>6420</v>
      </c>
      <c r="H22" s="11">
        <f t="shared" si="1"/>
        <v>5</v>
      </c>
      <c r="I22" s="11">
        <f t="shared" si="2"/>
        <v>2</v>
      </c>
    </row>
    <row r="23" spans="1:9" x14ac:dyDescent="0.2">
      <c r="A23" s="9">
        <v>42450</v>
      </c>
      <c r="B23" s="12">
        <v>7202439</v>
      </c>
      <c r="C23" s="13">
        <v>9105</v>
      </c>
      <c r="D23" s="13">
        <v>13469</v>
      </c>
      <c r="E23" s="13">
        <v>1469</v>
      </c>
      <c r="F23" s="14">
        <v>1407</v>
      </c>
      <c r="G23" s="11">
        <f t="shared" si="0"/>
        <v>13469</v>
      </c>
      <c r="H23" s="11">
        <f t="shared" si="1"/>
        <v>1469</v>
      </c>
      <c r="I23" s="11">
        <f t="shared" si="2"/>
        <v>1407</v>
      </c>
    </row>
    <row r="24" spans="1:9" x14ac:dyDescent="0.2">
      <c r="A24" s="9">
        <v>42451</v>
      </c>
      <c r="B24" s="12">
        <v>3604816</v>
      </c>
      <c r="C24" s="13">
        <v>9211</v>
      </c>
      <c r="D24" s="13">
        <v>16192</v>
      </c>
      <c r="E24" s="13">
        <v>1350</v>
      </c>
      <c r="F24" s="14">
        <v>728</v>
      </c>
      <c r="G24" s="11">
        <f t="shared" si="0"/>
        <v>16192</v>
      </c>
      <c r="H24" s="11">
        <f t="shared" si="1"/>
        <v>1350</v>
      </c>
      <c r="I24" s="11">
        <f t="shared" si="2"/>
        <v>728</v>
      </c>
    </row>
    <row r="25" spans="1:9" x14ac:dyDescent="0.2">
      <c r="A25" s="9">
        <v>42452</v>
      </c>
      <c r="B25" s="12">
        <v>10405311</v>
      </c>
      <c r="C25" s="13">
        <v>51661</v>
      </c>
      <c r="D25" s="13">
        <v>30301</v>
      </c>
      <c r="E25" s="13">
        <v>2364</v>
      </c>
      <c r="F25" s="14">
        <v>584</v>
      </c>
      <c r="G25" s="11">
        <f t="shared" si="0"/>
        <v>30301</v>
      </c>
      <c r="H25" s="11">
        <f t="shared" si="1"/>
        <v>2364</v>
      </c>
      <c r="I25" s="11">
        <f t="shared" si="2"/>
        <v>584</v>
      </c>
    </row>
    <row r="26" spans="1:9" x14ac:dyDescent="0.2">
      <c r="A26" s="9">
        <v>42453</v>
      </c>
      <c r="B26" s="12">
        <v>6996892</v>
      </c>
      <c r="C26" s="13">
        <v>5443</v>
      </c>
      <c r="D26" s="13">
        <v>19462</v>
      </c>
      <c r="E26" s="13">
        <v>2490</v>
      </c>
      <c r="F26" s="14">
        <v>192</v>
      </c>
      <c r="G26" s="11">
        <f t="shared" si="0"/>
        <v>19462</v>
      </c>
      <c r="H26" s="11">
        <f t="shared" si="1"/>
        <v>2490</v>
      </c>
      <c r="I26" s="11">
        <f t="shared" si="2"/>
        <v>192</v>
      </c>
    </row>
    <row r="27" spans="1:9" x14ac:dyDescent="0.2">
      <c r="A27" s="9">
        <v>42454</v>
      </c>
      <c r="B27" s="12">
        <v>6635582</v>
      </c>
      <c r="C27" s="13">
        <v>5265</v>
      </c>
      <c r="D27" s="13">
        <v>8218</v>
      </c>
      <c r="E27" s="13">
        <v>453</v>
      </c>
      <c r="F27" s="14">
        <v>2</v>
      </c>
      <c r="G27" s="11">
        <f t="shared" si="0"/>
        <v>8218</v>
      </c>
      <c r="H27" s="11">
        <f t="shared" si="1"/>
        <v>453</v>
      </c>
      <c r="I27" s="11">
        <f t="shared" si="2"/>
        <v>2</v>
      </c>
    </row>
    <row r="28" spans="1:9" x14ac:dyDescent="0.2">
      <c r="A28" s="9">
        <v>42455</v>
      </c>
      <c r="B28" s="12">
        <v>7403684</v>
      </c>
      <c r="C28" s="13">
        <v>13011</v>
      </c>
      <c r="D28" s="13">
        <v>3051</v>
      </c>
      <c r="E28" s="13">
        <v>25</v>
      </c>
      <c r="F28" s="14">
        <v>4</v>
      </c>
      <c r="G28" s="11">
        <f t="shared" si="0"/>
        <v>3051</v>
      </c>
      <c r="H28" s="11">
        <f t="shared" si="1"/>
        <v>25</v>
      </c>
      <c r="I28" s="11">
        <f t="shared" si="2"/>
        <v>4</v>
      </c>
    </row>
    <row r="29" spans="1:9" x14ac:dyDescent="0.2">
      <c r="A29" s="9">
        <v>42456</v>
      </c>
      <c r="B29" s="12">
        <v>6979145</v>
      </c>
      <c r="C29" s="13">
        <v>3347</v>
      </c>
      <c r="D29" s="13">
        <v>2472</v>
      </c>
      <c r="E29" s="13">
        <v>163</v>
      </c>
      <c r="F29" s="14">
        <v>3</v>
      </c>
      <c r="G29" s="11">
        <f t="shared" si="0"/>
        <v>2472</v>
      </c>
      <c r="H29" s="11">
        <f t="shared" si="1"/>
        <v>163</v>
      </c>
      <c r="I29" s="11">
        <f t="shared" si="2"/>
        <v>3</v>
      </c>
    </row>
    <row r="30" spans="1:9" x14ac:dyDescent="0.2">
      <c r="A30" s="9">
        <v>42457</v>
      </c>
      <c r="B30" s="12">
        <v>6860901</v>
      </c>
      <c r="C30" s="13">
        <v>3489</v>
      </c>
      <c r="D30" s="13">
        <v>6503</v>
      </c>
      <c r="E30" s="13">
        <v>1574</v>
      </c>
      <c r="F30" s="14">
        <v>383</v>
      </c>
      <c r="G30" s="11">
        <f t="shared" si="0"/>
        <v>6503</v>
      </c>
      <c r="H30" s="11">
        <f t="shared" si="1"/>
        <v>1574</v>
      </c>
      <c r="I30" s="11">
        <f t="shared" si="2"/>
        <v>383</v>
      </c>
    </row>
    <row r="31" spans="1:9" x14ac:dyDescent="0.2">
      <c r="A31" s="9">
        <v>42458</v>
      </c>
      <c r="B31" s="12">
        <v>7004343</v>
      </c>
      <c r="C31" s="13">
        <v>14303</v>
      </c>
      <c r="D31" s="13">
        <v>12235</v>
      </c>
      <c r="E31" s="13">
        <v>12078</v>
      </c>
      <c r="F31" s="14">
        <v>258</v>
      </c>
      <c r="G31" s="11">
        <f t="shared" si="0"/>
        <v>12235</v>
      </c>
      <c r="H31" s="11">
        <f t="shared" si="1"/>
        <v>12078</v>
      </c>
      <c r="I31" s="11">
        <f t="shared" si="2"/>
        <v>258</v>
      </c>
    </row>
    <row r="32" spans="1:9" x14ac:dyDescent="0.2">
      <c r="A32" s="9">
        <v>42459</v>
      </c>
      <c r="B32" s="12">
        <v>7218484</v>
      </c>
      <c r="C32" s="13">
        <v>20166</v>
      </c>
      <c r="D32" s="13">
        <v>25803</v>
      </c>
      <c r="E32" s="13">
        <v>1980</v>
      </c>
      <c r="F32" s="14">
        <v>424</v>
      </c>
      <c r="G32" s="11">
        <f t="shared" si="0"/>
        <v>25803</v>
      </c>
      <c r="H32" s="11">
        <f t="shared" si="1"/>
        <v>1980</v>
      </c>
      <c r="I32" s="11">
        <f t="shared" si="2"/>
        <v>424</v>
      </c>
    </row>
    <row r="33" spans="1:9" ht="13.5" thickBot="1" x14ac:dyDescent="0.25">
      <c r="A33" s="9">
        <v>42460</v>
      </c>
      <c r="B33" s="15">
        <v>7037467</v>
      </c>
      <c r="C33" s="16">
        <v>9863</v>
      </c>
      <c r="D33" s="16">
        <v>46217</v>
      </c>
      <c r="E33" s="16">
        <v>25397</v>
      </c>
      <c r="F33" s="17">
        <v>375</v>
      </c>
      <c r="G33" s="11">
        <f t="shared" ref="G33" si="3">D33</f>
        <v>46217</v>
      </c>
      <c r="H33" s="11">
        <f t="shared" ref="H33" si="4">E33</f>
        <v>25397</v>
      </c>
      <c r="I33" s="11">
        <f t="shared" ref="I33" si="5">F33</f>
        <v>375</v>
      </c>
    </row>
  </sheetData>
  <mergeCells count="1">
    <mergeCell ref="B1:F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zoomScale="115" zoomScaleNormal="115" workbookViewId="0"/>
  </sheetViews>
  <sheetFormatPr defaultRowHeight="12.75" x14ac:dyDescent="0.2"/>
  <cols>
    <col min="1" max="1" width="12.7109375" style="2" bestFit="1" customWidth="1"/>
    <col min="2" max="2" width="14.28515625" style="5" bestFit="1" customWidth="1"/>
    <col min="3" max="3" width="19.28515625" style="5" bestFit="1" customWidth="1"/>
    <col min="4" max="4" width="20.28515625" style="5" bestFit="1" customWidth="1"/>
    <col min="5" max="5" width="22.42578125" style="5" bestFit="1" customWidth="1"/>
    <col min="6" max="6" width="10.7109375" style="5" bestFit="1" customWidth="1"/>
    <col min="7" max="7" width="20.28515625" style="5" bestFit="1" customWidth="1"/>
    <col min="8" max="8" width="22.42578125" style="5" bestFit="1" customWidth="1"/>
    <col min="9" max="9" width="10.7109375" style="5" bestFit="1" customWidth="1"/>
    <col min="10" max="16384" width="9.140625" style="2"/>
  </cols>
  <sheetData>
    <row r="1" spans="1:9" ht="13.5" thickBot="1" x14ac:dyDescent="0.25">
      <c r="B1" s="18" t="s">
        <v>6</v>
      </c>
      <c r="C1" s="18"/>
      <c r="D1" s="18"/>
      <c r="E1" s="18"/>
      <c r="F1" s="18"/>
    </row>
    <row r="2" spans="1:9" x14ac:dyDescent="0.2">
      <c r="A2" s="2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8" t="s">
        <v>5</v>
      </c>
      <c r="G2" s="5" t="s">
        <v>3</v>
      </c>
      <c r="H2" s="5" t="s">
        <v>4</v>
      </c>
      <c r="I2" s="5" t="s">
        <v>5</v>
      </c>
    </row>
    <row r="3" spans="1:9" x14ac:dyDescent="0.2">
      <c r="A3" s="9">
        <v>42461</v>
      </c>
      <c r="B3" s="12">
        <v>6224836</v>
      </c>
      <c r="C3" s="13">
        <v>8907</v>
      </c>
      <c r="D3" s="13">
        <v>18457</v>
      </c>
      <c r="E3" s="13">
        <v>1541</v>
      </c>
      <c r="F3" s="14">
        <v>312</v>
      </c>
      <c r="G3" s="11">
        <f t="shared" ref="G3:G32" si="0">D3</f>
        <v>18457</v>
      </c>
      <c r="H3" s="11">
        <f t="shared" ref="H3:H32" si="1">E3</f>
        <v>1541</v>
      </c>
      <c r="I3" s="11">
        <f t="shared" ref="I3:I32" si="2">F3</f>
        <v>312</v>
      </c>
    </row>
    <row r="4" spans="1:9" x14ac:dyDescent="0.2">
      <c r="A4" s="9">
        <v>42462</v>
      </c>
      <c r="B4" s="12">
        <v>6684017</v>
      </c>
      <c r="C4" s="13">
        <v>16948</v>
      </c>
      <c r="D4" s="13">
        <v>46380</v>
      </c>
      <c r="E4" s="13">
        <v>213</v>
      </c>
      <c r="F4" s="14">
        <v>26</v>
      </c>
      <c r="G4" s="11">
        <f t="shared" si="0"/>
        <v>46380</v>
      </c>
      <c r="H4" s="11">
        <f t="shared" si="1"/>
        <v>213</v>
      </c>
      <c r="I4" s="11">
        <f t="shared" si="2"/>
        <v>26</v>
      </c>
    </row>
    <row r="5" spans="1:9" x14ac:dyDescent="0.2">
      <c r="A5" s="9">
        <v>42463</v>
      </c>
      <c r="B5" s="12">
        <v>5930921</v>
      </c>
      <c r="C5" s="13">
        <v>11024</v>
      </c>
      <c r="D5" s="13">
        <v>5162</v>
      </c>
      <c r="E5" s="13">
        <v>1</v>
      </c>
      <c r="F5" s="14">
        <v>2</v>
      </c>
      <c r="G5" s="11">
        <f t="shared" si="0"/>
        <v>5162</v>
      </c>
      <c r="H5" s="11">
        <f t="shared" si="1"/>
        <v>1</v>
      </c>
      <c r="I5" s="11">
        <f t="shared" si="2"/>
        <v>2</v>
      </c>
    </row>
    <row r="6" spans="1:9" x14ac:dyDescent="0.2">
      <c r="A6" s="9">
        <v>42464</v>
      </c>
      <c r="B6" s="12">
        <v>5630259</v>
      </c>
      <c r="C6" s="13">
        <v>192758</v>
      </c>
      <c r="D6" s="13">
        <v>10051</v>
      </c>
      <c r="E6" s="13">
        <v>29210</v>
      </c>
      <c r="F6" s="14">
        <v>199</v>
      </c>
      <c r="G6" s="11">
        <f t="shared" si="0"/>
        <v>10051</v>
      </c>
      <c r="H6" s="11">
        <f t="shared" si="1"/>
        <v>29210</v>
      </c>
      <c r="I6" s="11">
        <f t="shared" si="2"/>
        <v>199</v>
      </c>
    </row>
    <row r="7" spans="1:9" x14ac:dyDescent="0.2">
      <c r="A7" s="9">
        <v>42465</v>
      </c>
      <c r="B7" s="12">
        <v>8683226</v>
      </c>
      <c r="C7" s="13">
        <v>1649258</v>
      </c>
      <c r="D7" s="13">
        <v>55703</v>
      </c>
      <c r="E7" s="13">
        <v>23034</v>
      </c>
      <c r="F7" s="14">
        <v>185</v>
      </c>
      <c r="G7" s="11">
        <f t="shared" si="0"/>
        <v>55703</v>
      </c>
      <c r="H7" s="11">
        <f t="shared" si="1"/>
        <v>23034</v>
      </c>
      <c r="I7" s="11">
        <f t="shared" si="2"/>
        <v>185</v>
      </c>
    </row>
    <row r="8" spans="1:9" x14ac:dyDescent="0.2">
      <c r="A8" s="9">
        <v>42466</v>
      </c>
      <c r="B8" s="12">
        <v>7096748</v>
      </c>
      <c r="C8" s="13">
        <v>14747</v>
      </c>
      <c r="D8" s="13">
        <v>40492</v>
      </c>
      <c r="E8" s="13">
        <v>23128</v>
      </c>
      <c r="F8" s="14">
        <v>513</v>
      </c>
      <c r="G8" s="11">
        <f t="shared" si="0"/>
        <v>40492</v>
      </c>
      <c r="H8" s="11">
        <f t="shared" si="1"/>
        <v>23128</v>
      </c>
      <c r="I8" s="11">
        <f t="shared" si="2"/>
        <v>513</v>
      </c>
    </row>
    <row r="9" spans="1:9" x14ac:dyDescent="0.2">
      <c r="A9" s="9">
        <v>42467</v>
      </c>
      <c r="B9" s="12">
        <v>6406054</v>
      </c>
      <c r="C9" s="13">
        <v>8994</v>
      </c>
      <c r="D9" s="13">
        <v>23068</v>
      </c>
      <c r="E9" s="13">
        <v>22132</v>
      </c>
      <c r="F9" s="14">
        <v>749</v>
      </c>
      <c r="G9" s="11">
        <f t="shared" si="0"/>
        <v>23068</v>
      </c>
      <c r="H9" s="11">
        <f t="shared" si="1"/>
        <v>22132</v>
      </c>
      <c r="I9" s="11">
        <f t="shared" si="2"/>
        <v>749</v>
      </c>
    </row>
    <row r="10" spans="1:9" x14ac:dyDescent="0.2">
      <c r="A10" s="9">
        <v>42468</v>
      </c>
      <c r="B10" s="12">
        <v>7596582</v>
      </c>
      <c r="C10" s="13">
        <v>14307</v>
      </c>
      <c r="D10" s="13">
        <v>39844</v>
      </c>
      <c r="E10" s="13">
        <v>73282</v>
      </c>
      <c r="F10" s="14">
        <v>434</v>
      </c>
      <c r="G10" s="11">
        <f t="shared" si="0"/>
        <v>39844</v>
      </c>
      <c r="H10" s="11">
        <f t="shared" si="1"/>
        <v>73282</v>
      </c>
      <c r="I10" s="11">
        <f t="shared" si="2"/>
        <v>434</v>
      </c>
    </row>
    <row r="11" spans="1:9" x14ac:dyDescent="0.2">
      <c r="A11" s="9">
        <v>42469</v>
      </c>
      <c r="B11" s="12">
        <v>4853877</v>
      </c>
      <c r="C11" s="13">
        <v>7210</v>
      </c>
      <c r="D11" s="13">
        <v>10570</v>
      </c>
      <c r="E11" s="13">
        <v>598</v>
      </c>
      <c r="F11" s="14">
        <v>23</v>
      </c>
      <c r="G11" s="11">
        <f t="shared" si="0"/>
        <v>10570</v>
      </c>
      <c r="H11" s="11">
        <f t="shared" si="1"/>
        <v>598</v>
      </c>
      <c r="I11" s="11">
        <f t="shared" si="2"/>
        <v>23</v>
      </c>
    </row>
    <row r="12" spans="1:9" x14ac:dyDescent="0.2">
      <c r="A12" s="9">
        <v>42470</v>
      </c>
      <c r="B12" s="12">
        <v>5752006</v>
      </c>
      <c r="C12" s="13">
        <v>22419</v>
      </c>
      <c r="D12" s="13">
        <v>5855</v>
      </c>
      <c r="E12" s="13">
        <v>498</v>
      </c>
      <c r="F12" s="14">
        <v>6</v>
      </c>
      <c r="G12" s="11">
        <f t="shared" si="0"/>
        <v>5855</v>
      </c>
      <c r="H12" s="11">
        <f t="shared" si="1"/>
        <v>498</v>
      </c>
      <c r="I12" s="11">
        <f t="shared" si="2"/>
        <v>6</v>
      </c>
    </row>
    <row r="13" spans="1:9" x14ac:dyDescent="0.2">
      <c r="A13" s="9">
        <v>42471</v>
      </c>
      <c r="B13" s="12">
        <v>10456699</v>
      </c>
      <c r="C13" s="13">
        <v>37193</v>
      </c>
      <c r="D13" s="13">
        <v>40493</v>
      </c>
      <c r="E13" s="13">
        <v>61140</v>
      </c>
      <c r="F13" s="14">
        <v>1360</v>
      </c>
      <c r="G13" s="11">
        <f t="shared" si="0"/>
        <v>40493</v>
      </c>
      <c r="H13" s="11">
        <f t="shared" si="1"/>
        <v>61140</v>
      </c>
      <c r="I13" s="11">
        <f t="shared" si="2"/>
        <v>1360</v>
      </c>
    </row>
    <row r="14" spans="1:9" x14ac:dyDescent="0.2">
      <c r="A14" s="9">
        <v>42472</v>
      </c>
      <c r="B14" s="12">
        <v>7230814</v>
      </c>
      <c r="C14" s="13">
        <v>22710</v>
      </c>
      <c r="D14" s="13">
        <v>87522</v>
      </c>
      <c r="E14" s="13">
        <v>55298</v>
      </c>
      <c r="F14" s="14">
        <v>159</v>
      </c>
      <c r="G14" s="11">
        <f t="shared" si="0"/>
        <v>87522</v>
      </c>
      <c r="H14" s="11">
        <f t="shared" si="1"/>
        <v>55298</v>
      </c>
      <c r="I14" s="11">
        <f t="shared" si="2"/>
        <v>159</v>
      </c>
    </row>
    <row r="15" spans="1:9" x14ac:dyDescent="0.2">
      <c r="A15" s="9">
        <v>42473</v>
      </c>
      <c r="B15" s="12">
        <v>7070138</v>
      </c>
      <c r="C15" s="13">
        <v>8201</v>
      </c>
      <c r="D15" s="13">
        <v>19725</v>
      </c>
      <c r="E15" s="13">
        <v>992</v>
      </c>
      <c r="F15" s="14">
        <v>131</v>
      </c>
      <c r="G15" s="11">
        <f t="shared" si="0"/>
        <v>19725</v>
      </c>
      <c r="H15" s="11">
        <f t="shared" si="1"/>
        <v>992</v>
      </c>
      <c r="I15" s="11">
        <f t="shared" si="2"/>
        <v>131</v>
      </c>
    </row>
    <row r="16" spans="1:9" x14ac:dyDescent="0.2">
      <c r="A16" s="9">
        <v>42474</v>
      </c>
      <c r="B16" s="12">
        <v>7039425</v>
      </c>
      <c r="C16" s="13">
        <v>6133</v>
      </c>
      <c r="D16" s="13">
        <v>28169</v>
      </c>
      <c r="E16" s="13">
        <v>15076</v>
      </c>
      <c r="F16" s="14">
        <v>385</v>
      </c>
      <c r="G16" s="11">
        <f t="shared" si="0"/>
        <v>28169</v>
      </c>
      <c r="H16" s="11">
        <f t="shared" si="1"/>
        <v>15076</v>
      </c>
      <c r="I16" s="11">
        <f t="shared" si="2"/>
        <v>385</v>
      </c>
    </row>
    <row r="17" spans="1:9" x14ac:dyDescent="0.2">
      <c r="A17" s="9">
        <v>42475</v>
      </c>
      <c r="B17" s="12">
        <v>6999224</v>
      </c>
      <c r="C17" s="13">
        <v>17556</v>
      </c>
      <c r="D17" s="13">
        <v>37041</v>
      </c>
      <c r="E17" s="13">
        <v>14814</v>
      </c>
      <c r="F17" s="14">
        <v>424</v>
      </c>
      <c r="G17" s="11">
        <f t="shared" si="0"/>
        <v>37041</v>
      </c>
      <c r="H17" s="11">
        <f t="shared" si="1"/>
        <v>14814</v>
      </c>
      <c r="I17" s="11">
        <f t="shared" si="2"/>
        <v>424</v>
      </c>
    </row>
    <row r="18" spans="1:9" x14ac:dyDescent="0.2">
      <c r="A18" s="9">
        <v>42476</v>
      </c>
      <c r="B18" s="12">
        <v>5508691</v>
      </c>
      <c r="C18" s="13">
        <v>7916</v>
      </c>
      <c r="D18" s="13">
        <v>6646</v>
      </c>
      <c r="E18" s="13">
        <v>289</v>
      </c>
      <c r="F18" s="14">
        <v>0</v>
      </c>
      <c r="G18" s="11">
        <f t="shared" si="0"/>
        <v>6646</v>
      </c>
      <c r="H18" s="11">
        <f t="shared" si="1"/>
        <v>289</v>
      </c>
      <c r="I18" s="11">
        <f t="shared" si="2"/>
        <v>0</v>
      </c>
    </row>
    <row r="19" spans="1:9" x14ac:dyDescent="0.2">
      <c r="A19" s="9">
        <v>42477</v>
      </c>
      <c r="B19" s="12">
        <v>7023154</v>
      </c>
      <c r="C19" s="13">
        <v>7973</v>
      </c>
      <c r="D19" s="13">
        <v>5003</v>
      </c>
      <c r="E19" s="13">
        <v>155</v>
      </c>
      <c r="F19" s="14">
        <v>0</v>
      </c>
      <c r="G19" s="11">
        <f t="shared" si="0"/>
        <v>5003</v>
      </c>
      <c r="H19" s="11">
        <f t="shared" si="1"/>
        <v>155</v>
      </c>
      <c r="I19" s="11">
        <f t="shared" si="2"/>
        <v>0</v>
      </c>
    </row>
    <row r="20" spans="1:9" x14ac:dyDescent="0.2">
      <c r="A20" s="9">
        <v>42478</v>
      </c>
      <c r="B20" s="12">
        <v>8501102</v>
      </c>
      <c r="C20" s="13">
        <v>9859</v>
      </c>
      <c r="D20" s="13">
        <v>8194</v>
      </c>
      <c r="E20" s="13">
        <v>1699</v>
      </c>
      <c r="F20" s="14">
        <v>605</v>
      </c>
      <c r="G20" s="11">
        <f t="shared" si="0"/>
        <v>8194</v>
      </c>
      <c r="H20" s="11">
        <f t="shared" si="1"/>
        <v>1699</v>
      </c>
      <c r="I20" s="11">
        <f t="shared" si="2"/>
        <v>605</v>
      </c>
    </row>
    <row r="21" spans="1:9" x14ac:dyDescent="0.2">
      <c r="A21" s="9">
        <v>42479</v>
      </c>
      <c r="B21" s="12">
        <v>7086935</v>
      </c>
      <c r="C21" s="13">
        <v>8839</v>
      </c>
      <c r="D21" s="13">
        <v>64598</v>
      </c>
      <c r="E21" s="13">
        <v>18438</v>
      </c>
      <c r="F21" s="14">
        <v>425</v>
      </c>
      <c r="G21" s="11">
        <f t="shared" si="0"/>
        <v>64598</v>
      </c>
      <c r="H21" s="11">
        <f t="shared" si="1"/>
        <v>18438</v>
      </c>
      <c r="I21" s="11">
        <f t="shared" si="2"/>
        <v>425</v>
      </c>
    </row>
    <row r="22" spans="1:9" x14ac:dyDescent="0.2">
      <c r="A22" s="9">
        <v>42480</v>
      </c>
      <c r="B22" s="12">
        <v>6318741</v>
      </c>
      <c r="C22" s="13">
        <v>12738</v>
      </c>
      <c r="D22" s="13">
        <v>31523</v>
      </c>
      <c r="E22" s="13">
        <v>31436</v>
      </c>
      <c r="F22" s="14">
        <v>228</v>
      </c>
      <c r="G22" s="11">
        <f t="shared" si="0"/>
        <v>31523</v>
      </c>
      <c r="H22" s="11">
        <f t="shared" si="1"/>
        <v>31436</v>
      </c>
      <c r="I22" s="11">
        <f t="shared" si="2"/>
        <v>228</v>
      </c>
    </row>
    <row r="23" spans="1:9" x14ac:dyDescent="0.2">
      <c r="A23" s="9">
        <v>42481</v>
      </c>
      <c r="B23" s="12">
        <v>6495681</v>
      </c>
      <c r="C23" s="13">
        <v>118590</v>
      </c>
      <c r="D23" s="13">
        <v>35773</v>
      </c>
      <c r="E23" s="13">
        <v>2279</v>
      </c>
      <c r="F23" s="14">
        <v>192</v>
      </c>
      <c r="G23" s="11">
        <f t="shared" si="0"/>
        <v>35773</v>
      </c>
      <c r="H23" s="11">
        <f t="shared" si="1"/>
        <v>2279</v>
      </c>
      <c r="I23" s="11">
        <f t="shared" si="2"/>
        <v>192</v>
      </c>
    </row>
    <row r="24" spans="1:9" x14ac:dyDescent="0.2">
      <c r="A24" s="9">
        <v>42482</v>
      </c>
      <c r="B24" s="12">
        <v>7787799</v>
      </c>
      <c r="C24" s="13">
        <v>50103</v>
      </c>
      <c r="D24" s="13">
        <v>34002</v>
      </c>
      <c r="E24" s="13">
        <v>20667</v>
      </c>
      <c r="F24" s="14">
        <v>311</v>
      </c>
      <c r="G24" s="11">
        <f t="shared" si="0"/>
        <v>34002</v>
      </c>
      <c r="H24" s="11">
        <f t="shared" si="1"/>
        <v>20667</v>
      </c>
      <c r="I24" s="11">
        <f t="shared" si="2"/>
        <v>311</v>
      </c>
    </row>
    <row r="25" spans="1:9" x14ac:dyDescent="0.2">
      <c r="A25" s="9">
        <v>42483</v>
      </c>
      <c r="B25" s="12">
        <v>7769299</v>
      </c>
      <c r="C25" s="13">
        <v>47226</v>
      </c>
      <c r="D25" s="13">
        <v>29085</v>
      </c>
      <c r="E25" s="13">
        <v>581</v>
      </c>
      <c r="F25" s="14">
        <v>10</v>
      </c>
      <c r="G25" s="11">
        <f t="shared" si="0"/>
        <v>29085</v>
      </c>
      <c r="H25" s="11">
        <f t="shared" si="1"/>
        <v>581</v>
      </c>
      <c r="I25" s="11">
        <f t="shared" si="2"/>
        <v>10</v>
      </c>
    </row>
    <row r="26" spans="1:9" x14ac:dyDescent="0.2">
      <c r="A26" s="9">
        <v>42484</v>
      </c>
      <c r="B26" s="12">
        <v>5380221</v>
      </c>
      <c r="C26" s="13">
        <v>6933</v>
      </c>
      <c r="D26" s="13">
        <v>4305</v>
      </c>
      <c r="E26" s="13">
        <v>24</v>
      </c>
      <c r="F26" s="14">
        <v>3</v>
      </c>
      <c r="G26" s="11">
        <f t="shared" si="0"/>
        <v>4305</v>
      </c>
      <c r="H26" s="11">
        <f t="shared" si="1"/>
        <v>24</v>
      </c>
      <c r="I26" s="11">
        <f t="shared" si="2"/>
        <v>3</v>
      </c>
    </row>
    <row r="27" spans="1:9" x14ac:dyDescent="0.2">
      <c r="A27" s="9">
        <v>42485</v>
      </c>
      <c r="B27" s="12">
        <v>7903362</v>
      </c>
      <c r="C27" s="13">
        <v>23046</v>
      </c>
      <c r="D27" s="13">
        <v>11626</v>
      </c>
      <c r="E27" s="13">
        <v>2</v>
      </c>
      <c r="F27" s="14">
        <v>0</v>
      </c>
      <c r="G27" s="11">
        <f t="shared" si="0"/>
        <v>11626</v>
      </c>
      <c r="H27" s="11">
        <f t="shared" si="1"/>
        <v>2</v>
      </c>
      <c r="I27" s="11">
        <f t="shared" si="2"/>
        <v>0</v>
      </c>
    </row>
    <row r="28" spans="1:9" x14ac:dyDescent="0.2">
      <c r="A28" s="9">
        <v>42486</v>
      </c>
      <c r="B28" s="12">
        <v>4536305</v>
      </c>
      <c r="C28" s="13">
        <v>19077</v>
      </c>
      <c r="D28" s="13">
        <v>27854</v>
      </c>
      <c r="E28" s="13">
        <v>4149</v>
      </c>
      <c r="F28" s="14">
        <v>600</v>
      </c>
      <c r="G28" s="11">
        <f t="shared" si="0"/>
        <v>27854</v>
      </c>
      <c r="H28" s="11">
        <f t="shared" si="1"/>
        <v>4149</v>
      </c>
      <c r="I28" s="11">
        <f t="shared" si="2"/>
        <v>600</v>
      </c>
    </row>
    <row r="29" spans="1:9" x14ac:dyDescent="0.2">
      <c r="A29" s="9">
        <v>42487</v>
      </c>
      <c r="B29" s="12">
        <v>6982693</v>
      </c>
      <c r="C29" s="13">
        <v>53793</v>
      </c>
      <c r="D29" s="13">
        <v>49452</v>
      </c>
      <c r="E29" s="13">
        <v>18151</v>
      </c>
      <c r="F29" s="14">
        <v>442</v>
      </c>
      <c r="G29" s="11">
        <f t="shared" si="0"/>
        <v>49452</v>
      </c>
      <c r="H29" s="11">
        <f t="shared" si="1"/>
        <v>18151</v>
      </c>
      <c r="I29" s="11">
        <f t="shared" si="2"/>
        <v>442</v>
      </c>
    </row>
    <row r="30" spans="1:9" x14ac:dyDescent="0.2">
      <c r="A30" s="9">
        <v>42488</v>
      </c>
      <c r="B30" s="12">
        <v>10409922</v>
      </c>
      <c r="C30" s="13">
        <v>48512</v>
      </c>
      <c r="D30" s="13">
        <v>22652</v>
      </c>
      <c r="E30" s="13">
        <v>1435</v>
      </c>
      <c r="F30" s="14">
        <v>179</v>
      </c>
      <c r="G30" s="11">
        <f t="shared" si="0"/>
        <v>22652</v>
      </c>
      <c r="H30" s="11">
        <f t="shared" si="1"/>
        <v>1435</v>
      </c>
      <c r="I30" s="11">
        <f t="shared" si="2"/>
        <v>179</v>
      </c>
    </row>
    <row r="31" spans="1:9" x14ac:dyDescent="0.2">
      <c r="A31" s="9">
        <v>42489</v>
      </c>
      <c r="B31" s="12">
        <v>6822689</v>
      </c>
      <c r="C31" s="13">
        <v>18050</v>
      </c>
      <c r="D31" s="13">
        <v>29827</v>
      </c>
      <c r="E31" s="13">
        <v>20623</v>
      </c>
      <c r="F31" s="14">
        <v>586</v>
      </c>
      <c r="G31" s="11">
        <f t="shared" si="0"/>
        <v>29827</v>
      </c>
      <c r="H31" s="11">
        <f t="shared" si="1"/>
        <v>20623</v>
      </c>
      <c r="I31" s="11">
        <f t="shared" si="2"/>
        <v>586</v>
      </c>
    </row>
    <row r="32" spans="1:9" ht="13.5" thickBot="1" x14ac:dyDescent="0.25">
      <c r="A32" s="9">
        <v>42490</v>
      </c>
      <c r="B32" s="15">
        <v>5323190</v>
      </c>
      <c r="C32" s="16">
        <v>12070</v>
      </c>
      <c r="D32" s="16">
        <v>14176</v>
      </c>
      <c r="E32" s="16">
        <v>442</v>
      </c>
      <c r="F32" s="17">
        <v>15</v>
      </c>
      <c r="G32" s="11">
        <f t="shared" si="0"/>
        <v>14176</v>
      </c>
      <c r="H32" s="11">
        <f t="shared" si="1"/>
        <v>442</v>
      </c>
      <c r="I32" s="11">
        <f t="shared" si="2"/>
        <v>15</v>
      </c>
    </row>
    <row r="33" spans="1:9" x14ac:dyDescent="0.2">
      <c r="A33" s="9"/>
      <c r="B33" s="10"/>
      <c r="C33" s="10"/>
      <c r="D33" s="10"/>
      <c r="E33" s="10"/>
      <c r="F33" s="10"/>
      <c r="G33" s="11"/>
      <c r="H33" s="11"/>
      <c r="I33" s="11"/>
    </row>
  </sheetData>
  <mergeCells count="1">
    <mergeCell ref="B1:F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zoomScale="115" zoomScaleNormal="115" workbookViewId="0">
      <selection activeCell="H39" sqref="H39"/>
    </sheetView>
  </sheetViews>
  <sheetFormatPr defaultRowHeight="12.75" x14ac:dyDescent="0.2"/>
  <cols>
    <col min="1" max="1" width="12.7109375" style="2" bestFit="1" customWidth="1"/>
    <col min="2" max="2" width="14.28515625" style="5" bestFit="1" customWidth="1"/>
    <col min="3" max="3" width="19.28515625" style="5" bestFit="1" customWidth="1"/>
    <col min="4" max="4" width="20.28515625" style="5" bestFit="1" customWidth="1"/>
    <col min="5" max="5" width="22.42578125" style="5" bestFit="1" customWidth="1"/>
    <col min="6" max="6" width="10.7109375" style="5" bestFit="1" customWidth="1"/>
    <col min="7" max="7" width="20.28515625" style="5" bestFit="1" customWidth="1"/>
    <col min="8" max="8" width="22.42578125" style="5" bestFit="1" customWidth="1"/>
    <col min="9" max="9" width="10.7109375" style="5" bestFit="1" customWidth="1"/>
    <col min="10" max="16384" width="9.140625" style="2"/>
  </cols>
  <sheetData>
    <row r="1" spans="1:9" ht="13.5" thickBot="1" x14ac:dyDescent="0.25">
      <c r="B1" s="18" t="s">
        <v>6</v>
      </c>
      <c r="C1" s="18"/>
      <c r="D1" s="18"/>
      <c r="E1" s="18"/>
      <c r="F1" s="18"/>
    </row>
    <row r="2" spans="1:9" x14ac:dyDescent="0.2">
      <c r="A2" s="2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8" t="s">
        <v>5</v>
      </c>
      <c r="G2" s="5" t="s">
        <v>3</v>
      </c>
      <c r="H2" s="5" t="s">
        <v>4</v>
      </c>
      <c r="I2" s="5" t="s">
        <v>5</v>
      </c>
    </row>
    <row r="3" spans="1:9" x14ac:dyDescent="0.2">
      <c r="A3" s="9">
        <v>42491</v>
      </c>
      <c r="B3" s="12">
        <v>6620373</v>
      </c>
      <c r="C3" s="13">
        <v>14061</v>
      </c>
      <c r="D3" s="13">
        <v>4343</v>
      </c>
      <c r="E3" s="13">
        <v>0</v>
      </c>
      <c r="F3" s="14">
        <v>3</v>
      </c>
      <c r="G3" s="11">
        <f t="shared" ref="G3:G33" si="0">D3</f>
        <v>4343</v>
      </c>
      <c r="H3" s="11">
        <f t="shared" ref="H3:H33" si="1">E3</f>
        <v>0</v>
      </c>
      <c r="I3" s="11">
        <f t="shared" ref="I3:I33" si="2">F3</f>
        <v>3</v>
      </c>
    </row>
    <row r="4" spans="1:9" x14ac:dyDescent="0.2">
      <c r="A4" s="9">
        <v>42492</v>
      </c>
      <c r="B4" s="12">
        <v>6074075</v>
      </c>
      <c r="C4" s="13">
        <v>16455</v>
      </c>
      <c r="D4" s="13">
        <v>7456</v>
      </c>
      <c r="E4" s="13">
        <v>1322</v>
      </c>
      <c r="F4" s="14">
        <v>179</v>
      </c>
      <c r="G4" s="11">
        <f t="shared" si="0"/>
        <v>7456</v>
      </c>
      <c r="H4" s="11">
        <f t="shared" si="1"/>
        <v>1322</v>
      </c>
      <c r="I4" s="11">
        <f t="shared" si="2"/>
        <v>179</v>
      </c>
    </row>
    <row r="5" spans="1:9" x14ac:dyDescent="0.2">
      <c r="A5" s="9">
        <v>42493</v>
      </c>
      <c r="B5" s="12">
        <v>7392642</v>
      </c>
      <c r="C5" s="13">
        <v>2055778</v>
      </c>
      <c r="D5" s="13">
        <v>64408</v>
      </c>
      <c r="E5" s="13">
        <v>29643</v>
      </c>
      <c r="F5" s="14">
        <v>732</v>
      </c>
      <c r="G5" s="11">
        <f t="shared" si="0"/>
        <v>64408</v>
      </c>
      <c r="H5" s="11">
        <f t="shared" si="1"/>
        <v>29643</v>
      </c>
      <c r="I5" s="11">
        <f t="shared" si="2"/>
        <v>732</v>
      </c>
    </row>
    <row r="6" spans="1:9" x14ac:dyDescent="0.2">
      <c r="A6" s="9">
        <v>42494</v>
      </c>
      <c r="B6" s="12">
        <v>7943558</v>
      </c>
      <c r="C6" s="13">
        <v>41919</v>
      </c>
      <c r="D6" s="13">
        <v>37968</v>
      </c>
      <c r="E6" s="13">
        <v>2668</v>
      </c>
      <c r="F6" s="14">
        <v>1762</v>
      </c>
      <c r="G6" s="11">
        <f t="shared" si="0"/>
        <v>37968</v>
      </c>
      <c r="H6" s="11">
        <f t="shared" si="1"/>
        <v>2668</v>
      </c>
      <c r="I6" s="11">
        <f t="shared" si="2"/>
        <v>1762</v>
      </c>
    </row>
    <row r="7" spans="1:9" x14ac:dyDescent="0.2">
      <c r="A7" s="9">
        <v>42495</v>
      </c>
      <c r="B7" s="12">
        <v>7004392</v>
      </c>
      <c r="C7" s="13">
        <v>7084</v>
      </c>
      <c r="D7" s="13">
        <v>23272</v>
      </c>
      <c r="E7" s="13">
        <v>1565</v>
      </c>
      <c r="F7" s="14">
        <v>957</v>
      </c>
      <c r="G7" s="11">
        <f t="shared" si="0"/>
        <v>23272</v>
      </c>
      <c r="H7" s="11">
        <f t="shared" si="1"/>
        <v>1565</v>
      </c>
      <c r="I7" s="11">
        <f t="shared" si="2"/>
        <v>957</v>
      </c>
    </row>
    <row r="8" spans="1:9" x14ac:dyDescent="0.2">
      <c r="A8" s="9">
        <v>42496</v>
      </c>
      <c r="B8" s="12">
        <v>7020055</v>
      </c>
      <c r="C8" s="13">
        <v>13423</v>
      </c>
      <c r="D8" s="13">
        <v>22554</v>
      </c>
      <c r="E8" s="13">
        <v>1852</v>
      </c>
      <c r="F8" s="14">
        <v>143</v>
      </c>
      <c r="G8" s="11">
        <f t="shared" si="0"/>
        <v>22554</v>
      </c>
      <c r="H8" s="11">
        <f t="shared" si="1"/>
        <v>1852</v>
      </c>
      <c r="I8" s="11">
        <f t="shared" si="2"/>
        <v>143</v>
      </c>
    </row>
    <row r="9" spans="1:9" x14ac:dyDescent="0.2">
      <c r="A9" s="9">
        <v>42497</v>
      </c>
      <c r="B9" s="12">
        <v>6760435</v>
      </c>
      <c r="C9" s="13">
        <v>7974</v>
      </c>
      <c r="D9" s="13">
        <v>10104</v>
      </c>
      <c r="E9" s="13">
        <v>61</v>
      </c>
      <c r="F9" s="14">
        <v>9</v>
      </c>
      <c r="G9" s="11">
        <f t="shared" si="0"/>
        <v>10104</v>
      </c>
      <c r="H9" s="11">
        <f t="shared" si="1"/>
        <v>61</v>
      </c>
      <c r="I9" s="11">
        <f t="shared" si="2"/>
        <v>9</v>
      </c>
    </row>
    <row r="10" spans="1:9" x14ac:dyDescent="0.2">
      <c r="A10" s="9">
        <v>42498</v>
      </c>
      <c r="B10" s="12">
        <v>6852674</v>
      </c>
      <c r="C10" s="13">
        <v>8868</v>
      </c>
      <c r="D10" s="13">
        <v>4294</v>
      </c>
      <c r="E10" s="13">
        <v>106</v>
      </c>
      <c r="F10" s="14">
        <v>0</v>
      </c>
      <c r="G10" s="11">
        <f t="shared" si="0"/>
        <v>4294</v>
      </c>
      <c r="H10" s="11">
        <f t="shared" si="1"/>
        <v>106</v>
      </c>
      <c r="I10" s="11">
        <f t="shared" si="2"/>
        <v>0</v>
      </c>
    </row>
    <row r="11" spans="1:9" x14ac:dyDescent="0.2">
      <c r="A11" s="9">
        <v>42499</v>
      </c>
      <c r="B11" s="12">
        <v>5510118</v>
      </c>
      <c r="C11" s="13">
        <v>14262</v>
      </c>
      <c r="D11" s="13">
        <v>7385</v>
      </c>
      <c r="E11" s="13">
        <v>2099</v>
      </c>
      <c r="F11" s="14">
        <v>743</v>
      </c>
      <c r="G11" s="11">
        <f t="shared" si="0"/>
        <v>7385</v>
      </c>
      <c r="H11" s="11">
        <f t="shared" si="1"/>
        <v>2099</v>
      </c>
      <c r="I11" s="11">
        <f t="shared" si="2"/>
        <v>743</v>
      </c>
    </row>
    <row r="12" spans="1:9" x14ac:dyDescent="0.2">
      <c r="A12" s="9">
        <v>42500</v>
      </c>
      <c r="B12" s="12">
        <v>8896664</v>
      </c>
      <c r="C12" s="13">
        <v>67275</v>
      </c>
      <c r="D12" s="13">
        <v>102053</v>
      </c>
      <c r="E12" s="13">
        <v>21944</v>
      </c>
      <c r="F12" s="14">
        <v>427</v>
      </c>
      <c r="G12" s="11">
        <f t="shared" si="0"/>
        <v>102053</v>
      </c>
      <c r="H12" s="11">
        <f t="shared" si="1"/>
        <v>21944</v>
      </c>
      <c r="I12" s="11">
        <f t="shared" si="2"/>
        <v>427</v>
      </c>
    </row>
    <row r="13" spans="1:9" x14ac:dyDescent="0.2">
      <c r="A13" s="9">
        <v>42501</v>
      </c>
      <c r="B13" s="12">
        <v>7018493</v>
      </c>
      <c r="C13" s="13">
        <v>12718</v>
      </c>
      <c r="D13" s="13">
        <v>25362</v>
      </c>
      <c r="E13" s="13">
        <v>3464</v>
      </c>
      <c r="F13" s="14">
        <v>820</v>
      </c>
      <c r="G13" s="11">
        <f t="shared" si="0"/>
        <v>25362</v>
      </c>
      <c r="H13" s="11">
        <f t="shared" si="1"/>
        <v>3464</v>
      </c>
      <c r="I13" s="11">
        <f t="shared" si="2"/>
        <v>820</v>
      </c>
    </row>
    <row r="14" spans="1:9" x14ac:dyDescent="0.2">
      <c r="A14" s="9">
        <v>42502</v>
      </c>
      <c r="B14" s="12">
        <v>7030853</v>
      </c>
      <c r="C14" s="13">
        <v>16093</v>
      </c>
      <c r="D14" s="13">
        <v>52091</v>
      </c>
      <c r="E14" s="13">
        <v>24720</v>
      </c>
      <c r="F14" s="14">
        <v>728</v>
      </c>
      <c r="G14" s="11">
        <f t="shared" si="0"/>
        <v>52091</v>
      </c>
      <c r="H14" s="11">
        <f t="shared" si="1"/>
        <v>24720</v>
      </c>
      <c r="I14" s="11">
        <f t="shared" si="2"/>
        <v>728</v>
      </c>
    </row>
    <row r="15" spans="1:9" x14ac:dyDescent="0.2">
      <c r="A15" s="9">
        <v>42503</v>
      </c>
      <c r="B15" s="12">
        <v>7096831</v>
      </c>
      <c r="C15" s="13">
        <v>11845</v>
      </c>
      <c r="D15" s="13">
        <v>18263</v>
      </c>
      <c r="E15" s="13">
        <v>1773</v>
      </c>
      <c r="F15" s="14">
        <v>545</v>
      </c>
      <c r="G15" s="11">
        <f t="shared" si="0"/>
        <v>18263</v>
      </c>
      <c r="H15" s="11">
        <f t="shared" si="1"/>
        <v>1773</v>
      </c>
      <c r="I15" s="11">
        <f t="shared" si="2"/>
        <v>545</v>
      </c>
    </row>
    <row r="16" spans="1:9" x14ac:dyDescent="0.2">
      <c r="A16" s="9">
        <v>42504</v>
      </c>
      <c r="B16" s="12">
        <v>5466399</v>
      </c>
      <c r="C16" s="13">
        <v>17410</v>
      </c>
      <c r="D16" s="13">
        <v>9881</v>
      </c>
      <c r="E16" s="13">
        <v>356</v>
      </c>
      <c r="F16" s="14">
        <v>21</v>
      </c>
      <c r="G16" s="11">
        <f t="shared" si="0"/>
        <v>9881</v>
      </c>
      <c r="H16" s="11">
        <f t="shared" si="1"/>
        <v>356</v>
      </c>
      <c r="I16" s="11">
        <f t="shared" si="2"/>
        <v>21</v>
      </c>
    </row>
    <row r="17" spans="1:9" x14ac:dyDescent="0.2">
      <c r="A17" s="9">
        <v>42505</v>
      </c>
      <c r="B17" s="12">
        <v>5151230</v>
      </c>
      <c r="C17" s="13">
        <v>18747</v>
      </c>
      <c r="D17" s="13">
        <v>6931</v>
      </c>
      <c r="E17" s="13">
        <v>51</v>
      </c>
      <c r="F17" s="14">
        <v>63</v>
      </c>
      <c r="G17" s="11">
        <f t="shared" si="0"/>
        <v>6931</v>
      </c>
      <c r="H17" s="11">
        <f t="shared" si="1"/>
        <v>51</v>
      </c>
      <c r="I17" s="11">
        <f t="shared" si="2"/>
        <v>63</v>
      </c>
    </row>
    <row r="18" spans="1:9" x14ac:dyDescent="0.2">
      <c r="A18" s="9">
        <v>42506</v>
      </c>
      <c r="B18" s="12">
        <v>9884805</v>
      </c>
      <c r="C18" s="13">
        <v>26932</v>
      </c>
      <c r="D18" s="13">
        <v>15934</v>
      </c>
      <c r="E18" s="13">
        <v>6091</v>
      </c>
      <c r="F18" s="14">
        <v>264</v>
      </c>
      <c r="G18" s="11">
        <f t="shared" si="0"/>
        <v>15934</v>
      </c>
      <c r="H18" s="11">
        <f t="shared" si="1"/>
        <v>6091</v>
      </c>
      <c r="I18" s="11">
        <f t="shared" si="2"/>
        <v>264</v>
      </c>
    </row>
    <row r="19" spans="1:9" x14ac:dyDescent="0.2">
      <c r="A19" s="9">
        <v>42507</v>
      </c>
      <c r="B19" s="12">
        <v>7495130</v>
      </c>
      <c r="C19" s="13">
        <v>39437</v>
      </c>
      <c r="D19" s="13">
        <v>70839</v>
      </c>
      <c r="E19" s="13">
        <v>74521</v>
      </c>
      <c r="F19" s="14">
        <v>2329</v>
      </c>
      <c r="G19" s="11">
        <f t="shared" si="0"/>
        <v>70839</v>
      </c>
      <c r="H19" s="11">
        <f t="shared" si="1"/>
        <v>74521</v>
      </c>
      <c r="I19" s="11">
        <f t="shared" si="2"/>
        <v>2329</v>
      </c>
    </row>
    <row r="20" spans="1:9" x14ac:dyDescent="0.2">
      <c r="A20" s="9">
        <v>42508</v>
      </c>
      <c r="B20" s="12">
        <v>7206406</v>
      </c>
      <c r="C20" s="13">
        <v>15767</v>
      </c>
      <c r="D20" s="13">
        <v>24225</v>
      </c>
      <c r="E20" s="13">
        <v>2971</v>
      </c>
      <c r="F20" s="14">
        <v>1044</v>
      </c>
      <c r="G20" s="11">
        <f t="shared" si="0"/>
        <v>24225</v>
      </c>
      <c r="H20" s="11">
        <f t="shared" si="1"/>
        <v>2971</v>
      </c>
      <c r="I20" s="11">
        <f t="shared" si="2"/>
        <v>1044</v>
      </c>
    </row>
    <row r="21" spans="1:9" x14ac:dyDescent="0.2">
      <c r="A21" s="9">
        <v>42509</v>
      </c>
      <c r="B21" s="12">
        <v>7033259</v>
      </c>
      <c r="C21" s="13">
        <v>14137</v>
      </c>
      <c r="D21" s="13">
        <v>20556</v>
      </c>
      <c r="E21" s="13">
        <v>2437</v>
      </c>
      <c r="F21" s="14">
        <v>212</v>
      </c>
      <c r="G21" s="11">
        <f t="shared" si="0"/>
        <v>20556</v>
      </c>
      <c r="H21" s="11">
        <f t="shared" si="1"/>
        <v>2437</v>
      </c>
      <c r="I21" s="11">
        <f t="shared" si="2"/>
        <v>212</v>
      </c>
    </row>
    <row r="22" spans="1:9" x14ac:dyDescent="0.2">
      <c r="A22" s="9">
        <v>42510</v>
      </c>
      <c r="B22" s="12">
        <v>7099288</v>
      </c>
      <c r="C22" s="13">
        <v>10942</v>
      </c>
      <c r="D22" s="13">
        <v>18970</v>
      </c>
      <c r="E22" s="13">
        <v>2660</v>
      </c>
      <c r="F22" s="14">
        <v>772</v>
      </c>
      <c r="G22" s="11">
        <f t="shared" si="0"/>
        <v>18970</v>
      </c>
      <c r="H22" s="11">
        <f t="shared" si="1"/>
        <v>2660</v>
      </c>
      <c r="I22" s="11">
        <f t="shared" si="2"/>
        <v>772</v>
      </c>
    </row>
    <row r="23" spans="1:9" x14ac:dyDescent="0.2">
      <c r="A23" s="9">
        <v>42511</v>
      </c>
      <c r="B23" s="12">
        <v>6765504</v>
      </c>
      <c r="C23" s="13">
        <v>5959</v>
      </c>
      <c r="D23" s="13">
        <v>10256</v>
      </c>
      <c r="E23" s="13">
        <v>109</v>
      </c>
      <c r="F23" s="14">
        <v>25</v>
      </c>
      <c r="G23" s="11">
        <f t="shared" si="0"/>
        <v>10256</v>
      </c>
      <c r="H23" s="11">
        <f t="shared" si="1"/>
        <v>109</v>
      </c>
      <c r="I23" s="11">
        <f t="shared" si="2"/>
        <v>25</v>
      </c>
    </row>
    <row r="24" spans="1:9" x14ac:dyDescent="0.2">
      <c r="A24" s="9">
        <v>42512</v>
      </c>
      <c r="B24" s="12">
        <v>5958878</v>
      </c>
      <c r="C24" s="13">
        <v>6033</v>
      </c>
      <c r="D24" s="13">
        <v>6783</v>
      </c>
      <c r="E24" s="13">
        <v>92</v>
      </c>
      <c r="F24" s="14">
        <v>0</v>
      </c>
      <c r="G24" s="11">
        <f t="shared" si="0"/>
        <v>6783</v>
      </c>
      <c r="H24" s="11">
        <f t="shared" si="1"/>
        <v>92</v>
      </c>
      <c r="I24" s="11">
        <f t="shared" si="2"/>
        <v>0</v>
      </c>
    </row>
    <row r="25" spans="1:9" x14ac:dyDescent="0.2">
      <c r="A25" s="9">
        <v>42513</v>
      </c>
      <c r="B25" s="12">
        <v>8046892</v>
      </c>
      <c r="C25" s="13">
        <v>16673</v>
      </c>
      <c r="D25" s="13">
        <v>9998</v>
      </c>
      <c r="E25" s="13">
        <v>5409</v>
      </c>
      <c r="F25" s="14">
        <v>152</v>
      </c>
      <c r="G25" s="11">
        <f t="shared" si="0"/>
        <v>9998</v>
      </c>
      <c r="H25" s="11">
        <f t="shared" si="1"/>
        <v>5409</v>
      </c>
      <c r="I25" s="11">
        <f t="shared" si="2"/>
        <v>152</v>
      </c>
    </row>
    <row r="26" spans="1:9" x14ac:dyDescent="0.2">
      <c r="A26" s="9">
        <v>42514</v>
      </c>
      <c r="B26" s="12">
        <v>6968433</v>
      </c>
      <c r="C26" s="13">
        <v>24323</v>
      </c>
      <c r="D26" s="13">
        <v>50272</v>
      </c>
      <c r="E26" s="13">
        <v>26615</v>
      </c>
      <c r="F26" s="14">
        <v>372</v>
      </c>
      <c r="G26" s="11">
        <f t="shared" si="0"/>
        <v>50272</v>
      </c>
      <c r="H26" s="11">
        <f t="shared" si="1"/>
        <v>26615</v>
      </c>
      <c r="I26" s="11">
        <f t="shared" si="2"/>
        <v>372</v>
      </c>
    </row>
    <row r="27" spans="1:9" x14ac:dyDescent="0.2">
      <c r="A27" s="9">
        <v>42515</v>
      </c>
      <c r="B27" s="12">
        <v>7534849</v>
      </c>
      <c r="C27" s="13">
        <v>24404</v>
      </c>
      <c r="D27" s="13">
        <v>32611</v>
      </c>
      <c r="E27" s="13">
        <v>16368</v>
      </c>
      <c r="F27" s="14">
        <v>292</v>
      </c>
      <c r="G27" s="11">
        <f t="shared" si="0"/>
        <v>32611</v>
      </c>
      <c r="H27" s="11">
        <f t="shared" si="1"/>
        <v>16368</v>
      </c>
      <c r="I27" s="11">
        <f t="shared" si="2"/>
        <v>292</v>
      </c>
    </row>
    <row r="28" spans="1:9" x14ac:dyDescent="0.2">
      <c r="A28" s="9">
        <v>42516</v>
      </c>
      <c r="B28" s="12">
        <v>6761962</v>
      </c>
      <c r="C28" s="13">
        <v>7199</v>
      </c>
      <c r="D28" s="13">
        <v>26989</v>
      </c>
      <c r="E28" s="13">
        <v>3800</v>
      </c>
      <c r="F28" s="14">
        <v>468</v>
      </c>
      <c r="G28" s="11">
        <f t="shared" si="0"/>
        <v>26989</v>
      </c>
      <c r="H28" s="11">
        <f t="shared" si="1"/>
        <v>3800</v>
      </c>
      <c r="I28" s="11">
        <f t="shared" si="2"/>
        <v>468</v>
      </c>
    </row>
    <row r="29" spans="1:9" x14ac:dyDescent="0.2">
      <c r="A29" s="9">
        <v>42517</v>
      </c>
      <c r="B29" s="12">
        <v>6569941</v>
      </c>
      <c r="C29" s="13">
        <v>18012</v>
      </c>
      <c r="D29" s="13">
        <v>33670</v>
      </c>
      <c r="E29" s="13">
        <v>22892</v>
      </c>
      <c r="F29" s="14">
        <v>450</v>
      </c>
      <c r="G29" s="11">
        <f t="shared" si="0"/>
        <v>33670</v>
      </c>
      <c r="H29" s="11">
        <f t="shared" si="1"/>
        <v>22892</v>
      </c>
      <c r="I29" s="11">
        <f t="shared" si="2"/>
        <v>450</v>
      </c>
    </row>
    <row r="30" spans="1:9" x14ac:dyDescent="0.2">
      <c r="A30" s="9">
        <v>42518</v>
      </c>
      <c r="B30" s="12">
        <v>6384332</v>
      </c>
      <c r="C30" s="13">
        <v>67004</v>
      </c>
      <c r="D30" s="13">
        <v>15739</v>
      </c>
      <c r="E30" s="13">
        <v>255</v>
      </c>
      <c r="F30" s="14">
        <v>742</v>
      </c>
      <c r="G30" s="11">
        <f t="shared" si="0"/>
        <v>15739</v>
      </c>
      <c r="H30" s="11">
        <f t="shared" si="1"/>
        <v>255</v>
      </c>
      <c r="I30" s="11">
        <f t="shared" si="2"/>
        <v>742</v>
      </c>
    </row>
    <row r="31" spans="1:9" x14ac:dyDescent="0.2">
      <c r="A31" s="9">
        <v>42519</v>
      </c>
      <c r="B31" s="12">
        <v>8187771</v>
      </c>
      <c r="C31" s="13">
        <v>77878</v>
      </c>
      <c r="D31" s="13">
        <v>21812</v>
      </c>
      <c r="E31" s="13">
        <v>306</v>
      </c>
      <c r="F31" s="14">
        <v>940</v>
      </c>
      <c r="G31" s="11">
        <f t="shared" si="0"/>
        <v>21812</v>
      </c>
      <c r="H31" s="11">
        <f t="shared" si="1"/>
        <v>306</v>
      </c>
      <c r="I31" s="11">
        <f t="shared" si="2"/>
        <v>940</v>
      </c>
    </row>
    <row r="32" spans="1:9" x14ac:dyDescent="0.2">
      <c r="A32" s="9">
        <v>42520</v>
      </c>
      <c r="B32" s="12">
        <v>6860072</v>
      </c>
      <c r="C32" s="13">
        <v>10188</v>
      </c>
      <c r="D32" s="13">
        <v>9037</v>
      </c>
      <c r="E32" s="13">
        <v>35</v>
      </c>
      <c r="F32" s="14">
        <v>6</v>
      </c>
      <c r="G32" s="11">
        <f t="shared" si="0"/>
        <v>9037</v>
      </c>
      <c r="H32" s="11">
        <f t="shared" si="1"/>
        <v>35</v>
      </c>
      <c r="I32" s="11">
        <f t="shared" si="2"/>
        <v>6</v>
      </c>
    </row>
    <row r="33" spans="1:9" ht="13.5" thickBot="1" x14ac:dyDescent="0.25">
      <c r="A33" s="9">
        <v>42521</v>
      </c>
      <c r="B33" s="15">
        <v>6886991</v>
      </c>
      <c r="C33" s="16">
        <v>15563</v>
      </c>
      <c r="D33" s="16">
        <v>17458</v>
      </c>
      <c r="E33" s="16">
        <v>1170</v>
      </c>
      <c r="F33" s="17">
        <v>275</v>
      </c>
      <c r="G33" s="11">
        <f t="shared" si="0"/>
        <v>17458</v>
      </c>
      <c r="H33" s="11">
        <f t="shared" si="1"/>
        <v>1170</v>
      </c>
      <c r="I33" s="11">
        <f t="shared" si="2"/>
        <v>275</v>
      </c>
    </row>
  </sheetData>
  <mergeCells count="1">
    <mergeCell ref="B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Charts</vt:lpstr>
      </vt:variant>
      <vt:variant>
        <vt:i4>5</vt:i4>
      </vt:variant>
    </vt:vector>
  </HeadingPairs>
  <TitlesOfParts>
    <vt:vector size="11" baseType="lpstr">
      <vt:lpstr>Process_Assumptions</vt:lpstr>
      <vt:lpstr>Jan16_Source_Data</vt:lpstr>
      <vt:lpstr>Feb16_Source_Data</vt:lpstr>
      <vt:lpstr>Mar16_Source_Data</vt:lpstr>
      <vt:lpstr>Apr15_Source_Data</vt:lpstr>
      <vt:lpstr>May15_Source_Data</vt:lpstr>
      <vt:lpstr>Jan16</vt:lpstr>
      <vt:lpstr>Feb16</vt:lpstr>
      <vt:lpstr>Mar16</vt:lpstr>
      <vt:lpstr>Apr15</vt:lpstr>
      <vt:lpstr>May15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Rosel, Austin</dc:creator>
  <cp:lastModifiedBy>00018207</cp:lastModifiedBy>
  <dcterms:created xsi:type="dcterms:W3CDTF">2014-09-15T15:13:50Z</dcterms:created>
  <dcterms:modified xsi:type="dcterms:W3CDTF">2016-07-13T21:35:28Z</dcterms:modified>
</cp:coreProperties>
</file>