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haw\Documents\qsgr\"/>
    </mc:Choice>
  </mc:AlternateContent>
  <bookViews>
    <workbookView xWindow="0" yWindow="0" windowWidth="24810" windowHeight="12165"/>
  </bookViews>
  <sheets>
    <sheet name="Summar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D44" i="1"/>
  <c r="C44" i="1"/>
  <c r="B44" i="1"/>
</calcChain>
</file>

<file path=xl/sharedStrings.xml><?xml version="1.0" encoding="utf-8"?>
<sst xmlns="http://schemas.openxmlformats.org/spreadsheetml/2006/main" count="51" uniqueCount="24">
  <si>
    <t>Total</t>
  </si>
  <si>
    <t>QSGR</t>
  </si>
  <si>
    <t>HOLDs</t>
  </si>
  <si>
    <t>OTHER</t>
  </si>
  <si>
    <t>6.6.9(1)</t>
  </si>
  <si>
    <t>6.6.9(2)</t>
  </si>
  <si>
    <t>6.6.9(3)</t>
  </si>
  <si>
    <t>6.6.9(4)</t>
  </si>
  <si>
    <t>6.6.9(5)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</si>
  <si>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</si>
  <si>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</si>
  <si>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</si>
  <si>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</si>
  <si>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</si>
  <si>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</si>
  <si>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</si>
  <si>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</si>
  <si>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</si>
  <si>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</si>
  <si>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</si>
  <si>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</si>
  <si>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Resources are QSGR resources acting as QSGRs per 6.6.9 (3)</t>
  </si>
  <si>
    <t>Resources that are held by ERCOT either on the LDL/HDL override table, per 6.6.9 (4) or all QSE hold 6.6.9 (5)</t>
  </si>
  <si>
    <t>Resources that were paid either from a SCED failure, 6.6.9 (1) or a VDI Cap Test 6.6.9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</si>
</sst>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40" fontId="0" fillId="0" borderId="0" xfId="0" applyNumberFormat="1"/>
    <xf numFmtId="40" fontId="0" fillId="5" borderId="0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pane xSplit="2" ySplit="1" topLeftCell="C2" activePane="bottomRight" state="frozen"/>
      <selection activeCell="G1774" activeCellId="1" sqref="BC3125 G1774"/>
      <selection pane="topRight" activeCell="G1774" activeCellId="1" sqref="BC3125 G1774"/>
      <selection pane="bottomLeft" activeCell="G1774" activeCellId="1" sqref="BC3125 G1774"/>
      <selection pane="bottomRight" activeCell="B44" sqref="B44"/>
    </sheetView>
  </sheetViews>
  <sheetFormatPr defaultColWidth="14" defaultRowHeight="15" x14ac:dyDescent="0.25"/>
  <cols>
    <col min="6" max="6" width="14" customWidth="1"/>
    <col min="7" max="10" width="14" hidden="1" customWidth="1"/>
  </cols>
  <sheetData>
    <row r="1" spans="1:11" s="1" customFormat="1" x14ac:dyDescent="0.25">
      <c r="B1" s="1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2" t="s">
        <v>6</v>
      </c>
      <c r="I1" s="3" t="s">
        <v>7</v>
      </c>
      <c r="J1" s="3" t="s">
        <v>8</v>
      </c>
    </row>
    <row r="2" spans="1:11" x14ac:dyDescent="0.25">
      <c r="A2" s="1">
        <v>2013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t="s">
        <v>9</v>
      </c>
      <c r="B3" s="5">
        <v>-53052.31</v>
      </c>
      <c r="C3" s="5">
        <v>-25917.309999999998</v>
      </c>
      <c r="D3" s="5">
        <v>-27135</v>
      </c>
      <c r="E3" s="5">
        <v>0</v>
      </c>
      <c r="F3" s="5"/>
      <c r="G3" s="5"/>
      <c r="H3" s="5">
        <v>-25917.309999999998</v>
      </c>
      <c r="I3" s="5">
        <v>-27135</v>
      </c>
      <c r="J3" s="5"/>
      <c r="K3" s="5"/>
    </row>
    <row r="4" spans="1:11" x14ac:dyDescent="0.25">
      <c r="A4" t="s">
        <v>10</v>
      </c>
      <c r="B4" s="5">
        <v>-49399.139999999985</v>
      </c>
      <c r="C4" s="5">
        <v>-41325.959999999992</v>
      </c>
      <c r="D4" s="5">
        <v>-13.7</v>
      </c>
      <c r="E4" s="5">
        <v>-8059.48</v>
      </c>
      <c r="F4" s="5"/>
      <c r="G4" s="5">
        <v>-8059.48</v>
      </c>
      <c r="H4" s="5">
        <v>-41325.959999999992</v>
      </c>
      <c r="I4" s="5">
        <v>-13.7</v>
      </c>
      <c r="J4" s="5"/>
      <c r="K4" s="5"/>
    </row>
    <row r="5" spans="1:11" x14ac:dyDescent="0.25">
      <c r="A5" t="s">
        <v>11</v>
      </c>
      <c r="B5" s="5">
        <v>-67011.889999999985</v>
      </c>
      <c r="C5" s="5">
        <v>-43481.529999999984</v>
      </c>
      <c r="D5" s="5">
        <v>-15085.56</v>
      </c>
      <c r="E5" s="5">
        <v>-8444.8000000000011</v>
      </c>
      <c r="F5" s="5"/>
      <c r="G5" s="5">
        <v>-8444.8000000000011</v>
      </c>
      <c r="H5" s="5">
        <v>-43481.529999999984</v>
      </c>
      <c r="I5" s="5">
        <v>-15085.56</v>
      </c>
      <c r="J5" s="5"/>
      <c r="K5" s="5"/>
    </row>
    <row r="6" spans="1:11" x14ac:dyDescent="0.25">
      <c r="A6" t="s">
        <v>12</v>
      </c>
      <c r="B6" s="5">
        <v>-1306955.7299999995</v>
      </c>
      <c r="C6" s="5">
        <v>-151885.92999999988</v>
      </c>
      <c r="D6" s="5">
        <v>-1154297.2299999995</v>
      </c>
      <c r="E6" s="5">
        <v>-772.57</v>
      </c>
      <c r="F6" s="5"/>
      <c r="G6" s="5">
        <v>-772.57</v>
      </c>
      <c r="H6" s="5">
        <v>-151885.92999999988</v>
      </c>
      <c r="I6" s="5">
        <v>-1154297.2299999995</v>
      </c>
      <c r="J6" s="5">
        <v>0</v>
      </c>
      <c r="K6" s="5"/>
    </row>
    <row r="7" spans="1:11" x14ac:dyDescent="0.25">
      <c r="A7" t="s">
        <v>13</v>
      </c>
      <c r="B7" s="5">
        <v>-263644.63999999996</v>
      </c>
      <c r="C7" s="5">
        <v>-246983.71</v>
      </c>
      <c r="D7" s="5">
        <v>-3868.0999999999995</v>
      </c>
      <c r="E7" s="5">
        <v>-12792.83</v>
      </c>
      <c r="F7" s="5">
        <v>-201.57000000000002</v>
      </c>
      <c r="G7" s="5">
        <v>-12591.26</v>
      </c>
      <c r="H7" s="5">
        <v>-246983.71</v>
      </c>
      <c r="I7" s="5">
        <v>-3868.0999999999995</v>
      </c>
      <c r="J7" s="5"/>
      <c r="K7" s="5"/>
    </row>
    <row r="8" spans="1:11" x14ac:dyDescent="0.25">
      <c r="A8" t="s">
        <v>14</v>
      </c>
      <c r="B8" s="5">
        <v>-171158.84</v>
      </c>
      <c r="C8" s="5">
        <v>-157698.39000000001</v>
      </c>
      <c r="D8" s="5">
        <v>-0.09</v>
      </c>
      <c r="E8" s="5">
        <v>-13460.359999999999</v>
      </c>
      <c r="F8" s="5"/>
      <c r="G8" s="5">
        <v>-13460.359999999999</v>
      </c>
      <c r="H8" s="5">
        <v>-157698.39000000001</v>
      </c>
      <c r="I8" s="5">
        <v>-0.09</v>
      </c>
      <c r="J8" s="5"/>
      <c r="K8" s="5"/>
    </row>
    <row r="9" spans="1:11" x14ac:dyDescent="0.25">
      <c r="A9" t="s">
        <v>15</v>
      </c>
      <c r="B9" s="5">
        <v>-197937.74999999997</v>
      </c>
      <c r="C9" s="5">
        <v>-192301.84999999998</v>
      </c>
      <c r="D9" s="5">
        <v>0</v>
      </c>
      <c r="E9" s="5">
        <v>-5635.9000000000005</v>
      </c>
      <c r="F9" s="5"/>
      <c r="G9" s="5">
        <v>-5635.9000000000005</v>
      </c>
      <c r="H9" s="5">
        <v>-192301.84999999998</v>
      </c>
      <c r="I9" s="5"/>
      <c r="J9" s="5"/>
      <c r="K9" s="5"/>
    </row>
    <row r="10" spans="1:11" x14ac:dyDescent="0.25">
      <c r="A10" t="s">
        <v>16</v>
      </c>
      <c r="B10" s="5">
        <v>-265520.13999999996</v>
      </c>
      <c r="C10" s="5">
        <v>-258991.51999999993</v>
      </c>
      <c r="D10" s="5">
        <v>-5785.15</v>
      </c>
      <c r="E10" s="5">
        <v>-743.46999999999991</v>
      </c>
      <c r="F10" s="5"/>
      <c r="G10" s="5">
        <v>-743.46999999999991</v>
      </c>
      <c r="H10" s="5">
        <v>-258991.51999999993</v>
      </c>
      <c r="I10" s="5">
        <v>-5785.15</v>
      </c>
      <c r="J10" s="5"/>
      <c r="K10" s="5"/>
    </row>
    <row r="11" spans="1:11" x14ac:dyDescent="0.25">
      <c r="A11" t="s">
        <v>17</v>
      </c>
      <c r="B11" s="5">
        <v>-266887.91000000003</v>
      </c>
      <c r="C11" s="5">
        <v>-199605.56000000003</v>
      </c>
      <c r="D11" s="5">
        <v>-66823.81</v>
      </c>
      <c r="E11" s="5">
        <v>-458.53999999999996</v>
      </c>
      <c r="F11" s="5"/>
      <c r="G11" s="5">
        <v>-458.53999999999996</v>
      </c>
      <c r="H11" s="5">
        <v>-199605.56000000003</v>
      </c>
      <c r="I11" s="5">
        <v>-66823.81</v>
      </c>
      <c r="J11" s="5"/>
      <c r="K11" s="5"/>
    </row>
    <row r="12" spans="1:11" x14ac:dyDescent="0.25">
      <c r="A12" t="s">
        <v>18</v>
      </c>
      <c r="B12" s="5">
        <v>-146726.96</v>
      </c>
      <c r="C12" s="5">
        <v>-146726.96</v>
      </c>
      <c r="D12" s="5">
        <v>0</v>
      </c>
      <c r="E12" s="5">
        <v>0</v>
      </c>
      <c r="F12" s="5"/>
      <c r="G12" s="5">
        <v>0</v>
      </c>
      <c r="H12" s="5">
        <v>-146726.96</v>
      </c>
      <c r="I12" s="5">
        <v>0</v>
      </c>
      <c r="J12" s="5"/>
      <c r="K12" s="5"/>
    </row>
    <row r="13" spans="1:11" x14ac:dyDescent="0.25">
      <c r="A13" t="s">
        <v>19</v>
      </c>
      <c r="B13" s="5">
        <v>-440693.9</v>
      </c>
      <c r="C13" s="5">
        <v>-81914.879999999976</v>
      </c>
      <c r="D13" s="5">
        <v>-357438.32000000007</v>
      </c>
      <c r="E13" s="5">
        <v>-1340.7</v>
      </c>
      <c r="F13" s="5">
        <v>-1340.7</v>
      </c>
      <c r="G13" s="5"/>
      <c r="H13" s="5">
        <v>-81914.879999999976</v>
      </c>
      <c r="I13" s="5">
        <v>-357438.32000000007</v>
      </c>
      <c r="J13" s="5"/>
      <c r="K13" s="5"/>
    </row>
    <row r="14" spans="1:11" x14ac:dyDescent="0.25">
      <c r="A14" t="s">
        <v>20</v>
      </c>
      <c r="B14" s="5">
        <v>-339807.50999999995</v>
      </c>
      <c r="C14" s="5">
        <v>-133153.61999999994</v>
      </c>
      <c r="D14" s="5">
        <v>-206653.89</v>
      </c>
      <c r="E14" s="5">
        <v>0</v>
      </c>
      <c r="F14" s="5"/>
      <c r="G14" s="5"/>
      <c r="H14" s="5">
        <v>-133153.61999999994</v>
      </c>
      <c r="I14" s="5">
        <v>-206653.89</v>
      </c>
      <c r="J14" s="5"/>
      <c r="K14" s="5"/>
    </row>
    <row r="15" spans="1:11" x14ac:dyDescent="0.25">
      <c r="B15" s="5"/>
      <c r="F15" s="5"/>
      <c r="G15" s="5"/>
      <c r="I15" s="5"/>
      <c r="J15" s="5"/>
      <c r="K15" s="5"/>
    </row>
    <row r="16" spans="1:11" x14ac:dyDescent="0.25">
      <c r="A16" s="1">
        <v>2014</v>
      </c>
      <c r="B16" s="5"/>
      <c r="F16" s="5"/>
      <c r="G16" s="5"/>
      <c r="I16" s="5"/>
      <c r="J16" s="5"/>
      <c r="K16" s="5"/>
    </row>
    <row r="17" spans="1:11" x14ac:dyDescent="0.25">
      <c r="A17" t="s">
        <v>9</v>
      </c>
      <c r="B17" s="5">
        <v>-122594.67000000001</v>
      </c>
      <c r="C17" s="5">
        <v>-122594.67000000001</v>
      </c>
      <c r="D17" s="5">
        <v>0</v>
      </c>
      <c r="E17" s="5">
        <v>0</v>
      </c>
      <c r="F17" s="5"/>
      <c r="G17" s="5"/>
      <c r="H17" s="5">
        <v>-122594.67000000001</v>
      </c>
      <c r="I17" s="5"/>
      <c r="J17" s="5"/>
      <c r="K17" s="5"/>
    </row>
    <row r="18" spans="1:11" x14ac:dyDescent="0.25">
      <c r="A18" t="s">
        <v>10</v>
      </c>
      <c r="B18" s="5">
        <v>-276724.4800000001</v>
      </c>
      <c r="C18" s="5">
        <v>-262751.47000000009</v>
      </c>
      <c r="D18" s="5">
        <v>0</v>
      </c>
      <c r="E18" s="5">
        <v>-13973.009999999998</v>
      </c>
      <c r="F18" s="5"/>
      <c r="G18" s="5">
        <v>-13973.009999999998</v>
      </c>
      <c r="H18" s="5">
        <v>-262751.47000000009</v>
      </c>
      <c r="I18" s="5">
        <v>0</v>
      </c>
      <c r="J18" s="5"/>
      <c r="K18" s="5"/>
    </row>
    <row r="19" spans="1:11" x14ac:dyDescent="0.25">
      <c r="A19" t="s">
        <v>11</v>
      </c>
      <c r="B19" s="5">
        <v>-198756.2699999997</v>
      </c>
      <c r="C19" s="5">
        <v>-180425.13999999969</v>
      </c>
      <c r="D19" s="5">
        <v>-17606.849999999995</v>
      </c>
      <c r="E19" s="5">
        <v>-724.28</v>
      </c>
      <c r="F19" s="5"/>
      <c r="G19" s="5">
        <v>-724.28</v>
      </c>
      <c r="H19" s="5">
        <v>-180425.13999999969</v>
      </c>
      <c r="I19" s="5">
        <v>0</v>
      </c>
      <c r="J19" s="5">
        <v>-17606.849999999995</v>
      </c>
      <c r="K19" s="5"/>
    </row>
    <row r="20" spans="1:11" x14ac:dyDescent="0.25">
      <c r="A20" t="s">
        <v>12</v>
      </c>
      <c r="B20" s="5">
        <v>-411789.77999999997</v>
      </c>
      <c r="C20" s="5">
        <v>-358596.42999999993</v>
      </c>
      <c r="D20" s="5">
        <v>-42043.33</v>
      </c>
      <c r="E20" s="5">
        <v>-11150.02</v>
      </c>
      <c r="F20" s="5"/>
      <c r="G20" s="5">
        <v>-11150.02</v>
      </c>
      <c r="H20" s="5">
        <v>-358596.42999999993</v>
      </c>
      <c r="I20" s="5">
        <v>-42043.33</v>
      </c>
      <c r="J20" s="5"/>
      <c r="K20" s="5"/>
    </row>
    <row r="21" spans="1:11" x14ac:dyDescent="0.25">
      <c r="A21" t="s">
        <v>13</v>
      </c>
      <c r="B21" s="5">
        <v>-187494.79000000004</v>
      </c>
      <c r="C21" s="5">
        <v>-153464.94000000003</v>
      </c>
      <c r="D21" s="5">
        <v>-30262.929999999997</v>
      </c>
      <c r="E21" s="5">
        <v>-3766.92</v>
      </c>
      <c r="F21" s="5">
        <v>-141.41999999999999</v>
      </c>
      <c r="G21" s="5">
        <v>-3625.5</v>
      </c>
      <c r="H21" s="5">
        <v>-153464.94000000003</v>
      </c>
      <c r="I21" s="5">
        <v>-20893.939999999999</v>
      </c>
      <c r="J21" s="5">
        <v>-9368.989999999998</v>
      </c>
      <c r="K21" s="5"/>
    </row>
    <row r="22" spans="1:11" x14ac:dyDescent="0.25">
      <c r="A22" t="s">
        <v>14</v>
      </c>
      <c r="B22" s="5">
        <v>-44259.23</v>
      </c>
      <c r="C22" s="5">
        <v>-14125.260000000002</v>
      </c>
      <c r="D22" s="5">
        <v>0</v>
      </c>
      <c r="E22" s="5">
        <v>-30133.97</v>
      </c>
      <c r="F22" s="5"/>
      <c r="G22" s="5">
        <v>-30133.97</v>
      </c>
      <c r="H22" s="5">
        <v>-14125.260000000002</v>
      </c>
      <c r="I22" s="5"/>
      <c r="J22" s="5"/>
      <c r="K22" s="5"/>
    </row>
    <row r="23" spans="1:11" x14ac:dyDescent="0.25">
      <c r="A23" t="s">
        <v>15</v>
      </c>
      <c r="B23" s="5">
        <v>-102635.20999999998</v>
      </c>
      <c r="C23" s="5">
        <v>-86037.159999999974</v>
      </c>
      <c r="D23" s="5">
        <v>0</v>
      </c>
      <c r="E23" s="5">
        <v>-16598.05</v>
      </c>
      <c r="F23" s="5"/>
      <c r="G23" s="5">
        <v>-16598.05</v>
      </c>
      <c r="H23" s="5">
        <v>-86037.159999999974</v>
      </c>
      <c r="I23" s="5"/>
      <c r="J23" s="5"/>
      <c r="K23" s="5"/>
    </row>
    <row r="24" spans="1:11" x14ac:dyDescent="0.25">
      <c r="A24" t="s">
        <v>16</v>
      </c>
      <c r="B24" s="5">
        <v>-98362.810000000012</v>
      </c>
      <c r="C24" s="5">
        <v>-76901.970000000016</v>
      </c>
      <c r="D24" s="5">
        <v>-13070.969999999998</v>
      </c>
      <c r="E24" s="5">
        <v>-8389.869999999999</v>
      </c>
      <c r="F24" s="5"/>
      <c r="G24" s="5">
        <v>-8389.869999999999</v>
      </c>
      <c r="H24" s="5">
        <v>-76901.970000000016</v>
      </c>
      <c r="I24" s="5">
        <v>-2834.2499999999995</v>
      </c>
      <c r="J24" s="5">
        <v>-10236.719999999998</v>
      </c>
      <c r="K24" s="5"/>
    </row>
    <row r="25" spans="1:11" x14ac:dyDescent="0.25">
      <c r="A25" t="s">
        <v>17</v>
      </c>
      <c r="B25" s="5">
        <v>-392943.32999999996</v>
      </c>
      <c r="C25" s="5">
        <v>-115749.32999999999</v>
      </c>
      <c r="D25" s="5">
        <v>-276040.80999999994</v>
      </c>
      <c r="E25" s="5">
        <v>-1153.19</v>
      </c>
      <c r="F25" s="5"/>
      <c r="G25" s="5">
        <v>-1153.19</v>
      </c>
      <c r="H25" s="5">
        <v>-115749.32999999999</v>
      </c>
      <c r="I25" s="5">
        <v>0</v>
      </c>
      <c r="J25" s="5">
        <v>-276040.80999999994</v>
      </c>
      <c r="K25" s="5"/>
    </row>
    <row r="26" spans="1:11" x14ac:dyDescent="0.25">
      <c r="A26" t="s">
        <v>18</v>
      </c>
      <c r="B26" s="5">
        <v>-328141.65000000014</v>
      </c>
      <c r="C26" s="5">
        <v>-301579.39000000013</v>
      </c>
      <c r="D26" s="5">
        <v>-25987.309999999998</v>
      </c>
      <c r="E26" s="5">
        <v>-574.94999999999993</v>
      </c>
      <c r="F26" s="5"/>
      <c r="G26" s="5">
        <v>-574.94999999999993</v>
      </c>
      <c r="H26" s="5">
        <v>-301579.39000000013</v>
      </c>
      <c r="I26" s="5">
        <v>-25987.309999999998</v>
      </c>
      <c r="J26" s="5"/>
      <c r="K26" s="5"/>
    </row>
    <row r="27" spans="1:11" x14ac:dyDescent="0.25">
      <c r="A27" t="s">
        <v>19</v>
      </c>
      <c r="B27" s="5">
        <v>-196289.8599999999</v>
      </c>
      <c r="C27" s="5">
        <v>-178132.64999999991</v>
      </c>
      <c r="D27" s="5">
        <v>-3769.7500000000005</v>
      </c>
      <c r="E27" s="5">
        <v>-14387.46</v>
      </c>
      <c r="F27" s="5">
        <v>-14387.46</v>
      </c>
      <c r="G27" s="5"/>
      <c r="H27" s="5">
        <v>-178132.64999999991</v>
      </c>
      <c r="I27" s="5"/>
      <c r="J27" s="5">
        <v>-3769.7500000000005</v>
      </c>
      <c r="K27" s="5"/>
    </row>
    <row r="28" spans="1:11" x14ac:dyDescent="0.25">
      <c r="A28" t="s">
        <v>20</v>
      </c>
      <c r="B28" s="5">
        <v>-97295.509999999951</v>
      </c>
      <c r="C28" s="5">
        <v>-95472.839999999953</v>
      </c>
      <c r="D28" s="5">
        <v>-1822.6699999999996</v>
      </c>
      <c r="E28" s="5">
        <v>0</v>
      </c>
      <c r="F28" s="5"/>
      <c r="G28" s="5"/>
      <c r="H28" s="5">
        <v>-95472.839999999953</v>
      </c>
      <c r="I28" s="5"/>
      <c r="J28" s="5">
        <v>-1822.6699999999996</v>
      </c>
      <c r="K28" s="5"/>
    </row>
    <row r="29" spans="1:11" x14ac:dyDescent="0.25">
      <c r="B29" s="5"/>
      <c r="F29" s="5"/>
      <c r="G29" s="5"/>
      <c r="I29" s="5"/>
      <c r="J29" s="5"/>
      <c r="K29" s="5"/>
    </row>
    <row r="30" spans="1:11" x14ac:dyDescent="0.25">
      <c r="A30" s="1">
        <v>2015</v>
      </c>
      <c r="B30" s="5"/>
      <c r="F30" s="5"/>
      <c r="G30" s="5"/>
      <c r="I30" s="5"/>
      <c r="J30" s="5"/>
      <c r="K30" s="5"/>
    </row>
    <row r="31" spans="1:11" x14ac:dyDescent="0.25">
      <c r="A31" t="s">
        <v>9</v>
      </c>
      <c r="B31" s="5">
        <v>-34924.140000000007</v>
      </c>
      <c r="C31" s="5">
        <v>-34924.140000000007</v>
      </c>
      <c r="D31" s="5">
        <v>0</v>
      </c>
      <c r="E31" s="5">
        <v>0</v>
      </c>
      <c r="F31" s="5"/>
      <c r="G31" s="5"/>
      <c r="H31" s="5">
        <v>-34924.140000000007</v>
      </c>
      <c r="I31" s="5"/>
      <c r="J31" s="5"/>
      <c r="K31" s="5"/>
    </row>
    <row r="32" spans="1:11" x14ac:dyDescent="0.25">
      <c r="A32" t="s">
        <v>10</v>
      </c>
      <c r="B32" s="5">
        <v>-79905.200000000012</v>
      </c>
      <c r="C32" s="5">
        <v>-79905.200000000012</v>
      </c>
      <c r="D32" s="5">
        <v>0</v>
      </c>
      <c r="E32" s="5">
        <v>0</v>
      </c>
      <c r="F32" s="5"/>
      <c r="G32" s="5"/>
      <c r="H32" s="5">
        <v>-79905.200000000012</v>
      </c>
      <c r="I32" s="5"/>
      <c r="J32" s="5"/>
      <c r="K32" s="5"/>
    </row>
    <row r="33" spans="1:11" x14ac:dyDescent="0.25">
      <c r="A33" t="s">
        <v>11</v>
      </c>
      <c r="B33" s="5">
        <v>-84848.46</v>
      </c>
      <c r="C33" s="5">
        <v>-80992.400000000009</v>
      </c>
      <c r="D33" s="5">
        <v>-3851.6999999999994</v>
      </c>
      <c r="E33" s="5">
        <v>-4.3599999999999994</v>
      </c>
      <c r="F33" s="5">
        <v>-4.3599999999999994</v>
      </c>
      <c r="G33" s="5"/>
      <c r="H33" s="5">
        <v>-80992.400000000009</v>
      </c>
      <c r="I33" s="5">
        <v>0</v>
      </c>
      <c r="J33" s="5">
        <v>-3851.6999999999994</v>
      </c>
      <c r="K33" s="5"/>
    </row>
    <row r="34" spans="1:11" x14ac:dyDescent="0.25">
      <c r="A34" t="s">
        <v>12</v>
      </c>
      <c r="B34" s="5">
        <v>-64750.739999999991</v>
      </c>
      <c r="C34" s="5">
        <v>-59381.729999999989</v>
      </c>
      <c r="D34" s="5">
        <v>0</v>
      </c>
      <c r="E34" s="5">
        <v>-5369.01</v>
      </c>
      <c r="F34" s="5"/>
      <c r="G34" s="5">
        <v>-5369.01</v>
      </c>
      <c r="H34" s="5">
        <v>-59381.729999999989</v>
      </c>
      <c r="I34" s="5">
        <v>0</v>
      </c>
      <c r="J34" s="5"/>
      <c r="K34" s="5"/>
    </row>
    <row r="35" spans="1:11" x14ac:dyDescent="0.25">
      <c r="A35" t="s">
        <v>13</v>
      </c>
      <c r="B35" s="5">
        <v>-67038.299999999988</v>
      </c>
      <c r="C35" s="5">
        <v>-63430.409999999989</v>
      </c>
      <c r="D35" s="5">
        <v>0</v>
      </c>
      <c r="E35" s="5">
        <v>-3607.89</v>
      </c>
      <c r="F35" s="5"/>
      <c r="G35" s="5">
        <v>-3607.89</v>
      </c>
      <c r="H35" s="5">
        <v>-63430.409999999989</v>
      </c>
      <c r="I35" s="5"/>
      <c r="J35" s="5"/>
      <c r="K35" s="5"/>
    </row>
    <row r="36" spans="1:11" x14ac:dyDescent="0.25">
      <c r="A36" t="s">
        <v>14</v>
      </c>
      <c r="B36" s="5">
        <v>-40094.849999999991</v>
      </c>
      <c r="C36" s="5">
        <v>-23507.809999999994</v>
      </c>
      <c r="D36" s="5">
        <v>0</v>
      </c>
      <c r="E36" s="5">
        <v>-16587.039999999997</v>
      </c>
      <c r="F36" s="5"/>
      <c r="G36" s="5">
        <v>-16587.039999999997</v>
      </c>
      <c r="H36" s="5">
        <v>-23507.809999999994</v>
      </c>
      <c r="I36" s="5"/>
      <c r="J36" s="5"/>
      <c r="K36" s="5"/>
    </row>
    <row r="37" spans="1:11" x14ac:dyDescent="0.25">
      <c r="A37" t="s">
        <v>15</v>
      </c>
      <c r="B37" s="5">
        <v>-42458.5</v>
      </c>
      <c r="C37" s="5">
        <v>-40451.279999999999</v>
      </c>
      <c r="D37" s="5">
        <v>0</v>
      </c>
      <c r="E37" s="5">
        <v>-2007.2199999999998</v>
      </c>
      <c r="F37" s="5"/>
      <c r="G37" s="5">
        <v>-2007.2199999999998</v>
      </c>
      <c r="H37" s="5">
        <v>-40451.279999999999</v>
      </c>
      <c r="I37" s="5"/>
      <c r="J37" s="5"/>
      <c r="K37" s="5"/>
    </row>
    <row r="38" spans="1:11" x14ac:dyDescent="0.25">
      <c r="A38" t="s">
        <v>16</v>
      </c>
      <c r="B38" s="5">
        <v>-123921.35000000003</v>
      </c>
      <c r="C38" s="5">
        <v>-75471.790000000037</v>
      </c>
      <c r="D38" s="5">
        <v>-45095.54</v>
      </c>
      <c r="E38" s="5">
        <v>-3354.02</v>
      </c>
      <c r="F38" s="5"/>
      <c r="G38" s="5">
        <v>-3354.02</v>
      </c>
      <c r="H38" s="5">
        <v>-75471.790000000037</v>
      </c>
      <c r="I38" s="5"/>
      <c r="J38" s="5">
        <v>-45095.54</v>
      </c>
      <c r="K38" s="5"/>
    </row>
    <row r="39" spans="1:11" x14ac:dyDescent="0.25">
      <c r="A39" t="s">
        <v>17</v>
      </c>
      <c r="B39" s="5">
        <v>-47549.219999999987</v>
      </c>
      <c r="C39" s="5">
        <v>-46291.679999999986</v>
      </c>
      <c r="D39" s="5">
        <v>0</v>
      </c>
      <c r="E39" s="5">
        <v>-1257.54</v>
      </c>
      <c r="F39" s="5"/>
      <c r="G39" s="5">
        <v>-1257.54</v>
      </c>
      <c r="H39" s="5">
        <v>-46291.679999999986</v>
      </c>
      <c r="I39" s="5"/>
      <c r="J39" s="5"/>
      <c r="K39" s="5"/>
    </row>
    <row r="40" spans="1:11" x14ac:dyDescent="0.25">
      <c r="A40" t="s">
        <v>18</v>
      </c>
      <c r="B40" s="5">
        <v>-28179.56</v>
      </c>
      <c r="C40" s="5">
        <v>-21898.68</v>
      </c>
      <c r="D40" s="5">
        <v>0</v>
      </c>
      <c r="E40" s="5">
        <v>-6280.880000000001</v>
      </c>
      <c r="F40" s="5"/>
      <c r="G40" s="5">
        <v>-6280.880000000001</v>
      </c>
      <c r="H40" s="5">
        <v>-21898.68</v>
      </c>
      <c r="I40" s="5"/>
      <c r="J40" s="5"/>
      <c r="K40" s="5"/>
    </row>
    <row r="41" spans="1:11" x14ac:dyDescent="0.25">
      <c r="A41" t="s">
        <v>19</v>
      </c>
      <c r="B41" s="5">
        <v>-79082.859999999971</v>
      </c>
      <c r="C41" s="5">
        <v>-76011.089999999967</v>
      </c>
      <c r="D41" s="5">
        <v>0</v>
      </c>
      <c r="E41" s="5">
        <v>-3071.7699999999995</v>
      </c>
      <c r="F41" s="5"/>
      <c r="G41" s="6">
        <v>-3071.7699999999995</v>
      </c>
      <c r="H41" s="5">
        <v>-76011.089999999967</v>
      </c>
      <c r="I41" s="5"/>
      <c r="J41" s="5"/>
      <c r="K41" s="5"/>
    </row>
    <row r="42" spans="1:11" x14ac:dyDescent="0.25">
      <c r="A42" t="s">
        <v>20</v>
      </c>
      <c r="B42" s="5">
        <v>-18316.769999999997</v>
      </c>
      <c r="C42" s="5">
        <v>-8895.8599999999988</v>
      </c>
      <c r="D42" s="5">
        <v>0</v>
      </c>
      <c r="E42" s="5">
        <v>-9420.91</v>
      </c>
      <c r="F42" s="5"/>
      <c r="G42" s="5">
        <v>-9420.91</v>
      </c>
      <c r="H42" s="5">
        <v>-8895.8599999999988</v>
      </c>
      <c r="I42" s="5"/>
      <c r="J42" s="5"/>
      <c r="K42" s="5"/>
    </row>
    <row r="44" spans="1:11" x14ac:dyDescent="0.25">
      <c r="B44" s="5">
        <f>SUM(C44:E44)</f>
        <v>-6737154.2599999998</v>
      </c>
      <c r="C44" s="5">
        <f t="shared" ref="C44:J44" si="0">SUM(C3:C43)</f>
        <v>-4236980.54</v>
      </c>
      <c r="D44" s="5">
        <f t="shared" si="0"/>
        <v>-2296652.71</v>
      </c>
      <c r="E44" s="5">
        <f t="shared" si="0"/>
        <v>-203521.01000000004</v>
      </c>
      <c r="F44" s="5">
        <f t="shared" si="0"/>
        <v>-16075.51</v>
      </c>
      <c r="G44" s="5">
        <f t="shared" si="0"/>
        <v>-187445.50000000006</v>
      </c>
      <c r="H44" s="5">
        <f t="shared" si="0"/>
        <v>-4236980.54</v>
      </c>
      <c r="I44" s="5">
        <f t="shared" si="0"/>
        <v>-1928859.6799999997</v>
      </c>
      <c r="J44" s="5">
        <f t="shared" si="0"/>
        <v>-367793.02999999991</v>
      </c>
    </row>
    <row r="48" spans="1:11" x14ac:dyDescent="0.25">
      <c r="A48" s="2" t="s">
        <v>1</v>
      </c>
      <c r="B48" t="s">
        <v>21</v>
      </c>
    </row>
    <row r="49" spans="1:2" x14ac:dyDescent="0.25">
      <c r="A49" s="3" t="s">
        <v>2</v>
      </c>
      <c r="B49" t="s">
        <v>22</v>
      </c>
    </row>
    <row r="50" spans="1:2" x14ac:dyDescent="0.25">
      <c r="A50" s="4" t="s">
        <v>3</v>
      </c>
      <c r="B5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Pamela</dc:creator>
  <cp:lastModifiedBy>Shaw, Pamela</cp:lastModifiedBy>
  <dcterms:created xsi:type="dcterms:W3CDTF">2016-01-27T15:51:34Z</dcterms:created>
  <dcterms:modified xsi:type="dcterms:W3CDTF">2016-01-27T15:52:14Z</dcterms:modified>
</cp:coreProperties>
</file>