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13095" windowHeight="6345"/>
  </bookViews>
  <sheets>
    <sheet name="NPRR741_Change_in_MCE" sheetId="7" r:id="rId1"/>
  </sheets>
  <calcPr calcId="145621"/>
</workbook>
</file>

<file path=xl/calcChain.xml><?xml version="1.0" encoding="utf-8"?>
<calcChain xmlns="http://schemas.openxmlformats.org/spreadsheetml/2006/main">
  <c r="E35" i="7" l="1"/>
  <c r="D35" i="7"/>
  <c r="C35" i="7"/>
  <c r="E34" i="7"/>
  <c r="D34" i="7"/>
  <c r="C34" i="7"/>
  <c r="B35" i="7"/>
  <c r="B34" i="7"/>
  <c r="E33" i="7"/>
  <c r="D33" i="7"/>
  <c r="C33" i="7"/>
  <c r="B33" i="7"/>
</calcChain>
</file>

<file path=xl/sharedStrings.xml><?xml version="1.0" encoding="utf-8"?>
<sst xmlns="http://schemas.openxmlformats.org/spreadsheetml/2006/main" count="15" uniqueCount="9">
  <si>
    <t>Market wide Current MCE</t>
  </si>
  <si>
    <t>Market wide Proposed MCE</t>
  </si>
  <si>
    <t>Market wide Reduction in MCE</t>
  </si>
  <si>
    <t>CP# with MCE reduction</t>
  </si>
  <si>
    <t>Business Date</t>
  </si>
  <si>
    <t>Averages</t>
  </si>
  <si>
    <t>Average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</si>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</sst>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5" fontId="4" fillId="0" borderId="0" xfId="1" applyNumberFormat="1" applyFont="1" applyBorder="1"/>
    <xf numFmtId="165" fontId="4" fillId="0" borderId="2" xfId="1" applyNumberFormat="1" applyFont="1" applyBorder="1"/>
    <xf numFmtId="164" fontId="4" fillId="0" borderId="8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NPRR741 Proposed MCE Analysis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NPRR741_Change_in_MCE!$B$1</c:f>
              <c:strCache>
                <c:ptCount val="1"/>
                <c:pt idx="0">
                  <c:v>Market wide Current MCE</c:v>
                </c:pt>
              </c:strCache>
            </c:strRef>
          </c:tx>
          <c:marker>
            <c:symbol val="none"/>
          </c:marker>
          <c:cat>
            <c:numRef>
              <c:f>NPRR741_Change_in_MCE!$A$2:$A$32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NPRR741_Change_in_MCE!$B$2:$B$32</c:f>
              <c:numCache>
                <c:formatCode>_(* #,##0_);_(* \(#,##0\);_(* "-"??_);_(@_)</c:formatCode>
                <c:ptCount val="31"/>
                <c:pt idx="0">
                  <c:v>81530983.169999987</c:v>
                </c:pt>
                <c:pt idx="1">
                  <c:v>81530983.169999987</c:v>
                </c:pt>
                <c:pt idx="2">
                  <c:v>81530983.169999987</c:v>
                </c:pt>
                <c:pt idx="3">
                  <c:v>84669018.62999998</c:v>
                </c:pt>
                <c:pt idx="4">
                  <c:v>94449691.409999996</c:v>
                </c:pt>
                <c:pt idx="5">
                  <c:v>95898949.469999984</c:v>
                </c:pt>
                <c:pt idx="6">
                  <c:v>95532274.639999956</c:v>
                </c:pt>
                <c:pt idx="7">
                  <c:v>94989115.579999939</c:v>
                </c:pt>
                <c:pt idx="8">
                  <c:v>94989115.579999939</c:v>
                </c:pt>
                <c:pt idx="9">
                  <c:v>94989115.579999939</c:v>
                </c:pt>
                <c:pt idx="10">
                  <c:v>107019780.18999995</c:v>
                </c:pt>
                <c:pt idx="11">
                  <c:v>108251344.08999999</c:v>
                </c:pt>
                <c:pt idx="12">
                  <c:v>107935194.23999995</c:v>
                </c:pt>
                <c:pt idx="13">
                  <c:v>106879573.45000005</c:v>
                </c:pt>
                <c:pt idx="14">
                  <c:v>103175167.20999999</c:v>
                </c:pt>
                <c:pt idx="15">
                  <c:v>103175167.20999999</c:v>
                </c:pt>
                <c:pt idx="16">
                  <c:v>103175167.20999999</c:v>
                </c:pt>
                <c:pt idx="17">
                  <c:v>129491030.77999997</c:v>
                </c:pt>
                <c:pt idx="18">
                  <c:v>135234215.94</c:v>
                </c:pt>
                <c:pt idx="19">
                  <c:v>133842394.25999995</c:v>
                </c:pt>
                <c:pt idx="20">
                  <c:v>134150872.36999997</c:v>
                </c:pt>
                <c:pt idx="21">
                  <c:v>133730240.77999993</c:v>
                </c:pt>
                <c:pt idx="22">
                  <c:v>133730240.77999993</c:v>
                </c:pt>
                <c:pt idx="23">
                  <c:v>133730240.77999993</c:v>
                </c:pt>
                <c:pt idx="24">
                  <c:v>118416836.35999995</c:v>
                </c:pt>
                <c:pt idx="25">
                  <c:v>114026840.83999996</c:v>
                </c:pt>
                <c:pt idx="26">
                  <c:v>111106048.94</c:v>
                </c:pt>
                <c:pt idx="27">
                  <c:v>109344483.82999998</c:v>
                </c:pt>
                <c:pt idx="28">
                  <c:v>107499978.17999995</c:v>
                </c:pt>
                <c:pt idx="29">
                  <c:v>107499978.17999995</c:v>
                </c:pt>
                <c:pt idx="30">
                  <c:v>107499978.17999995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NPRR741_Change_in_MCE!$C$1</c:f>
              <c:strCache>
                <c:ptCount val="1"/>
                <c:pt idx="0">
                  <c:v>Market wide Proposed MCE</c:v>
                </c:pt>
              </c:strCache>
            </c:strRef>
          </c:tx>
          <c:marker>
            <c:symbol val="none"/>
          </c:marker>
          <c:cat>
            <c:numRef>
              <c:f>NPRR741_Change_in_MCE!$A$2:$A$32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NPRR741_Change_in_MCE!$C$2:$C$32</c:f>
              <c:numCache>
                <c:formatCode>_(* #,##0_);_(* \(#,##0\);_(* "-"??_);_(@_)</c:formatCode>
                <c:ptCount val="31"/>
                <c:pt idx="0">
                  <c:v>81407288.760000005</c:v>
                </c:pt>
                <c:pt idx="1">
                  <c:v>81407288.760000005</c:v>
                </c:pt>
                <c:pt idx="2">
                  <c:v>81407288.760000005</c:v>
                </c:pt>
                <c:pt idx="3">
                  <c:v>84497080.559999973</c:v>
                </c:pt>
                <c:pt idx="4">
                  <c:v>94321912.879999995</c:v>
                </c:pt>
                <c:pt idx="5">
                  <c:v>95766149.739999965</c:v>
                </c:pt>
                <c:pt idx="6">
                  <c:v>95385359.549999952</c:v>
                </c:pt>
                <c:pt idx="7">
                  <c:v>94840775.319999933</c:v>
                </c:pt>
                <c:pt idx="8">
                  <c:v>94840775.319999933</c:v>
                </c:pt>
                <c:pt idx="9">
                  <c:v>94840775.319999933</c:v>
                </c:pt>
                <c:pt idx="10">
                  <c:v>106889860.25999998</c:v>
                </c:pt>
                <c:pt idx="11">
                  <c:v>108111128.18999997</c:v>
                </c:pt>
                <c:pt idx="12">
                  <c:v>107550099.33999994</c:v>
                </c:pt>
                <c:pt idx="13">
                  <c:v>106492632.52000007</c:v>
                </c:pt>
                <c:pt idx="14">
                  <c:v>102747187.23000002</c:v>
                </c:pt>
                <c:pt idx="15">
                  <c:v>102747187.23000002</c:v>
                </c:pt>
                <c:pt idx="16">
                  <c:v>102747187.23000002</c:v>
                </c:pt>
                <c:pt idx="17">
                  <c:v>128868164.68999998</c:v>
                </c:pt>
                <c:pt idx="18">
                  <c:v>134609351.05000001</c:v>
                </c:pt>
                <c:pt idx="19">
                  <c:v>133155868.27999996</c:v>
                </c:pt>
                <c:pt idx="20">
                  <c:v>133473123.21999997</c:v>
                </c:pt>
                <c:pt idx="21">
                  <c:v>133066702.60999995</c:v>
                </c:pt>
                <c:pt idx="22">
                  <c:v>133066702.60999995</c:v>
                </c:pt>
                <c:pt idx="23">
                  <c:v>133066702.60999995</c:v>
                </c:pt>
                <c:pt idx="24">
                  <c:v>117608479.93999998</c:v>
                </c:pt>
                <c:pt idx="25">
                  <c:v>113241695.63999996</c:v>
                </c:pt>
                <c:pt idx="26">
                  <c:v>110558077.47999999</c:v>
                </c:pt>
                <c:pt idx="27">
                  <c:v>108809616.07999997</c:v>
                </c:pt>
                <c:pt idx="28">
                  <c:v>107012590.64999998</c:v>
                </c:pt>
                <c:pt idx="29">
                  <c:v>107012590.64999998</c:v>
                </c:pt>
                <c:pt idx="30">
                  <c:v>107012590.64999998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NPRR741_Change_in_MCE!$D$1</c:f>
              <c:strCache>
                <c:ptCount val="1"/>
                <c:pt idx="0">
                  <c:v>Market wide Reduction in MCE</c:v>
                </c:pt>
              </c:strCache>
            </c:strRef>
          </c:tx>
          <c:marker>
            <c:symbol val="none"/>
          </c:marker>
          <c:cat>
            <c:numRef>
              <c:f>NPRR741_Change_in_MCE!$A$2:$A$32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NPRR741_Change_in_MCE!$D$2:$D$32</c:f>
              <c:numCache>
                <c:formatCode>_(* #,##0_);_(* \(#,##0\);_(* "-"??_);_(@_)</c:formatCode>
                <c:ptCount val="31"/>
                <c:pt idx="0">
                  <c:v>123694.41000000002</c:v>
                </c:pt>
                <c:pt idx="1">
                  <c:v>123694.41000000002</c:v>
                </c:pt>
                <c:pt idx="2">
                  <c:v>123694.41000000002</c:v>
                </c:pt>
                <c:pt idx="3">
                  <c:v>171938.07</c:v>
                </c:pt>
                <c:pt idx="4">
                  <c:v>127778.52999999998</c:v>
                </c:pt>
                <c:pt idx="5">
                  <c:v>132799.72999999998</c:v>
                </c:pt>
                <c:pt idx="6">
                  <c:v>146915.08999999997</c:v>
                </c:pt>
                <c:pt idx="7">
                  <c:v>148340.25999999998</c:v>
                </c:pt>
                <c:pt idx="8">
                  <c:v>148340.25999999998</c:v>
                </c:pt>
                <c:pt idx="9">
                  <c:v>148340.25999999998</c:v>
                </c:pt>
                <c:pt idx="10">
                  <c:v>129919.93000000001</c:v>
                </c:pt>
                <c:pt idx="11">
                  <c:v>140215.9</c:v>
                </c:pt>
                <c:pt idx="12">
                  <c:v>385094.9</c:v>
                </c:pt>
                <c:pt idx="13">
                  <c:v>386940.93000000011</c:v>
                </c:pt>
                <c:pt idx="14">
                  <c:v>427979.98</c:v>
                </c:pt>
                <c:pt idx="15">
                  <c:v>427979.98</c:v>
                </c:pt>
                <c:pt idx="16">
                  <c:v>427979.98</c:v>
                </c:pt>
                <c:pt idx="17">
                  <c:v>622866.08999999985</c:v>
                </c:pt>
                <c:pt idx="18">
                  <c:v>624864.89</c:v>
                </c:pt>
                <c:pt idx="19">
                  <c:v>686525.9800000001</c:v>
                </c:pt>
                <c:pt idx="20">
                  <c:v>677749.15</c:v>
                </c:pt>
                <c:pt idx="21">
                  <c:v>663538.16999999993</c:v>
                </c:pt>
                <c:pt idx="22">
                  <c:v>663538.16999999993</c:v>
                </c:pt>
                <c:pt idx="23">
                  <c:v>663538.16999999993</c:v>
                </c:pt>
                <c:pt idx="24">
                  <c:v>808356.42</c:v>
                </c:pt>
                <c:pt idx="25">
                  <c:v>785145.20000000007</c:v>
                </c:pt>
                <c:pt idx="26">
                  <c:v>547971.46000000008</c:v>
                </c:pt>
                <c:pt idx="27">
                  <c:v>534867.75</c:v>
                </c:pt>
                <c:pt idx="28">
                  <c:v>487387.5299999998</c:v>
                </c:pt>
                <c:pt idx="29">
                  <c:v>487387.5299999998</c:v>
                </c:pt>
                <c:pt idx="30">
                  <c:v>487387.5299999998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28544"/>
        <c:axId val="172830080"/>
      </c:lineChart>
      <c:lineChart>
        <c:grouping val="standard"/>
        <c:varyColors val="0"/>
        <c:ser>
          <c:idx val="3"/>
          <c:order val="3"/>
          <c:tx>
            <c:strRef>
              <c:f>NPRR741_Change_in_MCE!$E$1</c:f>
              <c:strCache>
                <c:ptCount val="1"/>
                <c:pt idx="0">
                  <c:v>CP# with MCE reduction</c:v>
                </c:pt>
              </c:strCache>
            </c:strRef>
          </c:tx>
          <c:marker>
            <c:symbol val="none"/>
          </c:marker>
          <c:cat>
            <c:numRef>
              <c:f>NPRR741_Change_in_MCE!$A$2:$A$32</c:f>
              <c:numCache>
                <c:formatCode>m/d/yyyy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NPRR741_Change_in_MCE!$E$2:$E$32</c:f>
              <c:numCache>
                <c:formatCode>General</c:formatCode>
                <c:ptCount val="31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27</c:v>
                </c:pt>
                <c:pt idx="11">
                  <c:v>27</c:v>
                </c:pt>
                <c:pt idx="12">
                  <c:v>30</c:v>
                </c:pt>
                <c:pt idx="13">
                  <c:v>29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29</c:v>
                </c:pt>
                <c:pt idx="18">
                  <c:v>28</c:v>
                </c:pt>
                <c:pt idx="19">
                  <c:v>30</c:v>
                </c:pt>
                <c:pt idx="20">
                  <c:v>30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33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37888"/>
        <c:axId val="172836352"/>
      </c:lineChart>
      <c:dateAx>
        <c:axId val="172828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2830080"/>
        <c:crosses val="autoZero"/>
        <c:auto val="1"/>
        <c:lblOffset val="100"/>
        <c:baseTimeUnit val="days"/>
      </c:dateAx>
      <c:valAx>
        <c:axId val="1728300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2828544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172836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2837888"/>
        <c:crosses val="max"/>
        <c:crossBetween val="between"/>
      </c:valAx>
      <c:dateAx>
        <c:axId val="172837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283635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6</xdr:row>
      <xdr:rowOff>157161</xdr:rowOff>
    </xdr:from>
    <xdr:to>
      <xdr:col>18</xdr:col>
      <xdr:colOff>523875</xdr:colOff>
      <xdr:row>38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U31" sqref="U31"/>
    </sheetView>
  </sheetViews>
  <sheetFormatPr defaultRowHeight="12.75" x14ac:dyDescent="0.2"/>
  <cols>
    <col min="2" max="5" width="13.5703125" customWidth="1"/>
    <col min="19" max="19" width="27.140625" bestFit="1" customWidth="1"/>
    <col min="20" max="22" width="24.7109375" customWidth="1"/>
  </cols>
  <sheetData>
    <row r="1" spans="1:22" s="3" customFormat="1" ht="47.25" thickBot="1" x14ac:dyDescent="0.4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S1" s="6"/>
      <c r="T1" s="7" t="s">
        <v>6</v>
      </c>
      <c r="U1" s="7" t="s">
        <v>7</v>
      </c>
      <c r="V1" s="8" t="s">
        <v>8</v>
      </c>
    </row>
    <row r="2" spans="1:22" ht="47.25" thickTop="1" x14ac:dyDescent="0.35">
      <c r="A2" s="1">
        <v>42217</v>
      </c>
      <c r="B2" s="2">
        <v>81530983.169999987</v>
      </c>
      <c r="C2" s="2">
        <v>81407288.760000005</v>
      </c>
      <c r="D2" s="2">
        <v>123694.41000000002</v>
      </c>
      <c r="E2">
        <v>26</v>
      </c>
      <c r="S2" s="13" t="s">
        <v>0</v>
      </c>
      <c r="T2" s="9">
        <v>108033064.65161286</v>
      </c>
      <c r="U2" s="9">
        <v>81530983.169999987</v>
      </c>
      <c r="V2" s="10">
        <v>135234215.94</v>
      </c>
    </row>
    <row r="3" spans="1:22" ht="46.5" x14ac:dyDescent="0.35">
      <c r="A3" s="1">
        <v>42218</v>
      </c>
      <c r="B3" s="2">
        <v>81530983.169999987</v>
      </c>
      <c r="C3" s="2">
        <v>81407288.760000005</v>
      </c>
      <c r="D3" s="2">
        <v>123694.41000000002</v>
      </c>
      <c r="E3">
        <v>26</v>
      </c>
      <c r="S3" s="13" t="s">
        <v>1</v>
      </c>
      <c r="T3" s="9">
        <v>107631039.7783871</v>
      </c>
      <c r="U3" s="9">
        <v>81407288.760000005</v>
      </c>
      <c r="V3" s="10">
        <v>134609351.05000001</v>
      </c>
    </row>
    <row r="4" spans="1:22" ht="69.75" x14ac:dyDescent="0.35">
      <c r="A4" s="1">
        <v>42219</v>
      </c>
      <c r="B4" s="2">
        <v>81530983.169999987</v>
      </c>
      <c r="C4" s="2">
        <v>81407288.760000005</v>
      </c>
      <c r="D4" s="2">
        <v>123694.41000000002</v>
      </c>
      <c r="E4">
        <v>26</v>
      </c>
      <c r="S4" s="13" t="s">
        <v>2</v>
      </c>
      <c r="T4" s="9">
        <v>402024.8732258064</v>
      </c>
      <c r="U4" s="9">
        <v>123694.41000000002</v>
      </c>
      <c r="V4" s="10">
        <v>808356.42</v>
      </c>
    </row>
    <row r="5" spans="1:22" ht="47.25" thickBot="1" x14ac:dyDescent="0.4">
      <c r="A5" s="1">
        <v>42220</v>
      </c>
      <c r="B5" s="2">
        <v>84669018.62999998</v>
      </c>
      <c r="C5" s="2">
        <v>84497080.559999973</v>
      </c>
      <c r="D5" s="2">
        <v>171938.07</v>
      </c>
      <c r="E5">
        <v>29</v>
      </c>
      <c r="S5" s="14" t="s">
        <v>3</v>
      </c>
      <c r="T5" s="11">
        <v>29.774193548387096</v>
      </c>
      <c r="U5" s="11">
        <v>26</v>
      </c>
      <c r="V5" s="12">
        <v>34</v>
      </c>
    </row>
    <row r="6" spans="1:22" x14ac:dyDescent="0.2">
      <c r="A6" s="1">
        <v>42221</v>
      </c>
      <c r="B6" s="2">
        <v>94449691.409999996</v>
      </c>
      <c r="C6" s="2">
        <v>94321912.879999995</v>
      </c>
      <c r="D6" s="2">
        <v>127778.52999999998</v>
      </c>
      <c r="E6">
        <v>29</v>
      </c>
    </row>
    <row r="7" spans="1:22" x14ac:dyDescent="0.2">
      <c r="A7" s="1">
        <v>42222</v>
      </c>
      <c r="B7" s="2">
        <v>95898949.469999984</v>
      </c>
      <c r="C7" s="2">
        <v>95766149.739999965</v>
      </c>
      <c r="D7" s="2">
        <v>132799.72999999998</v>
      </c>
      <c r="E7">
        <v>29</v>
      </c>
    </row>
    <row r="8" spans="1:22" x14ac:dyDescent="0.2">
      <c r="A8" s="1">
        <v>42223</v>
      </c>
      <c r="B8" s="2">
        <v>95532274.639999956</v>
      </c>
      <c r="C8" s="2">
        <v>95385359.549999952</v>
      </c>
      <c r="D8" s="2">
        <v>146915.08999999997</v>
      </c>
      <c r="E8">
        <v>30</v>
      </c>
    </row>
    <row r="9" spans="1:22" x14ac:dyDescent="0.2">
      <c r="A9" s="1">
        <v>42224</v>
      </c>
      <c r="B9" s="2">
        <v>94989115.579999939</v>
      </c>
      <c r="C9" s="2">
        <v>94840775.319999933</v>
      </c>
      <c r="D9" s="2">
        <v>148340.25999999998</v>
      </c>
      <c r="E9">
        <v>30</v>
      </c>
    </row>
    <row r="10" spans="1:22" x14ac:dyDescent="0.2">
      <c r="A10" s="1">
        <v>42225</v>
      </c>
      <c r="B10" s="2">
        <v>94989115.579999939</v>
      </c>
      <c r="C10" s="2">
        <v>94840775.319999933</v>
      </c>
      <c r="D10" s="2">
        <v>148340.25999999998</v>
      </c>
      <c r="E10">
        <v>30</v>
      </c>
    </row>
    <row r="11" spans="1:22" x14ac:dyDescent="0.2">
      <c r="A11" s="1">
        <v>42226</v>
      </c>
      <c r="B11" s="2">
        <v>94989115.579999939</v>
      </c>
      <c r="C11" s="2">
        <v>94840775.319999933</v>
      </c>
      <c r="D11" s="2">
        <v>148340.25999999998</v>
      </c>
      <c r="E11">
        <v>30</v>
      </c>
    </row>
    <row r="12" spans="1:22" x14ac:dyDescent="0.2">
      <c r="A12" s="1">
        <v>42227</v>
      </c>
      <c r="B12" s="2">
        <v>107019780.18999995</v>
      </c>
      <c r="C12" s="2">
        <v>106889860.25999998</v>
      </c>
      <c r="D12" s="2">
        <v>129919.93000000001</v>
      </c>
      <c r="E12">
        <v>27</v>
      </c>
    </row>
    <row r="13" spans="1:22" x14ac:dyDescent="0.2">
      <c r="A13" s="1">
        <v>42228</v>
      </c>
      <c r="B13" s="2">
        <v>108251344.08999999</v>
      </c>
      <c r="C13" s="2">
        <v>108111128.18999997</v>
      </c>
      <c r="D13" s="2">
        <v>140215.9</v>
      </c>
      <c r="E13">
        <v>27</v>
      </c>
    </row>
    <row r="14" spans="1:22" x14ac:dyDescent="0.2">
      <c r="A14" s="1">
        <v>42229</v>
      </c>
      <c r="B14" s="2">
        <v>107935194.23999995</v>
      </c>
      <c r="C14" s="2">
        <v>107550099.33999994</v>
      </c>
      <c r="D14" s="2">
        <v>385094.9</v>
      </c>
      <c r="E14">
        <v>30</v>
      </c>
    </row>
    <row r="15" spans="1:22" x14ac:dyDescent="0.2">
      <c r="A15" s="1">
        <v>42230</v>
      </c>
      <c r="B15" s="2">
        <v>106879573.45000005</v>
      </c>
      <c r="C15" s="2">
        <v>106492632.52000007</v>
      </c>
      <c r="D15" s="2">
        <v>386940.93000000011</v>
      </c>
      <c r="E15">
        <v>29</v>
      </c>
    </row>
    <row r="16" spans="1:22" x14ac:dyDescent="0.2">
      <c r="A16" s="1">
        <v>42231</v>
      </c>
      <c r="B16" s="2">
        <v>103175167.20999999</v>
      </c>
      <c r="C16" s="2">
        <v>102747187.23000002</v>
      </c>
      <c r="D16" s="2">
        <v>427979.98</v>
      </c>
      <c r="E16">
        <v>31</v>
      </c>
    </row>
    <row r="17" spans="1:5" x14ac:dyDescent="0.2">
      <c r="A17" s="1">
        <v>42232</v>
      </c>
      <c r="B17" s="2">
        <v>103175167.20999999</v>
      </c>
      <c r="C17" s="2">
        <v>102747187.23000002</v>
      </c>
      <c r="D17" s="2">
        <v>427979.98</v>
      </c>
      <c r="E17">
        <v>31</v>
      </c>
    </row>
    <row r="18" spans="1:5" x14ac:dyDescent="0.2">
      <c r="A18" s="1">
        <v>42233</v>
      </c>
      <c r="B18" s="2">
        <v>103175167.20999999</v>
      </c>
      <c r="C18" s="2">
        <v>102747187.23000002</v>
      </c>
      <c r="D18" s="2">
        <v>427979.98</v>
      </c>
      <c r="E18">
        <v>31</v>
      </c>
    </row>
    <row r="19" spans="1:5" x14ac:dyDescent="0.2">
      <c r="A19" s="1">
        <v>42234</v>
      </c>
      <c r="B19" s="2">
        <v>129491030.77999997</v>
      </c>
      <c r="C19" s="2">
        <v>128868164.68999998</v>
      </c>
      <c r="D19" s="2">
        <v>622866.08999999985</v>
      </c>
      <c r="E19">
        <v>29</v>
      </c>
    </row>
    <row r="20" spans="1:5" x14ac:dyDescent="0.2">
      <c r="A20" s="1">
        <v>42235</v>
      </c>
      <c r="B20" s="2">
        <v>135234215.94</v>
      </c>
      <c r="C20" s="2">
        <v>134609351.05000001</v>
      </c>
      <c r="D20" s="2">
        <v>624864.89</v>
      </c>
      <c r="E20">
        <v>28</v>
      </c>
    </row>
    <row r="21" spans="1:5" x14ac:dyDescent="0.2">
      <c r="A21" s="1">
        <v>42236</v>
      </c>
      <c r="B21" s="2">
        <v>133842394.25999995</v>
      </c>
      <c r="C21" s="2">
        <v>133155868.27999996</v>
      </c>
      <c r="D21" s="2">
        <v>686525.9800000001</v>
      </c>
      <c r="E21">
        <v>30</v>
      </c>
    </row>
    <row r="22" spans="1:5" x14ac:dyDescent="0.2">
      <c r="A22" s="1">
        <v>42237</v>
      </c>
      <c r="B22" s="2">
        <v>134150872.36999997</v>
      </c>
      <c r="C22" s="2">
        <v>133473123.21999997</v>
      </c>
      <c r="D22" s="2">
        <v>677749.15</v>
      </c>
      <c r="E22">
        <v>30</v>
      </c>
    </row>
    <row r="23" spans="1:5" x14ac:dyDescent="0.2">
      <c r="A23" s="1">
        <v>42238</v>
      </c>
      <c r="B23" s="2">
        <v>133730240.77999993</v>
      </c>
      <c r="C23" s="2">
        <v>133066702.60999995</v>
      </c>
      <c r="D23" s="2">
        <v>663538.16999999993</v>
      </c>
      <c r="E23">
        <v>28</v>
      </c>
    </row>
    <row r="24" spans="1:5" x14ac:dyDescent="0.2">
      <c r="A24" s="1">
        <v>42239</v>
      </c>
      <c r="B24" s="2">
        <v>133730240.77999993</v>
      </c>
      <c r="C24" s="2">
        <v>133066702.60999995</v>
      </c>
      <c r="D24" s="2">
        <v>663538.16999999993</v>
      </c>
      <c r="E24">
        <v>28</v>
      </c>
    </row>
    <row r="25" spans="1:5" x14ac:dyDescent="0.2">
      <c r="A25" s="1">
        <v>42240</v>
      </c>
      <c r="B25" s="2">
        <v>133730240.77999993</v>
      </c>
      <c r="C25" s="2">
        <v>133066702.60999995</v>
      </c>
      <c r="D25" s="2">
        <v>663538.16999999993</v>
      </c>
      <c r="E25">
        <v>28</v>
      </c>
    </row>
    <row r="26" spans="1:5" x14ac:dyDescent="0.2">
      <c r="A26" s="1">
        <v>42241</v>
      </c>
      <c r="B26" s="2">
        <v>118416836.35999995</v>
      </c>
      <c r="C26" s="2">
        <v>117608479.93999998</v>
      </c>
      <c r="D26" s="2">
        <v>808356.42</v>
      </c>
      <c r="E26">
        <v>34</v>
      </c>
    </row>
    <row r="27" spans="1:5" x14ac:dyDescent="0.2">
      <c r="A27" s="1">
        <v>42242</v>
      </c>
      <c r="B27" s="2">
        <v>114026840.83999996</v>
      </c>
      <c r="C27" s="2">
        <v>113241695.63999996</v>
      </c>
      <c r="D27" s="2">
        <v>785145.20000000007</v>
      </c>
      <c r="E27">
        <v>34</v>
      </c>
    </row>
    <row r="28" spans="1:5" x14ac:dyDescent="0.2">
      <c r="A28" s="1">
        <v>42243</v>
      </c>
      <c r="B28" s="2">
        <v>111106048.94</v>
      </c>
      <c r="C28" s="2">
        <v>110558077.47999999</v>
      </c>
      <c r="D28" s="2">
        <v>547971.46000000008</v>
      </c>
      <c r="E28">
        <v>34</v>
      </c>
    </row>
    <row r="29" spans="1:5" x14ac:dyDescent="0.2">
      <c r="A29" s="1">
        <v>42244</v>
      </c>
      <c r="B29" s="2">
        <v>109344483.82999998</v>
      </c>
      <c r="C29" s="2">
        <v>108809616.07999997</v>
      </c>
      <c r="D29" s="2">
        <v>534867.75</v>
      </c>
      <c r="E29">
        <v>33</v>
      </c>
    </row>
    <row r="30" spans="1:5" x14ac:dyDescent="0.2">
      <c r="A30" s="1">
        <v>42245</v>
      </c>
      <c r="B30" s="2">
        <v>107499978.17999995</v>
      </c>
      <c r="C30" s="2">
        <v>107012590.64999998</v>
      </c>
      <c r="D30" s="2">
        <v>487387.5299999998</v>
      </c>
      <c r="E30">
        <v>32</v>
      </c>
    </row>
    <row r="31" spans="1:5" x14ac:dyDescent="0.2">
      <c r="A31" s="1">
        <v>42246</v>
      </c>
      <c r="B31" s="2">
        <v>107499978.17999995</v>
      </c>
      <c r="C31" s="2">
        <v>107012590.64999998</v>
      </c>
      <c r="D31" s="2">
        <v>487387.5299999998</v>
      </c>
      <c r="E31">
        <v>32</v>
      </c>
    </row>
    <row r="32" spans="1:5" x14ac:dyDescent="0.2">
      <c r="A32" s="1">
        <v>42247</v>
      </c>
      <c r="B32" s="2">
        <v>107499978.17999995</v>
      </c>
      <c r="C32" s="2">
        <v>107012590.64999998</v>
      </c>
      <c r="D32" s="2">
        <v>487387.5299999998</v>
      </c>
      <c r="E32">
        <v>32</v>
      </c>
    </row>
    <row r="33" spans="1:5" x14ac:dyDescent="0.2">
      <c r="A33" s="4" t="s">
        <v>5</v>
      </c>
      <c r="B33" s="5">
        <f>AVERAGE(B2:B32)</f>
        <v>108033064.65161286</v>
      </c>
      <c r="C33" s="5">
        <f>AVERAGE(C2:C32)</f>
        <v>107631039.7783871</v>
      </c>
      <c r="D33" s="5">
        <f>AVERAGE(D2:D32)</f>
        <v>402024.8732258064</v>
      </c>
      <c r="E33" s="5">
        <f>AVERAGE(E2:E32)</f>
        <v>29.774193548387096</v>
      </c>
    </row>
    <row r="34" spans="1:5" x14ac:dyDescent="0.2">
      <c r="A34" s="4" t="s">
        <v>7</v>
      </c>
      <c r="B34" s="5">
        <f>MIN(B2:B33)</f>
        <v>81530983.169999987</v>
      </c>
      <c r="C34" s="5">
        <f t="shared" ref="C34:E34" si="0">MIN(C2:C33)</f>
        <v>81407288.760000005</v>
      </c>
      <c r="D34" s="5">
        <f t="shared" si="0"/>
        <v>123694.41000000002</v>
      </c>
      <c r="E34" s="5">
        <f t="shared" si="0"/>
        <v>26</v>
      </c>
    </row>
    <row r="35" spans="1:5" x14ac:dyDescent="0.2">
      <c r="A35" s="4" t="s">
        <v>8</v>
      </c>
      <c r="B35" s="5">
        <f>MAX(B2:B32)</f>
        <v>135234215.94</v>
      </c>
      <c r="C35" s="5">
        <f t="shared" ref="C35:E35" si="1">MAX(C2:C32)</f>
        <v>134609351.05000001</v>
      </c>
      <c r="D35" s="5">
        <f t="shared" si="1"/>
        <v>808356.42</v>
      </c>
      <c r="E35" s="5">
        <f t="shared" si="1"/>
        <v>34</v>
      </c>
    </row>
    <row r="36" spans="1:5" x14ac:dyDescent="0.2">
      <c r="A36" s="3"/>
    </row>
    <row r="37" spans="1:5" x14ac:dyDescent="0.2">
      <c r="A37" s="3"/>
    </row>
    <row r="38" spans="1:5" x14ac:dyDescent="0.2">
      <c r="A38" s="3"/>
    </row>
    <row r="39" spans="1:5" x14ac:dyDescent="0.2">
      <c r="A39" s="3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NPRR741_Change_in_MCE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Pabbisetty, Suresh</dc:creator>
  <cp:lastModifiedBy>CWG_012016</cp:lastModifiedBy>
  <dcterms:created xsi:type="dcterms:W3CDTF">2016-01-06T14:08:46Z</dcterms:created>
  <dcterms:modified xsi:type="dcterms:W3CDTF">2016-01-11T23:50:24Z</dcterms:modified>
</cp:coreProperties>
</file>