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65" windowWidth="27315" windowHeight="13995"/>
  </bookViews>
  <sheets>
    <sheet name="Process_Assumptions" sheetId="4" r:id="rId1"/>
    <sheet name="Feb15" sheetId="7" r:id="rId2"/>
    <sheet name="Mar15" sheetId="3" r:id="rId3"/>
    <sheet name="Apr15" sheetId="5" r:id="rId4"/>
    <sheet name="Feb15_Source_Data" sheetId="8" r:id="rId5"/>
    <sheet name="Mar15_Source_Data" sheetId="1" r:id="rId6"/>
    <sheet name="Apr15_Source_Data" sheetId="6" r:id="rId7"/>
  </sheets>
  <calcPr calcId="145621"/>
</workbook>
</file>

<file path=xl/calcChain.xml><?xml version="1.0" encoding="utf-8"?>
<calcChain xmlns="http://schemas.openxmlformats.org/spreadsheetml/2006/main">
  <c r="G3" i="8" l="1"/>
  <c r="H3" i="8"/>
  <c r="I3" i="8"/>
  <c r="G4" i="8"/>
  <c r="H4" i="8"/>
  <c r="I4" i="8"/>
  <c r="G5" i="8"/>
  <c r="H5" i="8"/>
  <c r="I5" i="8"/>
  <c r="G6" i="8"/>
  <c r="H6" i="8"/>
  <c r="I6" i="8"/>
  <c r="G7" i="8"/>
  <c r="H7" i="8"/>
  <c r="I7" i="8"/>
  <c r="G8" i="8"/>
  <c r="H8" i="8"/>
  <c r="I8" i="8"/>
  <c r="G9" i="8"/>
  <c r="H9" i="8"/>
  <c r="I9" i="8"/>
  <c r="G10" i="8"/>
  <c r="H10" i="8"/>
  <c r="I10" i="8"/>
  <c r="G11" i="8"/>
  <c r="H11" i="8"/>
  <c r="I11" i="8"/>
  <c r="G12" i="8"/>
  <c r="H12" i="8"/>
  <c r="I12" i="8"/>
  <c r="G13" i="8"/>
  <c r="H13" i="8"/>
  <c r="I13" i="8"/>
  <c r="G14" i="8"/>
  <c r="H14" i="8"/>
  <c r="I14" i="8"/>
  <c r="G15" i="8"/>
  <c r="H15" i="8"/>
  <c r="I15" i="8"/>
  <c r="G16" i="8"/>
  <c r="H16" i="8"/>
  <c r="I16" i="8"/>
  <c r="G17" i="8"/>
  <c r="H17" i="8"/>
  <c r="I17" i="8"/>
  <c r="G18" i="8"/>
  <c r="H18" i="8"/>
  <c r="I18" i="8"/>
  <c r="G19" i="8"/>
  <c r="H19" i="8"/>
  <c r="I19" i="8"/>
  <c r="G20" i="8"/>
  <c r="H20" i="8"/>
  <c r="I20" i="8"/>
  <c r="G21" i="8"/>
  <c r="H21" i="8"/>
  <c r="I21" i="8"/>
  <c r="G22" i="8"/>
  <c r="H22" i="8"/>
  <c r="I22" i="8"/>
  <c r="G23" i="8"/>
  <c r="H23" i="8"/>
  <c r="I23" i="8"/>
  <c r="G24" i="8"/>
  <c r="H24" i="8"/>
  <c r="I24" i="8"/>
  <c r="G25" i="8"/>
  <c r="H25" i="8"/>
  <c r="I25" i="8"/>
  <c r="G26" i="8"/>
  <c r="H26" i="8"/>
  <c r="I26" i="8"/>
  <c r="G27" i="8"/>
  <c r="H27" i="8"/>
  <c r="I27" i="8"/>
  <c r="G28" i="8"/>
  <c r="H28" i="8"/>
  <c r="I28" i="8"/>
  <c r="G29" i="8"/>
  <c r="H29" i="8"/>
  <c r="I29" i="8"/>
  <c r="G30" i="8"/>
  <c r="H30" i="8"/>
  <c r="I30" i="8"/>
  <c r="G3" i="6" l="1"/>
  <c r="H3" i="6"/>
  <c r="I3" i="6"/>
  <c r="G4" i="6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I33" i="1" l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<sst xmlns="http://schemas.openxmlformats.org/spreadsheetml/2006/main" count="35" uniqueCount="12">
  <si>
    <t>calendar_day</t>
  </si>
  <si>
    <t>&lt;= OD + 2</t>
  </si>
  <si>
    <t>&gt;OD+2 and &lt;= OD+4</t>
  </si>
  <si>
    <t>&gt;OD+4 and &lt;= OD+53</t>
  </si>
  <si>
    <t>&gt; OD+53 and &lt;=OD+177</t>
  </si>
  <si>
    <t>&gt;OD+177</t>
  </si>
  <si>
    <t>Bar</t>
  </si>
  <si>
    <t>Process &amp; Assumptions</t>
  </si>
  <si>
    <t>2)  Batch processing occurs at approximately 17:00 so records loaded into the settlement system after that time are applied to the next day's batch.</t>
  </si>
  <si>
    <t>3)  The day of the starttime of the AMS transaction is compared to day of the time the AMS read was loaded into the settlement system plus 7 hours to account for the batch times mentioned above.          datepart(starttime) - datepart(lstime + 7 hours) = AMS load lag</t>
  </si>
  <si>
    <t>4)  Data is partitioned into buckets based on the number of days of lag between starttime and time loaded into the settlement system.</t>
  </si>
  <si>
    <r>
      <t xml:space="preserve">1)  All AMS reads received between last day of </t>
    </r>
    <r>
      <rPr>
        <b/>
        <sz val="16"/>
        <color theme="1"/>
        <rFont val="Calibri"/>
        <family val="2"/>
        <scheme val="minor"/>
      </rPr>
      <t>"prior"</t>
    </r>
    <r>
      <rPr>
        <sz val="16"/>
        <color theme="1"/>
        <rFont val="Calibri"/>
        <family val="2"/>
        <scheme val="minor"/>
      </rPr>
      <t xml:space="preserve"> month @ 17:00 and last day of </t>
    </r>
    <r>
      <rPr>
        <b/>
        <sz val="16"/>
        <color theme="1"/>
        <rFont val="Calibri"/>
        <family val="2"/>
        <scheme val="minor"/>
      </rPr>
      <t>"current"</t>
    </r>
    <r>
      <rPr>
        <sz val="16"/>
        <color theme="1"/>
        <rFont val="Calibri"/>
        <family val="2"/>
        <scheme val="minor"/>
      </rPr>
      <t xml:space="preserve"> month @ 17:00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</si>
</sst>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8" fillId="0" borderId="0" xfId="0" applyFont="1" applyAlignment="1"/>
    <xf numFmtId="0" fontId="20" fillId="0" borderId="0" xfId="0" applyFont="1"/>
    <xf numFmtId="0" fontId="19" fillId="0" borderId="0" xfId="0" applyFont="1" applyAlignment="1">
      <alignment wrapText="1"/>
    </xf>
    <xf numFmtId="0" fontId="0" fillId="0" borderId="0" xfId="0" applyAlignment="1">
      <alignment wrapText="1"/>
    </xf>
    <xf numFmtId="3" fontId="20" fillId="0" borderId="0" xfId="0" applyNumberFormat="1" applyFont="1"/>
    <xf numFmtId="3" fontId="20" fillId="0" borderId="10" xfId="0" applyNumberFormat="1" applyFont="1" applyBorder="1"/>
    <xf numFmtId="3" fontId="20" fillId="0" borderId="11" xfId="0" applyNumberFormat="1" applyFont="1" applyBorder="1"/>
    <xf numFmtId="3" fontId="20" fillId="0" borderId="12" xfId="0" applyNumberFormat="1" applyFont="1" applyBorder="1"/>
    <xf numFmtId="15" fontId="20" fillId="0" borderId="0" xfId="0" applyNumberFormat="1" applyFont="1"/>
    <xf numFmtId="3" fontId="20" fillId="0" borderId="13" xfId="0" applyNumberFormat="1" applyFont="1" applyBorder="1"/>
    <xf numFmtId="3" fontId="20" fillId="0" borderId="0" xfId="0" applyNumberFormat="1" applyFont="1" applyBorder="1"/>
    <xf numFmtId="3" fontId="20" fillId="0" borderId="14" xfId="0" applyNumberFormat="1" applyFont="1" applyBorder="1"/>
    <xf numFmtId="3" fontId="20" fillId="0" borderId="0" xfId="1" applyNumberFormat="1" applyFont="1"/>
    <xf numFmtId="3" fontId="20" fillId="0" borderId="15" xfId="0" applyNumberFormat="1" applyFont="1" applyBorder="1"/>
    <xf numFmtId="3" fontId="20" fillId="0" borderId="16" xfId="0" applyNumberFormat="1" applyFont="1" applyBorder="1"/>
    <xf numFmtId="3" fontId="20" fillId="0" borderId="17" xfId="0" applyNumberFormat="1" applyFont="1" applyBorder="1"/>
    <xf numFmtId="3" fontId="20" fillId="0" borderId="0" xfId="0" applyNumberFormat="1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4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calcChain" Target="calcChain.xml"/><Relationship Id="rId5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Days Lag</a:t>
            </a:r>
            <a:r>
              <a:rPr lang="en-US" baseline="0"/>
              <a:t> Between starttime(OD) and Load Date for AMS Read</a:t>
            </a:r>
            <a:endParaRPr lang="en-US"/>
          </a:p>
        </c:rich>
      </c:tx>
      <c:layout>
        <c:manualLayout>
          <c:xMode val="edge"/>
          <c:yMode val="edge"/>
          <c:x val="0.23959990520776045"/>
          <c:y val="3.15563595091154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037402692636162"/>
          <c:y val="0.1195638561708712"/>
          <c:w val="0.7173121034487383"/>
          <c:h val="0.66083336603087051"/>
        </c:manualLayout>
      </c:layout>
      <c:barChart>
        <c:barDir val="col"/>
        <c:grouping val="stacked"/>
        <c:varyColors val="0"/>
        <c:ser>
          <c:idx val="0"/>
          <c:order val="3"/>
          <c:tx>
            <c:strRef>
              <c:f>Feb15_Source_Data!$B$2</c:f>
              <c:strCache>
                <c:ptCount val="1"/>
                <c:pt idx="0">
                  <c:v>&lt;= OD + 2</c:v>
                </c:pt>
              </c:strCache>
            </c:strRef>
          </c:tx>
          <c:spPr>
            <a:solidFill>
              <a:schemeClr val="accent1">
                <a:alpha val="0"/>
              </a:schemeClr>
            </a:solidFill>
            <a:ln w="6350">
              <a:solidFill>
                <a:schemeClr val="bg1">
                  <a:lumMod val="50000"/>
                </a:schemeClr>
              </a:solidFill>
            </a:ln>
          </c:spPr>
          <c:invertIfNegative val="0"/>
          <c:dPt>
            <c:idx val="1"/>
            <c:invertIfNegative val="0"/>
            <c:bubble3D val="0"/>
          </c:dPt>
          <c:cat>
            <c:numRef>
              <c:f>Feb15_Source_Data!$A$3:$A$33</c:f>
              <c:numCache>
                <c:formatCode>d\-mmm\-yy</c:formatCode>
                <c:ptCount val="31"/>
                <c:pt idx="0">
                  <c:v>42036</c:v>
                </c:pt>
                <c:pt idx="1">
                  <c:v>42037</c:v>
                </c:pt>
                <c:pt idx="2">
                  <c:v>42038</c:v>
                </c:pt>
                <c:pt idx="3">
                  <c:v>42039</c:v>
                </c:pt>
                <c:pt idx="4">
                  <c:v>42040</c:v>
                </c:pt>
                <c:pt idx="5">
                  <c:v>42041</c:v>
                </c:pt>
                <c:pt idx="6">
                  <c:v>42042</c:v>
                </c:pt>
                <c:pt idx="7">
                  <c:v>42043</c:v>
                </c:pt>
                <c:pt idx="8">
                  <c:v>42044</c:v>
                </c:pt>
                <c:pt idx="9">
                  <c:v>42045</c:v>
                </c:pt>
                <c:pt idx="10">
                  <c:v>42046</c:v>
                </c:pt>
                <c:pt idx="11">
                  <c:v>42047</c:v>
                </c:pt>
                <c:pt idx="12">
                  <c:v>42048</c:v>
                </c:pt>
                <c:pt idx="13">
                  <c:v>42049</c:v>
                </c:pt>
                <c:pt idx="14">
                  <c:v>42050</c:v>
                </c:pt>
                <c:pt idx="15">
                  <c:v>42051</c:v>
                </c:pt>
                <c:pt idx="16">
                  <c:v>42052</c:v>
                </c:pt>
                <c:pt idx="17">
                  <c:v>42053</c:v>
                </c:pt>
                <c:pt idx="18">
                  <c:v>42054</c:v>
                </c:pt>
                <c:pt idx="19">
                  <c:v>42055</c:v>
                </c:pt>
                <c:pt idx="20">
                  <c:v>42056</c:v>
                </c:pt>
                <c:pt idx="21">
                  <c:v>42057</c:v>
                </c:pt>
                <c:pt idx="22">
                  <c:v>42058</c:v>
                </c:pt>
                <c:pt idx="23">
                  <c:v>42059</c:v>
                </c:pt>
                <c:pt idx="24">
                  <c:v>42060</c:v>
                </c:pt>
                <c:pt idx="25">
                  <c:v>42061</c:v>
                </c:pt>
                <c:pt idx="26">
                  <c:v>42062</c:v>
                </c:pt>
                <c:pt idx="27">
                  <c:v>42063</c:v>
                </c:pt>
              </c:numCache>
            </c:numRef>
          </c:cat>
          <c:val>
            <c:numRef>
              <c:f>Feb15_Source_Data!$B$3:$B$30</c:f>
              <c:numCache>
                <c:formatCode>#,##0</c:formatCode>
                <c:ptCount val="28"/>
                <c:pt idx="0">
                  <c:v>6892680</c:v>
                </c:pt>
                <c:pt idx="1">
                  <c:v>6721150</c:v>
                </c:pt>
                <c:pt idx="2">
                  <c:v>6622846</c:v>
                </c:pt>
                <c:pt idx="3">
                  <c:v>7400533</c:v>
                </c:pt>
                <c:pt idx="4">
                  <c:v>6741305</c:v>
                </c:pt>
                <c:pt idx="5">
                  <c:v>6560635</c:v>
                </c:pt>
                <c:pt idx="6">
                  <c:v>6100431</c:v>
                </c:pt>
                <c:pt idx="7">
                  <c:v>5917220</c:v>
                </c:pt>
                <c:pt idx="8">
                  <c:v>8027803</c:v>
                </c:pt>
                <c:pt idx="9">
                  <c:v>7294771</c:v>
                </c:pt>
                <c:pt idx="10">
                  <c:v>5971491</c:v>
                </c:pt>
                <c:pt idx="11">
                  <c:v>7712882</c:v>
                </c:pt>
                <c:pt idx="12">
                  <c:v>6720424</c:v>
                </c:pt>
                <c:pt idx="13">
                  <c:v>6909082</c:v>
                </c:pt>
                <c:pt idx="14">
                  <c:v>4272921</c:v>
                </c:pt>
                <c:pt idx="15">
                  <c:v>9295560</c:v>
                </c:pt>
                <c:pt idx="16">
                  <c:v>6929977</c:v>
                </c:pt>
                <c:pt idx="17">
                  <c:v>6622443</c:v>
                </c:pt>
                <c:pt idx="18">
                  <c:v>4435768</c:v>
                </c:pt>
                <c:pt idx="19">
                  <c:v>8930506</c:v>
                </c:pt>
                <c:pt idx="20">
                  <c:v>7478340</c:v>
                </c:pt>
                <c:pt idx="21">
                  <c:v>4220293</c:v>
                </c:pt>
                <c:pt idx="22">
                  <c:v>9285682</c:v>
                </c:pt>
                <c:pt idx="23">
                  <c:v>4016492</c:v>
                </c:pt>
                <c:pt idx="24">
                  <c:v>9383813</c:v>
                </c:pt>
                <c:pt idx="25">
                  <c:v>6952103</c:v>
                </c:pt>
                <c:pt idx="26">
                  <c:v>6596307</c:v>
                </c:pt>
                <c:pt idx="27">
                  <c:v>7046172</c:v>
                </c:pt>
              </c:numCache>
            </c:numRef>
          </c:val>
        </c:ser>
        <c:ser>
          <c:idx val="1"/>
          <c:order val="4"/>
          <c:tx>
            <c:strRef>
              <c:f>Feb15_Source_Data!$C$2</c:f>
              <c:strCache>
                <c:ptCount val="1"/>
                <c:pt idx="0">
                  <c:v>&gt;OD+2 and &lt;= OD+4</c:v>
                </c:pt>
              </c:strCache>
            </c:strRef>
          </c:tx>
          <c:spPr>
            <a:pattFill prst="pct20">
              <a:fgClr>
                <a:schemeClr val="tx1">
                  <a:lumMod val="95000"/>
                  <a:lumOff val="5000"/>
                </a:schemeClr>
              </a:fgClr>
              <a:bgClr>
                <a:schemeClr val="bg1"/>
              </a:bgClr>
            </a:pattFill>
            <a:ln w="6350">
              <a:noFill/>
            </a:ln>
          </c:spPr>
          <c:invertIfNegative val="0"/>
          <c:cat>
            <c:numRef>
              <c:f>Feb15_Source_Data!$A$3:$A$33</c:f>
              <c:numCache>
                <c:formatCode>d\-mmm\-yy</c:formatCode>
                <c:ptCount val="31"/>
                <c:pt idx="0">
                  <c:v>42036</c:v>
                </c:pt>
                <c:pt idx="1">
                  <c:v>42037</c:v>
                </c:pt>
                <c:pt idx="2">
                  <c:v>42038</c:v>
                </c:pt>
                <c:pt idx="3">
                  <c:v>42039</c:v>
                </c:pt>
                <c:pt idx="4">
                  <c:v>42040</c:v>
                </c:pt>
                <c:pt idx="5">
                  <c:v>42041</c:v>
                </c:pt>
                <c:pt idx="6">
                  <c:v>42042</c:v>
                </c:pt>
                <c:pt idx="7">
                  <c:v>42043</c:v>
                </c:pt>
                <c:pt idx="8">
                  <c:v>42044</c:v>
                </c:pt>
                <c:pt idx="9">
                  <c:v>42045</c:v>
                </c:pt>
                <c:pt idx="10">
                  <c:v>42046</c:v>
                </c:pt>
                <c:pt idx="11">
                  <c:v>42047</c:v>
                </c:pt>
                <c:pt idx="12">
                  <c:v>42048</c:v>
                </c:pt>
                <c:pt idx="13">
                  <c:v>42049</c:v>
                </c:pt>
                <c:pt idx="14">
                  <c:v>42050</c:v>
                </c:pt>
                <c:pt idx="15">
                  <c:v>42051</c:v>
                </c:pt>
                <c:pt idx="16">
                  <c:v>42052</c:v>
                </c:pt>
                <c:pt idx="17">
                  <c:v>42053</c:v>
                </c:pt>
                <c:pt idx="18">
                  <c:v>42054</c:v>
                </c:pt>
                <c:pt idx="19">
                  <c:v>42055</c:v>
                </c:pt>
                <c:pt idx="20">
                  <c:v>42056</c:v>
                </c:pt>
                <c:pt idx="21">
                  <c:v>42057</c:v>
                </c:pt>
                <c:pt idx="22">
                  <c:v>42058</c:v>
                </c:pt>
                <c:pt idx="23">
                  <c:v>42059</c:v>
                </c:pt>
                <c:pt idx="24">
                  <c:v>42060</c:v>
                </c:pt>
                <c:pt idx="25">
                  <c:v>42061</c:v>
                </c:pt>
                <c:pt idx="26">
                  <c:v>42062</c:v>
                </c:pt>
                <c:pt idx="27">
                  <c:v>42063</c:v>
                </c:pt>
              </c:numCache>
            </c:numRef>
          </c:cat>
          <c:val>
            <c:numRef>
              <c:f>Feb15_Source_Data!$C$3:$C$30</c:f>
              <c:numCache>
                <c:formatCode>#,##0</c:formatCode>
                <c:ptCount val="28"/>
                <c:pt idx="0">
                  <c:v>34018</c:v>
                </c:pt>
                <c:pt idx="1">
                  <c:v>29370</c:v>
                </c:pt>
                <c:pt idx="2">
                  <c:v>32754</c:v>
                </c:pt>
                <c:pt idx="3">
                  <c:v>21467</c:v>
                </c:pt>
                <c:pt idx="4">
                  <c:v>34025</c:v>
                </c:pt>
                <c:pt idx="5">
                  <c:v>20147</c:v>
                </c:pt>
                <c:pt idx="6">
                  <c:v>14361</c:v>
                </c:pt>
                <c:pt idx="7">
                  <c:v>27131</c:v>
                </c:pt>
                <c:pt idx="8">
                  <c:v>29754</c:v>
                </c:pt>
                <c:pt idx="9">
                  <c:v>29577</c:v>
                </c:pt>
                <c:pt idx="10">
                  <c:v>29777</c:v>
                </c:pt>
                <c:pt idx="11">
                  <c:v>41035</c:v>
                </c:pt>
                <c:pt idx="12">
                  <c:v>18574</c:v>
                </c:pt>
                <c:pt idx="13">
                  <c:v>21638</c:v>
                </c:pt>
                <c:pt idx="14">
                  <c:v>16057</c:v>
                </c:pt>
                <c:pt idx="15">
                  <c:v>27004</c:v>
                </c:pt>
                <c:pt idx="16">
                  <c:v>13825</c:v>
                </c:pt>
                <c:pt idx="17">
                  <c:v>12794</c:v>
                </c:pt>
                <c:pt idx="18">
                  <c:v>31465</c:v>
                </c:pt>
                <c:pt idx="19">
                  <c:v>46619</c:v>
                </c:pt>
                <c:pt idx="20">
                  <c:v>41969</c:v>
                </c:pt>
                <c:pt idx="21">
                  <c:v>11463</c:v>
                </c:pt>
                <c:pt idx="22">
                  <c:v>37684</c:v>
                </c:pt>
                <c:pt idx="23">
                  <c:v>28373</c:v>
                </c:pt>
                <c:pt idx="24">
                  <c:v>234401</c:v>
                </c:pt>
                <c:pt idx="25">
                  <c:v>61792</c:v>
                </c:pt>
                <c:pt idx="26">
                  <c:v>91061</c:v>
                </c:pt>
                <c:pt idx="27">
                  <c:v>76063</c:v>
                </c:pt>
              </c:numCache>
            </c:numRef>
          </c:val>
        </c:ser>
        <c:ser>
          <c:idx val="2"/>
          <c:order val="5"/>
          <c:tx>
            <c:strRef>
              <c:f>Feb15_Source_Data!$D$2</c:f>
              <c:strCache>
                <c:ptCount val="1"/>
                <c:pt idx="0">
                  <c:v>&gt;OD+4 and &lt;= OD+53</c:v>
                </c:pt>
              </c:strCache>
            </c:strRef>
          </c:tx>
          <c:spPr>
            <a:ln w="6350">
              <a:noFill/>
            </a:ln>
          </c:spPr>
          <c:invertIfNegative val="0"/>
          <c:val>
            <c:numRef>
              <c:f>Feb15_Source_Data!$D$3:$D$30</c:f>
              <c:numCache>
                <c:formatCode>#,##0</c:formatCode>
                <c:ptCount val="28"/>
                <c:pt idx="0">
                  <c:v>13967</c:v>
                </c:pt>
                <c:pt idx="1">
                  <c:v>20816</c:v>
                </c:pt>
                <c:pt idx="2">
                  <c:v>19535</c:v>
                </c:pt>
                <c:pt idx="3">
                  <c:v>99242</c:v>
                </c:pt>
                <c:pt idx="4">
                  <c:v>25420</c:v>
                </c:pt>
                <c:pt idx="5">
                  <c:v>30783</c:v>
                </c:pt>
                <c:pt idx="6">
                  <c:v>12157</c:v>
                </c:pt>
                <c:pt idx="7">
                  <c:v>98742</c:v>
                </c:pt>
                <c:pt idx="8">
                  <c:v>78433</c:v>
                </c:pt>
                <c:pt idx="9">
                  <c:v>321724</c:v>
                </c:pt>
                <c:pt idx="10">
                  <c:v>119235</c:v>
                </c:pt>
                <c:pt idx="11">
                  <c:v>50535</c:v>
                </c:pt>
                <c:pt idx="12">
                  <c:v>49078</c:v>
                </c:pt>
                <c:pt idx="13">
                  <c:v>8692</c:v>
                </c:pt>
                <c:pt idx="14">
                  <c:v>5223</c:v>
                </c:pt>
                <c:pt idx="15">
                  <c:v>9832</c:v>
                </c:pt>
                <c:pt idx="16">
                  <c:v>19148</c:v>
                </c:pt>
                <c:pt idx="17">
                  <c:v>14239</c:v>
                </c:pt>
                <c:pt idx="18">
                  <c:v>26625</c:v>
                </c:pt>
                <c:pt idx="19">
                  <c:v>11897</c:v>
                </c:pt>
                <c:pt idx="20">
                  <c:v>22482</c:v>
                </c:pt>
                <c:pt idx="21">
                  <c:v>1722</c:v>
                </c:pt>
                <c:pt idx="22">
                  <c:v>9898</c:v>
                </c:pt>
                <c:pt idx="23">
                  <c:v>13169</c:v>
                </c:pt>
                <c:pt idx="24">
                  <c:v>7823</c:v>
                </c:pt>
                <c:pt idx="25">
                  <c:v>15223</c:v>
                </c:pt>
                <c:pt idx="26">
                  <c:v>15730</c:v>
                </c:pt>
                <c:pt idx="27">
                  <c:v>20144</c:v>
                </c:pt>
              </c:numCache>
            </c:numRef>
          </c:val>
        </c:ser>
        <c:ser>
          <c:idx val="3"/>
          <c:order val="6"/>
          <c:tx>
            <c:strRef>
              <c:f>Feb15_Source_Data!$E$2</c:f>
              <c:strCache>
                <c:ptCount val="1"/>
                <c:pt idx="0">
                  <c:v>&gt; OD+53 and &lt;=OD+177</c:v>
                </c:pt>
              </c:strCache>
            </c:strRef>
          </c:tx>
          <c:spPr>
            <a:ln>
              <a:noFill/>
            </a:ln>
          </c:spPr>
          <c:invertIfNegative val="0"/>
          <c:cat>
            <c:numRef>
              <c:f>Feb15_Source_Data!$A$3:$A$33</c:f>
              <c:numCache>
                <c:formatCode>d\-mmm\-yy</c:formatCode>
                <c:ptCount val="31"/>
                <c:pt idx="0">
                  <c:v>42036</c:v>
                </c:pt>
                <c:pt idx="1">
                  <c:v>42037</c:v>
                </c:pt>
                <c:pt idx="2">
                  <c:v>42038</c:v>
                </c:pt>
                <c:pt idx="3">
                  <c:v>42039</c:v>
                </c:pt>
                <c:pt idx="4">
                  <c:v>42040</c:v>
                </c:pt>
                <c:pt idx="5">
                  <c:v>42041</c:v>
                </c:pt>
                <c:pt idx="6">
                  <c:v>42042</c:v>
                </c:pt>
                <c:pt idx="7">
                  <c:v>42043</c:v>
                </c:pt>
                <c:pt idx="8">
                  <c:v>42044</c:v>
                </c:pt>
                <c:pt idx="9">
                  <c:v>42045</c:v>
                </c:pt>
                <c:pt idx="10">
                  <c:v>42046</c:v>
                </c:pt>
                <c:pt idx="11">
                  <c:v>42047</c:v>
                </c:pt>
                <c:pt idx="12">
                  <c:v>42048</c:v>
                </c:pt>
                <c:pt idx="13">
                  <c:v>42049</c:v>
                </c:pt>
                <c:pt idx="14">
                  <c:v>42050</c:v>
                </c:pt>
                <c:pt idx="15">
                  <c:v>42051</c:v>
                </c:pt>
                <c:pt idx="16">
                  <c:v>42052</c:v>
                </c:pt>
                <c:pt idx="17">
                  <c:v>42053</c:v>
                </c:pt>
                <c:pt idx="18">
                  <c:v>42054</c:v>
                </c:pt>
                <c:pt idx="19">
                  <c:v>42055</c:v>
                </c:pt>
                <c:pt idx="20">
                  <c:v>42056</c:v>
                </c:pt>
                <c:pt idx="21">
                  <c:v>42057</c:v>
                </c:pt>
                <c:pt idx="22">
                  <c:v>42058</c:v>
                </c:pt>
                <c:pt idx="23">
                  <c:v>42059</c:v>
                </c:pt>
                <c:pt idx="24">
                  <c:v>42060</c:v>
                </c:pt>
                <c:pt idx="25">
                  <c:v>42061</c:v>
                </c:pt>
                <c:pt idx="26">
                  <c:v>42062</c:v>
                </c:pt>
                <c:pt idx="27">
                  <c:v>42063</c:v>
                </c:pt>
              </c:numCache>
            </c:numRef>
          </c:cat>
          <c:val>
            <c:numRef>
              <c:f>Feb15_Source_Data!$E$3:$E$30</c:f>
              <c:numCache>
                <c:formatCode>#,##0</c:formatCode>
                <c:ptCount val="28"/>
                <c:pt idx="0">
                  <c:v>318</c:v>
                </c:pt>
                <c:pt idx="1">
                  <c:v>3233</c:v>
                </c:pt>
                <c:pt idx="2">
                  <c:v>578</c:v>
                </c:pt>
                <c:pt idx="3">
                  <c:v>2434</c:v>
                </c:pt>
                <c:pt idx="4">
                  <c:v>5482</c:v>
                </c:pt>
                <c:pt idx="5">
                  <c:v>1721</c:v>
                </c:pt>
                <c:pt idx="6">
                  <c:v>371</c:v>
                </c:pt>
                <c:pt idx="7">
                  <c:v>270</c:v>
                </c:pt>
                <c:pt idx="8">
                  <c:v>3162</c:v>
                </c:pt>
                <c:pt idx="9">
                  <c:v>579</c:v>
                </c:pt>
                <c:pt idx="10">
                  <c:v>3461</c:v>
                </c:pt>
                <c:pt idx="11">
                  <c:v>2414</c:v>
                </c:pt>
                <c:pt idx="12">
                  <c:v>11085</c:v>
                </c:pt>
                <c:pt idx="13">
                  <c:v>624</c:v>
                </c:pt>
                <c:pt idx="14">
                  <c:v>230</c:v>
                </c:pt>
                <c:pt idx="15">
                  <c:v>3204</c:v>
                </c:pt>
                <c:pt idx="16">
                  <c:v>2671</c:v>
                </c:pt>
                <c:pt idx="17">
                  <c:v>4008</c:v>
                </c:pt>
                <c:pt idx="18">
                  <c:v>3982</c:v>
                </c:pt>
                <c:pt idx="19">
                  <c:v>935</c:v>
                </c:pt>
                <c:pt idx="20">
                  <c:v>1385</c:v>
                </c:pt>
                <c:pt idx="21">
                  <c:v>62</c:v>
                </c:pt>
                <c:pt idx="22">
                  <c:v>5106</c:v>
                </c:pt>
                <c:pt idx="23">
                  <c:v>2384</c:v>
                </c:pt>
                <c:pt idx="24">
                  <c:v>1760</c:v>
                </c:pt>
                <c:pt idx="25">
                  <c:v>2430</c:v>
                </c:pt>
                <c:pt idx="26">
                  <c:v>2516</c:v>
                </c:pt>
                <c:pt idx="27">
                  <c:v>357</c:v>
                </c:pt>
              </c:numCache>
            </c:numRef>
          </c:val>
        </c:ser>
        <c:ser>
          <c:idx val="4"/>
          <c:order val="7"/>
          <c:tx>
            <c:strRef>
              <c:f>Feb15_Source_Data!$F$2</c:f>
              <c:strCache>
                <c:ptCount val="1"/>
                <c:pt idx="0">
                  <c:v>&gt;OD+177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 w="6350">
              <a:noFill/>
            </a:ln>
          </c:spPr>
          <c:invertIfNegative val="0"/>
          <c:cat>
            <c:numRef>
              <c:f>Feb15_Source_Data!$A$3:$A$33</c:f>
              <c:numCache>
                <c:formatCode>d\-mmm\-yy</c:formatCode>
                <c:ptCount val="31"/>
                <c:pt idx="0">
                  <c:v>42036</c:v>
                </c:pt>
                <c:pt idx="1">
                  <c:v>42037</c:v>
                </c:pt>
                <c:pt idx="2">
                  <c:v>42038</c:v>
                </c:pt>
                <c:pt idx="3">
                  <c:v>42039</c:v>
                </c:pt>
                <c:pt idx="4">
                  <c:v>42040</c:v>
                </c:pt>
                <c:pt idx="5">
                  <c:v>42041</c:v>
                </c:pt>
                <c:pt idx="6">
                  <c:v>42042</c:v>
                </c:pt>
                <c:pt idx="7">
                  <c:v>42043</c:v>
                </c:pt>
                <c:pt idx="8">
                  <c:v>42044</c:v>
                </c:pt>
                <c:pt idx="9">
                  <c:v>42045</c:v>
                </c:pt>
                <c:pt idx="10">
                  <c:v>42046</c:v>
                </c:pt>
                <c:pt idx="11">
                  <c:v>42047</c:v>
                </c:pt>
                <c:pt idx="12">
                  <c:v>42048</c:v>
                </c:pt>
                <c:pt idx="13">
                  <c:v>42049</c:v>
                </c:pt>
                <c:pt idx="14">
                  <c:v>42050</c:v>
                </c:pt>
                <c:pt idx="15">
                  <c:v>42051</c:v>
                </c:pt>
                <c:pt idx="16">
                  <c:v>42052</c:v>
                </c:pt>
                <c:pt idx="17">
                  <c:v>42053</c:v>
                </c:pt>
                <c:pt idx="18">
                  <c:v>42054</c:v>
                </c:pt>
                <c:pt idx="19">
                  <c:v>42055</c:v>
                </c:pt>
                <c:pt idx="20">
                  <c:v>42056</c:v>
                </c:pt>
                <c:pt idx="21">
                  <c:v>42057</c:v>
                </c:pt>
                <c:pt idx="22">
                  <c:v>42058</c:v>
                </c:pt>
                <c:pt idx="23">
                  <c:v>42059</c:v>
                </c:pt>
                <c:pt idx="24">
                  <c:v>42060</c:v>
                </c:pt>
                <c:pt idx="25">
                  <c:v>42061</c:v>
                </c:pt>
                <c:pt idx="26">
                  <c:v>42062</c:v>
                </c:pt>
                <c:pt idx="27">
                  <c:v>42063</c:v>
                </c:pt>
              </c:numCache>
            </c:numRef>
          </c:cat>
          <c:val>
            <c:numRef>
              <c:f>Feb15_Source_Data!$F$3:$F$30</c:f>
              <c:numCache>
                <c:formatCode>#,##0</c:formatCode>
                <c:ptCount val="28"/>
                <c:pt idx="0">
                  <c:v>11</c:v>
                </c:pt>
                <c:pt idx="1">
                  <c:v>1648</c:v>
                </c:pt>
                <c:pt idx="2">
                  <c:v>37</c:v>
                </c:pt>
                <c:pt idx="3">
                  <c:v>884</c:v>
                </c:pt>
                <c:pt idx="4">
                  <c:v>336</c:v>
                </c:pt>
                <c:pt idx="5">
                  <c:v>294</c:v>
                </c:pt>
                <c:pt idx="6">
                  <c:v>176</c:v>
                </c:pt>
                <c:pt idx="7">
                  <c:v>131</c:v>
                </c:pt>
                <c:pt idx="8">
                  <c:v>708</c:v>
                </c:pt>
                <c:pt idx="9">
                  <c:v>363</c:v>
                </c:pt>
                <c:pt idx="10">
                  <c:v>558</c:v>
                </c:pt>
                <c:pt idx="11">
                  <c:v>16</c:v>
                </c:pt>
                <c:pt idx="12">
                  <c:v>349</c:v>
                </c:pt>
                <c:pt idx="13">
                  <c:v>70</c:v>
                </c:pt>
                <c:pt idx="14">
                  <c:v>0</c:v>
                </c:pt>
                <c:pt idx="15">
                  <c:v>643</c:v>
                </c:pt>
                <c:pt idx="16">
                  <c:v>199</c:v>
                </c:pt>
                <c:pt idx="17">
                  <c:v>1695</c:v>
                </c:pt>
                <c:pt idx="18">
                  <c:v>964</c:v>
                </c:pt>
                <c:pt idx="19">
                  <c:v>33</c:v>
                </c:pt>
                <c:pt idx="20">
                  <c:v>61</c:v>
                </c:pt>
                <c:pt idx="21">
                  <c:v>0</c:v>
                </c:pt>
                <c:pt idx="22">
                  <c:v>1680</c:v>
                </c:pt>
                <c:pt idx="23">
                  <c:v>671</c:v>
                </c:pt>
                <c:pt idx="24">
                  <c:v>212</c:v>
                </c:pt>
                <c:pt idx="25">
                  <c:v>564</c:v>
                </c:pt>
                <c:pt idx="26">
                  <c:v>521</c:v>
                </c:pt>
                <c:pt idx="27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138148096"/>
        <c:axId val="138228096"/>
      </c:barChart>
      <c:lineChart>
        <c:grouping val="standard"/>
        <c:varyColors val="0"/>
        <c:ser>
          <c:idx val="7"/>
          <c:order val="0"/>
          <c:tx>
            <c:strRef>
              <c:f>Feb15_Source_Data!$I$2</c:f>
              <c:strCache>
                <c:ptCount val="1"/>
                <c:pt idx="0">
                  <c:v>&gt;OD+177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Feb15_Source_Data!$A$3:$A$33</c:f>
              <c:numCache>
                <c:formatCode>d\-mmm\-yy</c:formatCode>
                <c:ptCount val="31"/>
                <c:pt idx="0">
                  <c:v>42036</c:v>
                </c:pt>
                <c:pt idx="1">
                  <c:v>42037</c:v>
                </c:pt>
                <c:pt idx="2">
                  <c:v>42038</c:v>
                </c:pt>
                <c:pt idx="3">
                  <c:v>42039</c:v>
                </c:pt>
                <c:pt idx="4">
                  <c:v>42040</c:v>
                </c:pt>
                <c:pt idx="5">
                  <c:v>42041</c:v>
                </c:pt>
                <c:pt idx="6">
                  <c:v>42042</c:v>
                </c:pt>
                <c:pt idx="7">
                  <c:v>42043</c:v>
                </c:pt>
                <c:pt idx="8">
                  <c:v>42044</c:v>
                </c:pt>
                <c:pt idx="9">
                  <c:v>42045</c:v>
                </c:pt>
                <c:pt idx="10">
                  <c:v>42046</c:v>
                </c:pt>
                <c:pt idx="11">
                  <c:v>42047</c:v>
                </c:pt>
                <c:pt idx="12">
                  <c:v>42048</c:v>
                </c:pt>
                <c:pt idx="13">
                  <c:v>42049</c:v>
                </c:pt>
                <c:pt idx="14">
                  <c:v>42050</c:v>
                </c:pt>
                <c:pt idx="15">
                  <c:v>42051</c:v>
                </c:pt>
                <c:pt idx="16">
                  <c:v>42052</c:v>
                </c:pt>
                <c:pt idx="17">
                  <c:v>42053</c:v>
                </c:pt>
                <c:pt idx="18">
                  <c:v>42054</c:v>
                </c:pt>
                <c:pt idx="19">
                  <c:v>42055</c:v>
                </c:pt>
                <c:pt idx="20">
                  <c:v>42056</c:v>
                </c:pt>
                <c:pt idx="21">
                  <c:v>42057</c:v>
                </c:pt>
                <c:pt idx="22">
                  <c:v>42058</c:v>
                </c:pt>
                <c:pt idx="23">
                  <c:v>42059</c:v>
                </c:pt>
                <c:pt idx="24">
                  <c:v>42060</c:v>
                </c:pt>
                <c:pt idx="25">
                  <c:v>42061</c:v>
                </c:pt>
                <c:pt idx="26">
                  <c:v>42062</c:v>
                </c:pt>
                <c:pt idx="27">
                  <c:v>42063</c:v>
                </c:pt>
              </c:numCache>
            </c:numRef>
          </c:cat>
          <c:val>
            <c:numRef>
              <c:f>Feb15_Source_Data!$I$3:$I$30</c:f>
              <c:numCache>
                <c:formatCode>#,##0</c:formatCode>
                <c:ptCount val="28"/>
                <c:pt idx="0">
                  <c:v>11</c:v>
                </c:pt>
                <c:pt idx="1">
                  <c:v>1648</c:v>
                </c:pt>
                <c:pt idx="2">
                  <c:v>37</c:v>
                </c:pt>
                <c:pt idx="3">
                  <c:v>884</c:v>
                </c:pt>
                <c:pt idx="4">
                  <c:v>336</c:v>
                </c:pt>
                <c:pt idx="5">
                  <c:v>294</c:v>
                </c:pt>
                <c:pt idx="6">
                  <c:v>176</c:v>
                </c:pt>
                <c:pt idx="7">
                  <c:v>131</c:v>
                </c:pt>
                <c:pt idx="8">
                  <c:v>708</c:v>
                </c:pt>
                <c:pt idx="9">
                  <c:v>363</c:v>
                </c:pt>
                <c:pt idx="10">
                  <c:v>558</c:v>
                </c:pt>
                <c:pt idx="11">
                  <c:v>16</c:v>
                </c:pt>
                <c:pt idx="12">
                  <c:v>349</c:v>
                </c:pt>
                <c:pt idx="13">
                  <c:v>70</c:v>
                </c:pt>
                <c:pt idx="14">
                  <c:v>0</c:v>
                </c:pt>
                <c:pt idx="15">
                  <c:v>643</c:v>
                </c:pt>
                <c:pt idx="16">
                  <c:v>199</c:v>
                </c:pt>
                <c:pt idx="17">
                  <c:v>1695</c:v>
                </c:pt>
                <c:pt idx="18">
                  <c:v>964</c:v>
                </c:pt>
                <c:pt idx="19">
                  <c:v>33</c:v>
                </c:pt>
                <c:pt idx="20">
                  <c:v>61</c:v>
                </c:pt>
                <c:pt idx="21">
                  <c:v>0</c:v>
                </c:pt>
                <c:pt idx="22">
                  <c:v>1680</c:v>
                </c:pt>
                <c:pt idx="23">
                  <c:v>671</c:v>
                </c:pt>
                <c:pt idx="24">
                  <c:v>212</c:v>
                </c:pt>
                <c:pt idx="25">
                  <c:v>564</c:v>
                </c:pt>
                <c:pt idx="26">
                  <c:v>521</c:v>
                </c:pt>
                <c:pt idx="27">
                  <c:v>6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Feb15_Source_Data!$H$2</c:f>
              <c:strCache>
                <c:ptCount val="1"/>
                <c:pt idx="0">
                  <c:v>&gt; OD+53 and &lt;=OD+177</c:v>
                </c:pt>
              </c:strCache>
            </c:strRef>
          </c:tx>
          <c:spPr>
            <a:ln>
              <a:solidFill>
                <a:srgbClr val="7030A0"/>
              </a:solidFill>
              <a:prstDash val="dash"/>
            </a:ln>
          </c:spPr>
          <c:marker>
            <c:symbol val="none"/>
          </c:marker>
          <c:cat>
            <c:numRef>
              <c:f>Feb15_Source_Data!$A$3:$A$33</c:f>
              <c:numCache>
                <c:formatCode>d\-mmm\-yy</c:formatCode>
                <c:ptCount val="31"/>
                <c:pt idx="0">
                  <c:v>42036</c:v>
                </c:pt>
                <c:pt idx="1">
                  <c:v>42037</c:v>
                </c:pt>
                <c:pt idx="2">
                  <c:v>42038</c:v>
                </c:pt>
                <c:pt idx="3">
                  <c:v>42039</c:v>
                </c:pt>
                <c:pt idx="4">
                  <c:v>42040</c:v>
                </c:pt>
                <c:pt idx="5">
                  <c:v>42041</c:v>
                </c:pt>
                <c:pt idx="6">
                  <c:v>42042</c:v>
                </c:pt>
                <c:pt idx="7">
                  <c:v>42043</c:v>
                </c:pt>
                <c:pt idx="8">
                  <c:v>42044</c:v>
                </c:pt>
                <c:pt idx="9">
                  <c:v>42045</c:v>
                </c:pt>
                <c:pt idx="10">
                  <c:v>42046</c:v>
                </c:pt>
                <c:pt idx="11">
                  <c:v>42047</c:v>
                </c:pt>
                <c:pt idx="12">
                  <c:v>42048</c:v>
                </c:pt>
                <c:pt idx="13">
                  <c:v>42049</c:v>
                </c:pt>
                <c:pt idx="14">
                  <c:v>42050</c:v>
                </c:pt>
                <c:pt idx="15">
                  <c:v>42051</c:v>
                </c:pt>
                <c:pt idx="16">
                  <c:v>42052</c:v>
                </c:pt>
                <c:pt idx="17">
                  <c:v>42053</c:v>
                </c:pt>
                <c:pt idx="18">
                  <c:v>42054</c:v>
                </c:pt>
                <c:pt idx="19">
                  <c:v>42055</c:v>
                </c:pt>
                <c:pt idx="20">
                  <c:v>42056</c:v>
                </c:pt>
                <c:pt idx="21">
                  <c:v>42057</c:v>
                </c:pt>
                <c:pt idx="22">
                  <c:v>42058</c:v>
                </c:pt>
                <c:pt idx="23">
                  <c:v>42059</c:v>
                </c:pt>
                <c:pt idx="24">
                  <c:v>42060</c:v>
                </c:pt>
                <c:pt idx="25">
                  <c:v>42061</c:v>
                </c:pt>
                <c:pt idx="26">
                  <c:v>42062</c:v>
                </c:pt>
                <c:pt idx="27">
                  <c:v>42063</c:v>
                </c:pt>
              </c:numCache>
            </c:numRef>
          </c:cat>
          <c:val>
            <c:numRef>
              <c:f>Feb15_Source_Data!$H$3:$H$30</c:f>
              <c:numCache>
                <c:formatCode>#,##0</c:formatCode>
                <c:ptCount val="28"/>
                <c:pt idx="0">
                  <c:v>318</c:v>
                </c:pt>
                <c:pt idx="1">
                  <c:v>3233</c:v>
                </c:pt>
                <c:pt idx="2">
                  <c:v>578</c:v>
                </c:pt>
                <c:pt idx="3">
                  <c:v>2434</c:v>
                </c:pt>
                <c:pt idx="4">
                  <c:v>5482</c:v>
                </c:pt>
                <c:pt idx="5">
                  <c:v>1721</c:v>
                </c:pt>
                <c:pt idx="6">
                  <c:v>371</c:v>
                </c:pt>
                <c:pt idx="7">
                  <c:v>270</c:v>
                </c:pt>
                <c:pt idx="8">
                  <c:v>3162</c:v>
                </c:pt>
                <c:pt idx="9">
                  <c:v>579</c:v>
                </c:pt>
                <c:pt idx="10">
                  <c:v>3461</c:v>
                </c:pt>
                <c:pt idx="11">
                  <c:v>2414</c:v>
                </c:pt>
                <c:pt idx="12">
                  <c:v>11085</c:v>
                </c:pt>
                <c:pt idx="13">
                  <c:v>624</c:v>
                </c:pt>
                <c:pt idx="14">
                  <c:v>230</c:v>
                </c:pt>
                <c:pt idx="15">
                  <c:v>3204</c:v>
                </c:pt>
                <c:pt idx="16">
                  <c:v>2671</c:v>
                </c:pt>
                <c:pt idx="17">
                  <c:v>4008</c:v>
                </c:pt>
                <c:pt idx="18">
                  <c:v>3982</c:v>
                </c:pt>
                <c:pt idx="19">
                  <c:v>935</c:v>
                </c:pt>
                <c:pt idx="20">
                  <c:v>1385</c:v>
                </c:pt>
                <c:pt idx="21">
                  <c:v>62</c:v>
                </c:pt>
                <c:pt idx="22">
                  <c:v>5106</c:v>
                </c:pt>
                <c:pt idx="23">
                  <c:v>2384</c:v>
                </c:pt>
                <c:pt idx="24">
                  <c:v>1760</c:v>
                </c:pt>
                <c:pt idx="25">
                  <c:v>2430</c:v>
                </c:pt>
                <c:pt idx="26">
                  <c:v>2516</c:v>
                </c:pt>
                <c:pt idx="27">
                  <c:v>357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Feb15_Source_Data!$G$2</c:f>
              <c:strCache>
                <c:ptCount val="1"/>
                <c:pt idx="0">
                  <c:v>&gt;OD+4 and &lt;= OD+53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Feb15_Source_Data!$A$3:$A$33</c:f>
              <c:numCache>
                <c:formatCode>d\-mmm\-yy</c:formatCode>
                <c:ptCount val="31"/>
                <c:pt idx="0">
                  <c:v>42036</c:v>
                </c:pt>
                <c:pt idx="1">
                  <c:v>42037</c:v>
                </c:pt>
                <c:pt idx="2">
                  <c:v>42038</c:v>
                </c:pt>
                <c:pt idx="3">
                  <c:v>42039</c:v>
                </c:pt>
                <c:pt idx="4">
                  <c:v>42040</c:v>
                </c:pt>
                <c:pt idx="5">
                  <c:v>42041</c:v>
                </c:pt>
                <c:pt idx="6">
                  <c:v>42042</c:v>
                </c:pt>
                <c:pt idx="7">
                  <c:v>42043</c:v>
                </c:pt>
                <c:pt idx="8">
                  <c:v>42044</c:v>
                </c:pt>
                <c:pt idx="9">
                  <c:v>42045</c:v>
                </c:pt>
                <c:pt idx="10">
                  <c:v>42046</c:v>
                </c:pt>
                <c:pt idx="11">
                  <c:v>42047</c:v>
                </c:pt>
                <c:pt idx="12">
                  <c:v>42048</c:v>
                </c:pt>
                <c:pt idx="13">
                  <c:v>42049</c:v>
                </c:pt>
                <c:pt idx="14">
                  <c:v>42050</c:v>
                </c:pt>
                <c:pt idx="15">
                  <c:v>42051</c:v>
                </c:pt>
                <c:pt idx="16">
                  <c:v>42052</c:v>
                </c:pt>
                <c:pt idx="17">
                  <c:v>42053</c:v>
                </c:pt>
                <c:pt idx="18">
                  <c:v>42054</c:v>
                </c:pt>
                <c:pt idx="19">
                  <c:v>42055</c:v>
                </c:pt>
                <c:pt idx="20">
                  <c:v>42056</c:v>
                </c:pt>
                <c:pt idx="21">
                  <c:v>42057</c:v>
                </c:pt>
                <c:pt idx="22">
                  <c:v>42058</c:v>
                </c:pt>
                <c:pt idx="23">
                  <c:v>42059</c:v>
                </c:pt>
                <c:pt idx="24">
                  <c:v>42060</c:v>
                </c:pt>
                <c:pt idx="25">
                  <c:v>42061</c:v>
                </c:pt>
                <c:pt idx="26">
                  <c:v>42062</c:v>
                </c:pt>
                <c:pt idx="27">
                  <c:v>42063</c:v>
                </c:pt>
              </c:numCache>
            </c:numRef>
          </c:cat>
          <c:val>
            <c:numRef>
              <c:f>Feb15_Source_Data!$G$3:$G$30</c:f>
              <c:numCache>
                <c:formatCode>#,##0</c:formatCode>
                <c:ptCount val="28"/>
                <c:pt idx="0">
                  <c:v>13967</c:v>
                </c:pt>
                <c:pt idx="1">
                  <c:v>20816</c:v>
                </c:pt>
                <c:pt idx="2">
                  <c:v>19535</c:v>
                </c:pt>
                <c:pt idx="3">
                  <c:v>99242</c:v>
                </c:pt>
                <c:pt idx="4">
                  <c:v>25420</c:v>
                </c:pt>
                <c:pt idx="5">
                  <c:v>30783</c:v>
                </c:pt>
                <c:pt idx="6">
                  <c:v>12157</c:v>
                </c:pt>
                <c:pt idx="7">
                  <c:v>98742</c:v>
                </c:pt>
                <c:pt idx="8">
                  <c:v>78433</c:v>
                </c:pt>
                <c:pt idx="9">
                  <c:v>321724</c:v>
                </c:pt>
                <c:pt idx="10">
                  <c:v>119235</c:v>
                </c:pt>
                <c:pt idx="11">
                  <c:v>50535</c:v>
                </c:pt>
                <c:pt idx="12">
                  <c:v>49078</c:v>
                </c:pt>
                <c:pt idx="13">
                  <c:v>8692</c:v>
                </c:pt>
                <c:pt idx="14">
                  <c:v>5223</c:v>
                </c:pt>
                <c:pt idx="15">
                  <c:v>9832</c:v>
                </c:pt>
                <c:pt idx="16">
                  <c:v>19148</c:v>
                </c:pt>
                <c:pt idx="17">
                  <c:v>14239</c:v>
                </c:pt>
                <c:pt idx="18">
                  <c:v>26625</c:v>
                </c:pt>
                <c:pt idx="19">
                  <c:v>11897</c:v>
                </c:pt>
                <c:pt idx="20">
                  <c:v>22482</c:v>
                </c:pt>
                <c:pt idx="21">
                  <c:v>1722</c:v>
                </c:pt>
                <c:pt idx="22">
                  <c:v>9898</c:v>
                </c:pt>
                <c:pt idx="23">
                  <c:v>13169</c:v>
                </c:pt>
                <c:pt idx="24">
                  <c:v>7823</c:v>
                </c:pt>
                <c:pt idx="25">
                  <c:v>15223</c:v>
                </c:pt>
                <c:pt idx="26">
                  <c:v>15730</c:v>
                </c:pt>
                <c:pt idx="27">
                  <c:v>20144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232192"/>
        <c:axId val="138230016"/>
      </c:lineChart>
      <c:dateAx>
        <c:axId val="138148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Date AMS Read Loaded</a:t>
                </a:r>
              </a:p>
            </c:rich>
          </c:tx>
          <c:layout>
            <c:manualLayout>
              <c:xMode val="edge"/>
              <c:yMode val="edge"/>
              <c:x val="0.4521475148519169"/>
              <c:y val="0.89052414572134431"/>
            </c:manualLayout>
          </c:layout>
          <c:overlay val="0"/>
        </c:title>
        <c:numFmt formatCode="d\-mmm\-yy" sourceLinked="1"/>
        <c:majorTickMark val="out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138228096"/>
        <c:crosses val="autoZero"/>
        <c:auto val="1"/>
        <c:lblOffset val="100"/>
        <c:baseTimeUnit val="days"/>
      </c:dateAx>
      <c:valAx>
        <c:axId val="1382280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Count</a:t>
                </a:r>
                <a:r>
                  <a:rPr lang="en-US" sz="1100" baseline="0"/>
                  <a:t> of AMS Reads</a:t>
                </a:r>
              </a:p>
              <a:p>
                <a:pPr>
                  <a:defRPr sz="1100"/>
                </a:pPr>
                <a:r>
                  <a:rPr lang="en-US" sz="1100" baseline="0"/>
                  <a:t>Stacked Bar</a:t>
                </a:r>
              </a:p>
            </c:rich>
          </c:tx>
          <c:layout>
            <c:manualLayout>
              <c:xMode val="edge"/>
              <c:yMode val="edge"/>
              <c:x val="3.259332787830823E-2"/>
              <c:y val="0.4006877349790735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38148096"/>
        <c:crosses val="autoZero"/>
        <c:crossBetween val="between"/>
      </c:valAx>
      <c:valAx>
        <c:axId val="13823001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Count of AMS Reads</a:t>
                </a:r>
              </a:p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Lines</a:t>
                </a:r>
                <a:endParaRPr lang="en-US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4567487346290302"/>
              <c:y val="0.4026106953349097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38232192"/>
        <c:crosses val="max"/>
        <c:crossBetween val="between"/>
      </c:valAx>
      <c:dateAx>
        <c:axId val="138232192"/>
        <c:scaling>
          <c:orientation val="minMax"/>
        </c:scaling>
        <c:delete val="1"/>
        <c:axPos val="b"/>
        <c:numFmt formatCode="d\-mmm\-yy" sourceLinked="1"/>
        <c:majorTickMark val="out"/>
        <c:minorTickMark val="none"/>
        <c:tickLblPos val="nextTo"/>
        <c:crossAx val="138230016"/>
        <c:crosses val="autoZero"/>
        <c:auto val="1"/>
        <c:lblOffset val="100"/>
        <c:baseTimeUnit val="days"/>
      </c:dateAx>
    </c:plotArea>
    <c:legend>
      <c:legendPos val="b"/>
      <c:layout>
        <c:manualLayout>
          <c:xMode val="edge"/>
          <c:yMode val="edge"/>
          <c:x val="3.6349791165286853E-2"/>
          <c:y val="0.92798112446170555"/>
          <c:w val="0.91353508797480887"/>
          <c:h val="5.9307223721151874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zero"/>
    <c:showDLblsOverMax val="0"/>
  </c:chart>
  <c:spPr>
    <a:ln>
      <a:solidFill>
        <a:schemeClr val="tx2"/>
      </a:solidFill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Days Lag</a:t>
            </a:r>
            <a:r>
              <a:rPr lang="en-US" baseline="0"/>
              <a:t> Between starttime(OD) and Load Date for AMS Read</a:t>
            </a:r>
            <a:endParaRPr lang="en-US"/>
          </a:p>
        </c:rich>
      </c:tx>
      <c:layout>
        <c:manualLayout>
          <c:xMode val="edge"/>
          <c:yMode val="edge"/>
          <c:x val="0.23959990520776045"/>
          <c:y val="3.15563595091154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037402692636162"/>
          <c:y val="0.1195638561708712"/>
          <c:w val="0.7173121034487383"/>
          <c:h val="0.66083336603087051"/>
        </c:manualLayout>
      </c:layout>
      <c:barChart>
        <c:barDir val="col"/>
        <c:grouping val="stacked"/>
        <c:varyColors val="0"/>
        <c:ser>
          <c:idx val="0"/>
          <c:order val="3"/>
          <c:tx>
            <c:strRef>
              <c:f>Mar15_Source_Data!$B$2</c:f>
              <c:strCache>
                <c:ptCount val="1"/>
                <c:pt idx="0">
                  <c:v>&lt;= OD + 2</c:v>
                </c:pt>
              </c:strCache>
            </c:strRef>
          </c:tx>
          <c:spPr>
            <a:solidFill>
              <a:schemeClr val="accent1">
                <a:alpha val="0"/>
              </a:schemeClr>
            </a:solidFill>
            <a:ln w="6350">
              <a:solidFill>
                <a:schemeClr val="bg1">
                  <a:lumMod val="50000"/>
                </a:schemeClr>
              </a:solidFill>
            </a:ln>
          </c:spPr>
          <c:invertIfNegative val="0"/>
          <c:dPt>
            <c:idx val="1"/>
            <c:invertIfNegative val="0"/>
            <c:bubble3D val="0"/>
          </c:dPt>
          <c:cat>
            <c:numRef>
              <c:f>Mar15_Source_Data!$A$3:$A$33</c:f>
              <c:numCache>
                <c:formatCode>d\-mmm\-yy</c:formatCode>
                <c:ptCount val="31"/>
                <c:pt idx="0">
                  <c:v>42064</c:v>
                </c:pt>
                <c:pt idx="1">
                  <c:v>42065</c:v>
                </c:pt>
                <c:pt idx="2">
                  <c:v>42066</c:v>
                </c:pt>
                <c:pt idx="3">
                  <c:v>42067</c:v>
                </c:pt>
                <c:pt idx="4">
                  <c:v>42068</c:v>
                </c:pt>
                <c:pt idx="5">
                  <c:v>42069</c:v>
                </c:pt>
                <c:pt idx="6">
                  <c:v>42070</c:v>
                </c:pt>
                <c:pt idx="7">
                  <c:v>42071</c:v>
                </c:pt>
                <c:pt idx="8">
                  <c:v>42072</c:v>
                </c:pt>
                <c:pt idx="9">
                  <c:v>42073</c:v>
                </c:pt>
                <c:pt idx="10">
                  <c:v>42074</c:v>
                </c:pt>
                <c:pt idx="11">
                  <c:v>42075</c:v>
                </c:pt>
                <c:pt idx="12">
                  <c:v>42076</c:v>
                </c:pt>
                <c:pt idx="13">
                  <c:v>42077</c:v>
                </c:pt>
                <c:pt idx="14">
                  <c:v>42078</c:v>
                </c:pt>
                <c:pt idx="15">
                  <c:v>42079</c:v>
                </c:pt>
                <c:pt idx="16">
                  <c:v>42080</c:v>
                </c:pt>
                <c:pt idx="17">
                  <c:v>42081</c:v>
                </c:pt>
                <c:pt idx="18">
                  <c:v>42082</c:v>
                </c:pt>
                <c:pt idx="19">
                  <c:v>42083</c:v>
                </c:pt>
                <c:pt idx="20">
                  <c:v>42084</c:v>
                </c:pt>
                <c:pt idx="21">
                  <c:v>42085</c:v>
                </c:pt>
                <c:pt idx="22">
                  <c:v>42086</c:v>
                </c:pt>
                <c:pt idx="23">
                  <c:v>42087</c:v>
                </c:pt>
                <c:pt idx="24">
                  <c:v>42088</c:v>
                </c:pt>
                <c:pt idx="25">
                  <c:v>42089</c:v>
                </c:pt>
                <c:pt idx="26">
                  <c:v>42090</c:v>
                </c:pt>
                <c:pt idx="27">
                  <c:v>42091</c:v>
                </c:pt>
                <c:pt idx="28">
                  <c:v>42092</c:v>
                </c:pt>
                <c:pt idx="29">
                  <c:v>42093</c:v>
                </c:pt>
                <c:pt idx="30">
                  <c:v>42094</c:v>
                </c:pt>
              </c:numCache>
            </c:numRef>
          </c:cat>
          <c:val>
            <c:numRef>
              <c:f>Mar15_Source_Data!$B$3:$B$33</c:f>
              <c:numCache>
                <c:formatCode>#,##0</c:formatCode>
                <c:ptCount val="31"/>
                <c:pt idx="0">
                  <c:v>1045354</c:v>
                </c:pt>
                <c:pt idx="1">
                  <c:v>12866887</c:v>
                </c:pt>
                <c:pt idx="2">
                  <c:v>6558971</c:v>
                </c:pt>
                <c:pt idx="3">
                  <c:v>7164039</c:v>
                </c:pt>
                <c:pt idx="4">
                  <c:v>6665762</c:v>
                </c:pt>
                <c:pt idx="5">
                  <c:v>7009123</c:v>
                </c:pt>
                <c:pt idx="6">
                  <c:v>7004401</c:v>
                </c:pt>
                <c:pt idx="7">
                  <c:v>4778046</c:v>
                </c:pt>
                <c:pt idx="8">
                  <c:v>7654151</c:v>
                </c:pt>
                <c:pt idx="9">
                  <c:v>7876976</c:v>
                </c:pt>
                <c:pt idx="10">
                  <c:v>6414277</c:v>
                </c:pt>
                <c:pt idx="11">
                  <c:v>7381752</c:v>
                </c:pt>
                <c:pt idx="12">
                  <c:v>6907149</c:v>
                </c:pt>
                <c:pt idx="13">
                  <c:v>4105374</c:v>
                </c:pt>
                <c:pt idx="14">
                  <c:v>6670054</c:v>
                </c:pt>
                <c:pt idx="15">
                  <c:v>7110301</c:v>
                </c:pt>
                <c:pt idx="16">
                  <c:v>6803367</c:v>
                </c:pt>
                <c:pt idx="17">
                  <c:v>7032815</c:v>
                </c:pt>
                <c:pt idx="18">
                  <c:v>6013030</c:v>
                </c:pt>
                <c:pt idx="19">
                  <c:v>10859667</c:v>
                </c:pt>
                <c:pt idx="20">
                  <c:v>6858124</c:v>
                </c:pt>
                <c:pt idx="21">
                  <c:v>4237328</c:v>
                </c:pt>
                <c:pt idx="22">
                  <c:v>9331279</c:v>
                </c:pt>
                <c:pt idx="23">
                  <c:v>6902051</c:v>
                </c:pt>
                <c:pt idx="24">
                  <c:v>6852894</c:v>
                </c:pt>
                <c:pt idx="25">
                  <c:v>3462353</c:v>
                </c:pt>
                <c:pt idx="26">
                  <c:v>10433864</c:v>
                </c:pt>
                <c:pt idx="27">
                  <c:v>6650632</c:v>
                </c:pt>
                <c:pt idx="28">
                  <c:v>6954393</c:v>
                </c:pt>
                <c:pt idx="29">
                  <c:v>6886089</c:v>
                </c:pt>
                <c:pt idx="30">
                  <c:v>6074276</c:v>
                </c:pt>
              </c:numCache>
            </c:numRef>
          </c:val>
        </c:ser>
        <c:ser>
          <c:idx val="1"/>
          <c:order val="4"/>
          <c:tx>
            <c:strRef>
              <c:f>Mar15_Source_Data!$C$2</c:f>
              <c:strCache>
                <c:ptCount val="1"/>
                <c:pt idx="0">
                  <c:v>&gt;OD+2 and &lt;= OD+4</c:v>
                </c:pt>
              </c:strCache>
            </c:strRef>
          </c:tx>
          <c:spPr>
            <a:pattFill prst="pct20">
              <a:fgClr>
                <a:schemeClr val="tx1">
                  <a:lumMod val="95000"/>
                  <a:lumOff val="5000"/>
                </a:schemeClr>
              </a:fgClr>
              <a:bgClr>
                <a:schemeClr val="bg1"/>
              </a:bgClr>
            </a:pattFill>
            <a:ln w="6350">
              <a:noFill/>
            </a:ln>
          </c:spPr>
          <c:invertIfNegative val="0"/>
          <c:cat>
            <c:numRef>
              <c:f>Mar15_Source_Data!$A$3:$A$33</c:f>
              <c:numCache>
                <c:formatCode>d\-mmm\-yy</c:formatCode>
                <c:ptCount val="31"/>
                <c:pt idx="0">
                  <c:v>42064</c:v>
                </c:pt>
                <c:pt idx="1">
                  <c:v>42065</c:v>
                </c:pt>
                <c:pt idx="2">
                  <c:v>42066</c:v>
                </c:pt>
                <c:pt idx="3">
                  <c:v>42067</c:v>
                </c:pt>
                <c:pt idx="4">
                  <c:v>42068</c:v>
                </c:pt>
                <c:pt idx="5">
                  <c:v>42069</c:v>
                </c:pt>
                <c:pt idx="6">
                  <c:v>42070</c:v>
                </c:pt>
                <c:pt idx="7">
                  <c:v>42071</c:v>
                </c:pt>
                <c:pt idx="8">
                  <c:v>42072</c:v>
                </c:pt>
                <c:pt idx="9">
                  <c:v>42073</c:v>
                </c:pt>
                <c:pt idx="10">
                  <c:v>42074</c:v>
                </c:pt>
                <c:pt idx="11">
                  <c:v>42075</c:v>
                </c:pt>
                <c:pt idx="12">
                  <c:v>42076</c:v>
                </c:pt>
                <c:pt idx="13">
                  <c:v>42077</c:v>
                </c:pt>
                <c:pt idx="14">
                  <c:v>42078</c:v>
                </c:pt>
                <c:pt idx="15">
                  <c:v>42079</c:v>
                </c:pt>
                <c:pt idx="16">
                  <c:v>42080</c:v>
                </c:pt>
                <c:pt idx="17">
                  <c:v>42081</c:v>
                </c:pt>
                <c:pt idx="18">
                  <c:v>42082</c:v>
                </c:pt>
                <c:pt idx="19">
                  <c:v>42083</c:v>
                </c:pt>
                <c:pt idx="20">
                  <c:v>42084</c:v>
                </c:pt>
                <c:pt idx="21">
                  <c:v>42085</c:v>
                </c:pt>
                <c:pt idx="22">
                  <c:v>42086</c:v>
                </c:pt>
                <c:pt idx="23">
                  <c:v>42087</c:v>
                </c:pt>
                <c:pt idx="24">
                  <c:v>42088</c:v>
                </c:pt>
                <c:pt idx="25">
                  <c:v>42089</c:v>
                </c:pt>
                <c:pt idx="26">
                  <c:v>42090</c:v>
                </c:pt>
                <c:pt idx="27">
                  <c:v>42091</c:v>
                </c:pt>
                <c:pt idx="28">
                  <c:v>42092</c:v>
                </c:pt>
                <c:pt idx="29">
                  <c:v>42093</c:v>
                </c:pt>
                <c:pt idx="30">
                  <c:v>42094</c:v>
                </c:pt>
              </c:numCache>
            </c:numRef>
          </c:cat>
          <c:val>
            <c:numRef>
              <c:f>Mar15_Source_Data!$C$3:$C$33</c:f>
              <c:numCache>
                <c:formatCode>#,##0</c:formatCode>
                <c:ptCount val="31"/>
                <c:pt idx="0">
                  <c:v>30674</c:v>
                </c:pt>
                <c:pt idx="1">
                  <c:v>230250</c:v>
                </c:pt>
                <c:pt idx="2">
                  <c:v>101041</c:v>
                </c:pt>
                <c:pt idx="3">
                  <c:v>108142</c:v>
                </c:pt>
                <c:pt idx="4">
                  <c:v>34780</c:v>
                </c:pt>
                <c:pt idx="5">
                  <c:v>25658</c:v>
                </c:pt>
                <c:pt idx="6">
                  <c:v>51998</c:v>
                </c:pt>
                <c:pt idx="7">
                  <c:v>30037</c:v>
                </c:pt>
                <c:pt idx="8">
                  <c:v>74376</c:v>
                </c:pt>
                <c:pt idx="9">
                  <c:v>391755</c:v>
                </c:pt>
                <c:pt idx="10">
                  <c:v>547458</c:v>
                </c:pt>
                <c:pt idx="11">
                  <c:v>31792</c:v>
                </c:pt>
                <c:pt idx="12">
                  <c:v>13911</c:v>
                </c:pt>
                <c:pt idx="13">
                  <c:v>28851</c:v>
                </c:pt>
                <c:pt idx="14">
                  <c:v>45635</c:v>
                </c:pt>
                <c:pt idx="15">
                  <c:v>43770</c:v>
                </c:pt>
                <c:pt idx="16">
                  <c:v>51389</c:v>
                </c:pt>
                <c:pt idx="17">
                  <c:v>42837</c:v>
                </c:pt>
                <c:pt idx="18">
                  <c:v>28179</c:v>
                </c:pt>
                <c:pt idx="19">
                  <c:v>50628</c:v>
                </c:pt>
                <c:pt idx="20">
                  <c:v>6457</c:v>
                </c:pt>
                <c:pt idx="21">
                  <c:v>4082</c:v>
                </c:pt>
                <c:pt idx="22">
                  <c:v>40789</c:v>
                </c:pt>
                <c:pt idx="23">
                  <c:v>18109</c:v>
                </c:pt>
                <c:pt idx="24">
                  <c:v>6096</c:v>
                </c:pt>
                <c:pt idx="25">
                  <c:v>33869</c:v>
                </c:pt>
                <c:pt idx="26">
                  <c:v>85153</c:v>
                </c:pt>
                <c:pt idx="27">
                  <c:v>10315</c:v>
                </c:pt>
                <c:pt idx="28">
                  <c:v>7056</c:v>
                </c:pt>
                <c:pt idx="29">
                  <c:v>7262</c:v>
                </c:pt>
                <c:pt idx="30">
                  <c:v>18897</c:v>
                </c:pt>
              </c:numCache>
            </c:numRef>
          </c:val>
        </c:ser>
        <c:ser>
          <c:idx val="2"/>
          <c:order val="5"/>
          <c:tx>
            <c:strRef>
              <c:f>Mar15_Source_Data!$D$2</c:f>
              <c:strCache>
                <c:ptCount val="1"/>
                <c:pt idx="0">
                  <c:v>&gt;OD+4 and &lt;= OD+53</c:v>
                </c:pt>
              </c:strCache>
            </c:strRef>
          </c:tx>
          <c:spPr>
            <a:ln w="6350">
              <a:noFill/>
            </a:ln>
          </c:spPr>
          <c:invertIfNegative val="0"/>
          <c:val>
            <c:numRef>
              <c:f>Mar15_Source_Data!$D$3:$D$33</c:f>
              <c:numCache>
                <c:formatCode>#,##0</c:formatCode>
                <c:ptCount val="31"/>
                <c:pt idx="0">
                  <c:v>1485</c:v>
                </c:pt>
                <c:pt idx="1">
                  <c:v>48882</c:v>
                </c:pt>
                <c:pt idx="2">
                  <c:v>65350</c:v>
                </c:pt>
                <c:pt idx="3">
                  <c:v>25516</c:v>
                </c:pt>
                <c:pt idx="4">
                  <c:v>9883</c:v>
                </c:pt>
                <c:pt idx="5">
                  <c:v>44107</c:v>
                </c:pt>
                <c:pt idx="6">
                  <c:v>21292</c:v>
                </c:pt>
                <c:pt idx="7">
                  <c:v>26604</c:v>
                </c:pt>
                <c:pt idx="8">
                  <c:v>13945</c:v>
                </c:pt>
                <c:pt idx="9">
                  <c:v>29843</c:v>
                </c:pt>
                <c:pt idx="10">
                  <c:v>17978</c:v>
                </c:pt>
                <c:pt idx="11">
                  <c:v>12309</c:v>
                </c:pt>
                <c:pt idx="12">
                  <c:v>16572</c:v>
                </c:pt>
                <c:pt idx="13">
                  <c:v>4811</c:v>
                </c:pt>
                <c:pt idx="14">
                  <c:v>4407</c:v>
                </c:pt>
                <c:pt idx="15">
                  <c:v>2827</c:v>
                </c:pt>
                <c:pt idx="16">
                  <c:v>23448</c:v>
                </c:pt>
                <c:pt idx="17">
                  <c:v>16309</c:v>
                </c:pt>
                <c:pt idx="18">
                  <c:v>11138</c:v>
                </c:pt>
                <c:pt idx="19">
                  <c:v>15852</c:v>
                </c:pt>
                <c:pt idx="20">
                  <c:v>5787</c:v>
                </c:pt>
                <c:pt idx="21">
                  <c:v>2665</c:v>
                </c:pt>
                <c:pt idx="22">
                  <c:v>9388</c:v>
                </c:pt>
                <c:pt idx="23">
                  <c:v>19500</c:v>
                </c:pt>
                <c:pt idx="24">
                  <c:v>12213</c:v>
                </c:pt>
                <c:pt idx="25">
                  <c:v>8152</c:v>
                </c:pt>
                <c:pt idx="26">
                  <c:v>18924</c:v>
                </c:pt>
                <c:pt idx="27">
                  <c:v>8325</c:v>
                </c:pt>
                <c:pt idx="28">
                  <c:v>5209</c:v>
                </c:pt>
                <c:pt idx="29">
                  <c:v>5699</c:v>
                </c:pt>
                <c:pt idx="30">
                  <c:v>23027</c:v>
                </c:pt>
              </c:numCache>
            </c:numRef>
          </c:val>
        </c:ser>
        <c:ser>
          <c:idx val="3"/>
          <c:order val="6"/>
          <c:tx>
            <c:strRef>
              <c:f>Mar15_Source_Data!$E$2</c:f>
              <c:strCache>
                <c:ptCount val="1"/>
                <c:pt idx="0">
                  <c:v>&gt; OD+53 and &lt;=OD+177</c:v>
                </c:pt>
              </c:strCache>
            </c:strRef>
          </c:tx>
          <c:spPr>
            <a:ln>
              <a:noFill/>
            </a:ln>
          </c:spPr>
          <c:invertIfNegative val="0"/>
          <c:cat>
            <c:numRef>
              <c:f>Mar15_Source_Data!$A$3:$A$33</c:f>
              <c:numCache>
                <c:formatCode>d\-mmm\-yy</c:formatCode>
                <c:ptCount val="31"/>
                <c:pt idx="0">
                  <c:v>42064</c:v>
                </c:pt>
                <c:pt idx="1">
                  <c:v>42065</c:v>
                </c:pt>
                <c:pt idx="2">
                  <c:v>42066</c:v>
                </c:pt>
                <c:pt idx="3">
                  <c:v>42067</c:v>
                </c:pt>
                <c:pt idx="4">
                  <c:v>42068</c:v>
                </c:pt>
                <c:pt idx="5">
                  <c:v>42069</c:v>
                </c:pt>
                <c:pt idx="6">
                  <c:v>42070</c:v>
                </c:pt>
                <c:pt idx="7">
                  <c:v>42071</c:v>
                </c:pt>
                <c:pt idx="8">
                  <c:v>42072</c:v>
                </c:pt>
                <c:pt idx="9">
                  <c:v>42073</c:v>
                </c:pt>
                <c:pt idx="10">
                  <c:v>42074</c:v>
                </c:pt>
                <c:pt idx="11">
                  <c:v>42075</c:v>
                </c:pt>
                <c:pt idx="12">
                  <c:v>42076</c:v>
                </c:pt>
                <c:pt idx="13">
                  <c:v>42077</c:v>
                </c:pt>
                <c:pt idx="14">
                  <c:v>42078</c:v>
                </c:pt>
                <c:pt idx="15">
                  <c:v>42079</c:v>
                </c:pt>
                <c:pt idx="16">
                  <c:v>42080</c:v>
                </c:pt>
                <c:pt idx="17">
                  <c:v>42081</c:v>
                </c:pt>
                <c:pt idx="18">
                  <c:v>42082</c:v>
                </c:pt>
                <c:pt idx="19">
                  <c:v>42083</c:v>
                </c:pt>
                <c:pt idx="20">
                  <c:v>42084</c:v>
                </c:pt>
                <c:pt idx="21">
                  <c:v>42085</c:v>
                </c:pt>
                <c:pt idx="22">
                  <c:v>42086</c:v>
                </c:pt>
                <c:pt idx="23">
                  <c:v>42087</c:v>
                </c:pt>
                <c:pt idx="24">
                  <c:v>42088</c:v>
                </c:pt>
                <c:pt idx="25">
                  <c:v>42089</c:v>
                </c:pt>
                <c:pt idx="26">
                  <c:v>42090</c:v>
                </c:pt>
                <c:pt idx="27">
                  <c:v>42091</c:v>
                </c:pt>
                <c:pt idx="28">
                  <c:v>42092</c:v>
                </c:pt>
                <c:pt idx="29">
                  <c:v>42093</c:v>
                </c:pt>
                <c:pt idx="30">
                  <c:v>42094</c:v>
                </c:pt>
              </c:numCache>
            </c:numRef>
          </c:cat>
          <c:val>
            <c:numRef>
              <c:f>Mar15_Source_Data!$E$3:$E$33</c:f>
              <c:numCache>
                <c:formatCode>#,##0</c:formatCode>
                <c:ptCount val="31"/>
                <c:pt idx="0">
                  <c:v>0</c:v>
                </c:pt>
                <c:pt idx="1">
                  <c:v>355</c:v>
                </c:pt>
                <c:pt idx="2">
                  <c:v>9102</c:v>
                </c:pt>
                <c:pt idx="3">
                  <c:v>2017</c:v>
                </c:pt>
                <c:pt idx="4">
                  <c:v>1990</c:v>
                </c:pt>
                <c:pt idx="5">
                  <c:v>2336</c:v>
                </c:pt>
                <c:pt idx="6">
                  <c:v>757</c:v>
                </c:pt>
                <c:pt idx="7">
                  <c:v>181</c:v>
                </c:pt>
                <c:pt idx="8">
                  <c:v>2863</c:v>
                </c:pt>
                <c:pt idx="9">
                  <c:v>1873</c:v>
                </c:pt>
                <c:pt idx="10">
                  <c:v>5065</c:v>
                </c:pt>
                <c:pt idx="11">
                  <c:v>1500</c:v>
                </c:pt>
                <c:pt idx="12">
                  <c:v>1682</c:v>
                </c:pt>
                <c:pt idx="13">
                  <c:v>190</c:v>
                </c:pt>
                <c:pt idx="14">
                  <c:v>163</c:v>
                </c:pt>
                <c:pt idx="15">
                  <c:v>202</c:v>
                </c:pt>
                <c:pt idx="16">
                  <c:v>2039</c:v>
                </c:pt>
                <c:pt idx="17">
                  <c:v>1637</c:v>
                </c:pt>
                <c:pt idx="18">
                  <c:v>382</c:v>
                </c:pt>
                <c:pt idx="19">
                  <c:v>2267</c:v>
                </c:pt>
                <c:pt idx="20">
                  <c:v>358</c:v>
                </c:pt>
                <c:pt idx="21">
                  <c:v>24</c:v>
                </c:pt>
                <c:pt idx="22">
                  <c:v>229</c:v>
                </c:pt>
                <c:pt idx="23">
                  <c:v>5886</c:v>
                </c:pt>
                <c:pt idx="24">
                  <c:v>522</c:v>
                </c:pt>
                <c:pt idx="25">
                  <c:v>393</c:v>
                </c:pt>
                <c:pt idx="26">
                  <c:v>1330</c:v>
                </c:pt>
                <c:pt idx="27">
                  <c:v>376</c:v>
                </c:pt>
                <c:pt idx="28">
                  <c:v>110</c:v>
                </c:pt>
                <c:pt idx="29">
                  <c:v>24</c:v>
                </c:pt>
                <c:pt idx="30">
                  <c:v>746</c:v>
                </c:pt>
              </c:numCache>
            </c:numRef>
          </c:val>
        </c:ser>
        <c:ser>
          <c:idx val="4"/>
          <c:order val="7"/>
          <c:tx>
            <c:strRef>
              <c:f>Mar15_Source_Data!$F$2</c:f>
              <c:strCache>
                <c:ptCount val="1"/>
                <c:pt idx="0">
                  <c:v>&gt;OD+177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 w="6350">
              <a:noFill/>
            </a:ln>
          </c:spPr>
          <c:invertIfNegative val="0"/>
          <c:cat>
            <c:numRef>
              <c:f>Mar15_Source_Data!$A$3:$A$33</c:f>
              <c:numCache>
                <c:formatCode>d\-mmm\-yy</c:formatCode>
                <c:ptCount val="31"/>
                <c:pt idx="0">
                  <c:v>42064</c:v>
                </c:pt>
                <c:pt idx="1">
                  <c:v>42065</c:v>
                </c:pt>
                <c:pt idx="2">
                  <c:v>42066</c:v>
                </c:pt>
                <c:pt idx="3">
                  <c:v>42067</c:v>
                </c:pt>
                <c:pt idx="4">
                  <c:v>42068</c:v>
                </c:pt>
                <c:pt idx="5">
                  <c:v>42069</c:v>
                </c:pt>
                <c:pt idx="6">
                  <c:v>42070</c:v>
                </c:pt>
                <c:pt idx="7">
                  <c:v>42071</c:v>
                </c:pt>
                <c:pt idx="8">
                  <c:v>42072</c:v>
                </c:pt>
                <c:pt idx="9">
                  <c:v>42073</c:v>
                </c:pt>
                <c:pt idx="10">
                  <c:v>42074</c:v>
                </c:pt>
                <c:pt idx="11">
                  <c:v>42075</c:v>
                </c:pt>
                <c:pt idx="12">
                  <c:v>42076</c:v>
                </c:pt>
                <c:pt idx="13">
                  <c:v>42077</c:v>
                </c:pt>
                <c:pt idx="14">
                  <c:v>42078</c:v>
                </c:pt>
                <c:pt idx="15">
                  <c:v>42079</c:v>
                </c:pt>
                <c:pt idx="16">
                  <c:v>42080</c:v>
                </c:pt>
                <c:pt idx="17">
                  <c:v>42081</c:v>
                </c:pt>
                <c:pt idx="18">
                  <c:v>42082</c:v>
                </c:pt>
                <c:pt idx="19">
                  <c:v>42083</c:v>
                </c:pt>
                <c:pt idx="20">
                  <c:v>42084</c:v>
                </c:pt>
                <c:pt idx="21">
                  <c:v>42085</c:v>
                </c:pt>
                <c:pt idx="22">
                  <c:v>42086</c:v>
                </c:pt>
                <c:pt idx="23">
                  <c:v>42087</c:v>
                </c:pt>
                <c:pt idx="24">
                  <c:v>42088</c:v>
                </c:pt>
                <c:pt idx="25">
                  <c:v>42089</c:v>
                </c:pt>
                <c:pt idx="26">
                  <c:v>42090</c:v>
                </c:pt>
                <c:pt idx="27">
                  <c:v>42091</c:v>
                </c:pt>
                <c:pt idx="28">
                  <c:v>42092</c:v>
                </c:pt>
                <c:pt idx="29">
                  <c:v>42093</c:v>
                </c:pt>
                <c:pt idx="30">
                  <c:v>42094</c:v>
                </c:pt>
              </c:numCache>
            </c:numRef>
          </c:cat>
          <c:val>
            <c:numRef>
              <c:f>Mar15_Source_Data!$F$3:$F$33</c:f>
              <c:numCache>
                <c:formatCode>#,##0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699</c:v>
                </c:pt>
                <c:pt idx="3">
                  <c:v>48</c:v>
                </c:pt>
                <c:pt idx="4">
                  <c:v>240</c:v>
                </c:pt>
                <c:pt idx="5">
                  <c:v>148</c:v>
                </c:pt>
                <c:pt idx="6">
                  <c:v>175</c:v>
                </c:pt>
                <c:pt idx="7">
                  <c:v>24</c:v>
                </c:pt>
                <c:pt idx="8">
                  <c:v>266</c:v>
                </c:pt>
                <c:pt idx="9">
                  <c:v>118</c:v>
                </c:pt>
                <c:pt idx="10">
                  <c:v>718</c:v>
                </c:pt>
                <c:pt idx="11">
                  <c:v>237</c:v>
                </c:pt>
                <c:pt idx="12">
                  <c:v>539</c:v>
                </c:pt>
                <c:pt idx="13">
                  <c:v>13</c:v>
                </c:pt>
                <c:pt idx="14">
                  <c:v>2</c:v>
                </c:pt>
                <c:pt idx="15">
                  <c:v>9</c:v>
                </c:pt>
                <c:pt idx="16">
                  <c:v>37</c:v>
                </c:pt>
                <c:pt idx="17">
                  <c:v>555</c:v>
                </c:pt>
                <c:pt idx="18">
                  <c:v>108</c:v>
                </c:pt>
                <c:pt idx="19">
                  <c:v>32</c:v>
                </c:pt>
                <c:pt idx="20">
                  <c:v>10</c:v>
                </c:pt>
                <c:pt idx="21">
                  <c:v>2</c:v>
                </c:pt>
                <c:pt idx="22">
                  <c:v>7</c:v>
                </c:pt>
                <c:pt idx="23">
                  <c:v>5581</c:v>
                </c:pt>
                <c:pt idx="24">
                  <c:v>7</c:v>
                </c:pt>
                <c:pt idx="25">
                  <c:v>6</c:v>
                </c:pt>
                <c:pt idx="26">
                  <c:v>22</c:v>
                </c:pt>
                <c:pt idx="27">
                  <c:v>78</c:v>
                </c:pt>
                <c:pt idx="28">
                  <c:v>2</c:v>
                </c:pt>
                <c:pt idx="29">
                  <c:v>0</c:v>
                </c:pt>
                <c:pt idx="30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138292608"/>
        <c:axId val="138319360"/>
      </c:barChart>
      <c:lineChart>
        <c:grouping val="standard"/>
        <c:varyColors val="0"/>
        <c:ser>
          <c:idx val="7"/>
          <c:order val="0"/>
          <c:tx>
            <c:strRef>
              <c:f>Mar15_Source_Data!$I$2</c:f>
              <c:strCache>
                <c:ptCount val="1"/>
                <c:pt idx="0">
                  <c:v>&gt;OD+177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Mar15_Source_Data!$A$3:$A$33</c:f>
              <c:numCache>
                <c:formatCode>d\-mmm\-yy</c:formatCode>
                <c:ptCount val="31"/>
                <c:pt idx="0">
                  <c:v>42064</c:v>
                </c:pt>
                <c:pt idx="1">
                  <c:v>42065</c:v>
                </c:pt>
                <c:pt idx="2">
                  <c:v>42066</c:v>
                </c:pt>
                <c:pt idx="3">
                  <c:v>42067</c:v>
                </c:pt>
                <c:pt idx="4">
                  <c:v>42068</c:v>
                </c:pt>
                <c:pt idx="5">
                  <c:v>42069</c:v>
                </c:pt>
                <c:pt idx="6">
                  <c:v>42070</c:v>
                </c:pt>
                <c:pt idx="7">
                  <c:v>42071</c:v>
                </c:pt>
                <c:pt idx="8">
                  <c:v>42072</c:v>
                </c:pt>
                <c:pt idx="9">
                  <c:v>42073</c:v>
                </c:pt>
                <c:pt idx="10">
                  <c:v>42074</c:v>
                </c:pt>
                <c:pt idx="11">
                  <c:v>42075</c:v>
                </c:pt>
                <c:pt idx="12">
                  <c:v>42076</c:v>
                </c:pt>
                <c:pt idx="13">
                  <c:v>42077</c:v>
                </c:pt>
                <c:pt idx="14">
                  <c:v>42078</c:v>
                </c:pt>
                <c:pt idx="15">
                  <c:v>42079</c:v>
                </c:pt>
                <c:pt idx="16">
                  <c:v>42080</c:v>
                </c:pt>
                <c:pt idx="17">
                  <c:v>42081</c:v>
                </c:pt>
                <c:pt idx="18">
                  <c:v>42082</c:v>
                </c:pt>
                <c:pt idx="19">
                  <c:v>42083</c:v>
                </c:pt>
                <c:pt idx="20">
                  <c:v>42084</c:v>
                </c:pt>
                <c:pt idx="21">
                  <c:v>42085</c:v>
                </c:pt>
                <c:pt idx="22">
                  <c:v>42086</c:v>
                </c:pt>
                <c:pt idx="23">
                  <c:v>42087</c:v>
                </c:pt>
                <c:pt idx="24">
                  <c:v>42088</c:v>
                </c:pt>
                <c:pt idx="25">
                  <c:v>42089</c:v>
                </c:pt>
                <c:pt idx="26">
                  <c:v>42090</c:v>
                </c:pt>
                <c:pt idx="27">
                  <c:v>42091</c:v>
                </c:pt>
                <c:pt idx="28">
                  <c:v>42092</c:v>
                </c:pt>
                <c:pt idx="29">
                  <c:v>42093</c:v>
                </c:pt>
                <c:pt idx="30">
                  <c:v>42094</c:v>
                </c:pt>
              </c:numCache>
            </c:numRef>
          </c:cat>
          <c:val>
            <c:numRef>
              <c:f>Mar15_Source_Data!$I$3:$I$33</c:f>
              <c:numCache>
                <c:formatCode>#,##0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699</c:v>
                </c:pt>
                <c:pt idx="3">
                  <c:v>48</c:v>
                </c:pt>
                <c:pt idx="4">
                  <c:v>240</c:v>
                </c:pt>
                <c:pt idx="5">
                  <c:v>148</c:v>
                </c:pt>
                <c:pt idx="6">
                  <c:v>175</c:v>
                </c:pt>
                <c:pt idx="7">
                  <c:v>24</c:v>
                </c:pt>
                <c:pt idx="8">
                  <c:v>266</c:v>
                </c:pt>
                <c:pt idx="9">
                  <c:v>118</c:v>
                </c:pt>
                <c:pt idx="10">
                  <c:v>718</c:v>
                </c:pt>
                <c:pt idx="11">
                  <c:v>237</c:v>
                </c:pt>
                <c:pt idx="12">
                  <c:v>539</c:v>
                </c:pt>
                <c:pt idx="13">
                  <c:v>13</c:v>
                </c:pt>
                <c:pt idx="14">
                  <c:v>2</c:v>
                </c:pt>
                <c:pt idx="15">
                  <c:v>9</c:v>
                </c:pt>
                <c:pt idx="16">
                  <c:v>37</c:v>
                </c:pt>
                <c:pt idx="17">
                  <c:v>555</c:v>
                </c:pt>
                <c:pt idx="18">
                  <c:v>108</c:v>
                </c:pt>
                <c:pt idx="19">
                  <c:v>32</c:v>
                </c:pt>
                <c:pt idx="20">
                  <c:v>10</c:v>
                </c:pt>
                <c:pt idx="21">
                  <c:v>2</c:v>
                </c:pt>
                <c:pt idx="22">
                  <c:v>7</c:v>
                </c:pt>
                <c:pt idx="23">
                  <c:v>5581</c:v>
                </c:pt>
                <c:pt idx="24">
                  <c:v>7</c:v>
                </c:pt>
                <c:pt idx="25">
                  <c:v>6</c:v>
                </c:pt>
                <c:pt idx="26">
                  <c:v>22</c:v>
                </c:pt>
                <c:pt idx="27">
                  <c:v>78</c:v>
                </c:pt>
                <c:pt idx="28">
                  <c:v>2</c:v>
                </c:pt>
                <c:pt idx="29">
                  <c:v>0</c:v>
                </c:pt>
                <c:pt idx="30">
                  <c:v>17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Mar15_Source_Data!$H$2</c:f>
              <c:strCache>
                <c:ptCount val="1"/>
                <c:pt idx="0">
                  <c:v>&gt; OD+53 and &lt;=OD+177</c:v>
                </c:pt>
              </c:strCache>
            </c:strRef>
          </c:tx>
          <c:spPr>
            <a:ln>
              <a:solidFill>
                <a:srgbClr val="7030A0"/>
              </a:solidFill>
              <a:prstDash val="dash"/>
            </a:ln>
          </c:spPr>
          <c:marker>
            <c:symbol val="none"/>
          </c:marker>
          <c:cat>
            <c:numRef>
              <c:f>Mar15_Source_Data!$A$3:$A$33</c:f>
              <c:numCache>
                <c:formatCode>d\-mmm\-yy</c:formatCode>
                <c:ptCount val="31"/>
                <c:pt idx="0">
                  <c:v>42064</c:v>
                </c:pt>
                <c:pt idx="1">
                  <c:v>42065</c:v>
                </c:pt>
                <c:pt idx="2">
                  <c:v>42066</c:v>
                </c:pt>
                <c:pt idx="3">
                  <c:v>42067</c:v>
                </c:pt>
                <c:pt idx="4">
                  <c:v>42068</c:v>
                </c:pt>
                <c:pt idx="5">
                  <c:v>42069</c:v>
                </c:pt>
                <c:pt idx="6">
                  <c:v>42070</c:v>
                </c:pt>
                <c:pt idx="7">
                  <c:v>42071</c:v>
                </c:pt>
                <c:pt idx="8">
                  <c:v>42072</c:v>
                </c:pt>
                <c:pt idx="9">
                  <c:v>42073</c:v>
                </c:pt>
                <c:pt idx="10">
                  <c:v>42074</c:v>
                </c:pt>
                <c:pt idx="11">
                  <c:v>42075</c:v>
                </c:pt>
                <c:pt idx="12">
                  <c:v>42076</c:v>
                </c:pt>
                <c:pt idx="13">
                  <c:v>42077</c:v>
                </c:pt>
                <c:pt idx="14">
                  <c:v>42078</c:v>
                </c:pt>
                <c:pt idx="15">
                  <c:v>42079</c:v>
                </c:pt>
                <c:pt idx="16">
                  <c:v>42080</c:v>
                </c:pt>
                <c:pt idx="17">
                  <c:v>42081</c:v>
                </c:pt>
                <c:pt idx="18">
                  <c:v>42082</c:v>
                </c:pt>
                <c:pt idx="19">
                  <c:v>42083</c:v>
                </c:pt>
                <c:pt idx="20">
                  <c:v>42084</c:v>
                </c:pt>
                <c:pt idx="21">
                  <c:v>42085</c:v>
                </c:pt>
                <c:pt idx="22">
                  <c:v>42086</c:v>
                </c:pt>
                <c:pt idx="23">
                  <c:v>42087</c:v>
                </c:pt>
                <c:pt idx="24">
                  <c:v>42088</c:v>
                </c:pt>
                <c:pt idx="25">
                  <c:v>42089</c:v>
                </c:pt>
                <c:pt idx="26">
                  <c:v>42090</c:v>
                </c:pt>
                <c:pt idx="27">
                  <c:v>42091</c:v>
                </c:pt>
                <c:pt idx="28">
                  <c:v>42092</c:v>
                </c:pt>
                <c:pt idx="29">
                  <c:v>42093</c:v>
                </c:pt>
                <c:pt idx="30">
                  <c:v>42094</c:v>
                </c:pt>
              </c:numCache>
            </c:numRef>
          </c:cat>
          <c:val>
            <c:numRef>
              <c:f>Mar15_Source_Data!$H$3:$H$33</c:f>
              <c:numCache>
                <c:formatCode>#,##0</c:formatCode>
                <c:ptCount val="31"/>
                <c:pt idx="0">
                  <c:v>0</c:v>
                </c:pt>
                <c:pt idx="1">
                  <c:v>355</c:v>
                </c:pt>
                <c:pt idx="2">
                  <c:v>9102</c:v>
                </c:pt>
                <c:pt idx="3">
                  <c:v>2017</c:v>
                </c:pt>
                <c:pt idx="4">
                  <c:v>1990</c:v>
                </c:pt>
                <c:pt idx="5">
                  <c:v>2336</c:v>
                </c:pt>
                <c:pt idx="6">
                  <c:v>757</c:v>
                </c:pt>
                <c:pt idx="7">
                  <c:v>181</c:v>
                </c:pt>
                <c:pt idx="8">
                  <c:v>2863</c:v>
                </c:pt>
                <c:pt idx="9">
                  <c:v>1873</c:v>
                </c:pt>
                <c:pt idx="10">
                  <c:v>5065</c:v>
                </c:pt>
                <c:pt idx="11">
                  <c:v>1500</c:v>
                </c:pt>
                <c:pt idx="12">
                  <c:v>1682</c:v>
                </c:pt>
                <c:pt idx="13">
                  <c:v>190</c:v>
                </c:pt>
                <c:pt idx="14">
                  <c:v>163</c:v>
                </c:pt>
                <c:pt idx="15">
                  <c:v>202</c:v>
                </c:pt>
                <c:pt idx="16">
                  <c:v>2039</c:v>
                </c:pt>
                <c:pt idx="17">
                  <c:v>1637</c:v>
                </c:pt>
                <c:pt idx="18">
                  <c:v>382</c:v>
                </c:pt>
                <c:pt idx="19">
                  <c:v>2267</c:v>
                </c:pt>
                <c:pt idx="20">
                  <c:v>358</c:v>
                </c:pt>
                <c:pt idx="21">
                  <c:v>24</c:v>
                </c:pt>
                <c:pt idx="22">
                  <c:v>229</c:v>
                </c:pt>
                <c:pt idx="23">
                  <c:v>5886</c:v>
                </c:pt>
                <c:pt idx="24">
                  <c:v>522</c:v>
                </c:pt>
                <c:pt idx="25">
                  <c:v>393</c:v>
                </c:pt>
                <c:pt idx="26">
                  <c:v>1330</c:v>
                </c:pt>
                <c:pt idx="27">
                  <c:v>376</c:v>
                </c:pt>
                <c:pt idx="28">
                  <c:v>110</c:v>
                </c:pt>
                <c:pt idx="29">
                  <c:v>24</c:v>
                </c:pt>
                <c:pt idx="30">
                  <c:v>746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Mar15_Source_Data!$G$2</c:f>
              <c:strCache>
                <c:ptCount val="1"/>
                <c:pt idx="0">
                  <c:v>&gt;OD+4 and &lt;= OD+53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Mar15_Source_Data!$A$3:$A$33</c:f>
              <c:numCache>
                <c:formatCode>d\-mmm\-yy</c:formatCode>
                <c:ptCount val="31"/>
                <c:pt idx="0">
                  <c:v>42064</c:v>
                </c:pt>
                <c:pt idx="1">
                  <c:v>42065</c:v>
                </c:pt>
                <c:pt idx="2">
                  <c:v>42066</c:v>
                </c:pt>
                <c:pt idx="3">
                  <c:v>42067</c:v>
                </c:pt>
                <c:pt idx="4">
                  <c:v>42068</c:v>
                </c:pt>
                <c:pt idx="5">
                  <c:v>42069</c:v>
                </c:pt>
                <c:pt idx="6">
                  <c:v>42070</c:v>
                </c:pt>
                <c:pt idx="7">
                  <c:v>42071</c:v>
                </c:pt>
                <c:pt idx="8">
                  <c:v>42072</c:v>
                </c:pt>
                <c:pt idx="9">
                  <c:v>42073</c:v>
                </c:pt>
                <c:pt idx="10">
                  <c:v>42074</c:v>
                </c:pt>
                <c:pt idx="11">
                  <c:v>42075</c:v>
                </c:pt>
                <c:pt idx="12">
                  <c:v>42076</c:v>
                </c:pt>
                <c:pt idx="13">
                  <c:v>42077</c:v>
                </c:pt>
                <c:pt idx="14">
                  <c:v>42078</c:v>
                </c:pt>
                <c:pt idx="15">
                  <c:v>42079</c:v>
                </c:pt>
                <c:pt idx="16">
                  <c:v>42080</c:v>
                </c:pt>
                <c:pt idx="17">
                  <c:v>42081</c:v>
                </c:pt>
                <c:pt idx="18">
                  <c:v>42082</c:v>
                </c:pt>
                <c:pt idx="19">
                  <c:v>42083</c:v>
                </c:pt>
                <c:pt idx="20">
                  <c:v>42084</c:v>
                </c:pt>
                <c:pt idx="21">
                  <c:v>42085</c:v>
                </c:pt>
                <c:pt idx="22">
                  <c:v>42086</c:v>
                </c:pt>
                <c:pt idx="23">
                  <c:v>42087</c:v>
                </c:pt>
                <c:pt idx="24">
                  <c:v>42088</c:v>
                </c:pt>
                <c:pt idx="25">
                  <c:v>42089</c:v>
                </c:pt>
                <c:pt idx="26">
                  <c:v>42090</c:v>
                </c:pt>
                <c:pt idx="27">
                  <c:v>42091</c:v>
                </c:pt>
                <c:pt idx="28">
                  <c:v>42092</c:v>
                </c:pt>
                <c:pt idx="29">
                  <c:v>42093</c:v>
                </c:pt>
                <c:pt idx="30">
                  <c:v>42094</c:v>
                </c:pt>
              </c:numCache>
            </c:numRef>
          </c:cat>
          <c:val>
            <c:numRef>
              <c:f>Mar15_Source_Data!$G$3:$G$33</c:f>
              <c:numCache>
                <c:formatCode>#,##0</c:formatCode>
                <c:ptCount val="31"/>
                <c:pt idx="0">
                  <c:v>1485</c:v>
                </c:pt>
                <c:pt idx="1">
                  <c:v>48882</c:v>
                </c:pt>
                <c:pt idx="2">
                  <c:v>65350</c:v>
                </c:pt>
                <c:pt idx="3">
                  <c:v>25516</c:v>
                </c:pt>
                <c:pt idx="4">
                  <c:v>9883</c:v>
                </c:pt>
                <c:pt idx="5">
                  <c:v>44107</c:v>
                </c:pt>
                <c:pt idx="6">
                  <c:v>21292</c:v>
                </c:pt>
                <c:pt idx="7">
                  <c:v>26604</c:v>
                </c:pt>
                <c:pt idx="8">
                  <c:v>13945</c:v>
                </c:pt>
                <c:pt idx="9">
                  <c:v>29843</c:v>
                </c:pt>
                <c:pt idx="10">
                  <c:v>17978</c:v>
                </c:pt>
                <c:pt idx="11">
                  <c:v>12309</c:v>
                </c:pt>
                <c:pt idx="12">
                  <c:v>16572</c:v>
                </c:pt>
                <c:pt idx="13">
                  <c:v>4811</c:v>
                </c:pt>
                <c:pt idx="14">
                  <c:v>4407</c:v>
                </c:pt>
                <c:pt idx="15">
                  <c:v>2827</c:v>
                </c:pt>
                <c:pt idx="16">
                  <c:v>23448</c:v>
                </c:pt>
                <c:pt idx="17">
                  <c:v>16309</c:v>
                </c:pt>
                <c:pt idx="18">
                  <c:v>11138</c:v>
                </c:pt>
                <c:pt idx="19">
                  <c:v>15852</c:v>
                </c:pt>
                <c:pt idx="20">
                  <c:v>5787</c:v>
                </c:pt>
                <c:pt idx="21">
                  <c:v>2665</c:v>
                </c:pt>
                <c:pt idx="22">
                  <c:v>9388</c:v>
                </c:pt>
                <c:pt idx="23">
                  <c:v>19500</c:v>
                </c:pt>
                <c:pt idx="24">
                  <c:v>12213</c:v>
                </c:pt>
                <c:pt idx="25">
                  <c:v>8152</c:v>
                </c:pt>
                <c:pt idx="26">
                  <c:v>18924</c:v>
                </c:pt>
                <c:pt idx="27">
                  <c:v>8325</c:v>
                </c:pt>
                <c:pt idx="28">
                  <c:v>5209</c:v>
                </c:pt>
                <c:pt idx="29">
                  <c:v>5699</c:v>
                </c:pt>
                <c:pt idx="30">
                  <c:v>23027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323456"/>
        <c:axId val="138321280"/>
      </c:lineChart>
      <c:dateAx>
        <c:axId val="138292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Date AMS Read Loaded</a:t>
                </a:r>
              </a:p>
            </c:rich>
          </c:tx>
          <c:layout>
            <c:manualLayout>
              <c:xMode val="edge"/>
              <c:yMode val="edge"/>
              <c:x val="0.4521475148519169"/>
              <c:y val="0.89052414572134431"/>
            </c:manualLayout>
          </c:layout>
          <c:overlay val="0"/>
        </c:title>
        <c:numFmt formatCode="d\-mmm\-yy" sourceLinked="1"/>
        <c:majorTickMark val="out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138319360"/>
        <c:crosses val="autoZero"/>
        <c:auto val="1"/>
        <c:lblOffset val="100"/>
        <c:baseTimeUnit val="days"/>
      </c:dateAx>
      <c:valAx>
        <c:axId val="1383193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Count</a:t>
                </a:r>
                <a:r>
                  <a:rPr lang="en-US" sz="1100" baseline="0"/>
                  <a:t> of AMS Reads</a:t>
                </a:r>
              </a:p>
              <a:p>
                <a:pPr>
                  <a:defRPr sz="1100"/>
                </a:pPr>
                <a:r>
                  <a:rPr lang="en-US" sz="1100" baseline="0"/>
                  <a:t>Stacked Bar</a:t>
                </a:r>
              </a:p>
            </c:rich>
          </c:tx>
          <c:layout>
            <c:manualLayout>
              <c:xMode val="edge"/>
              <c:yMode val="edge"/>
              <c:x val="3.259332787830823E-2"/>
              <c:y val="0.4006877349790735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38292608"/>
        <c:crosses val="autoZero"/>
        <c:crossBetween val="between"/>
      </c:valAx>
      <c:valAx>
        <c:axId val="13832128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Count of AMS Reads</a:t>
                </a:r>
              </a:p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Lines</a:t>
                </a:r>
                <a:endParaRPr lang="en-US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4567487346290302"/>
              <c:y val="0.4026106953349097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38323456"/>
        <c:crosses val="max"/>
        <c:crossBetween val="between"/>
      </c:valAx>
      <c:dateAx>
        <c:axId val="138323456"/>
        <c:scaling>
          <c:orientation val="minMax"/>
        </c:scaling>
        <c:delete val="1"/>
        <c:axPos val="b"/>
        <c:numFmt formatCode="d\-mmm\-yy" sourceLinked="1"/>
        <c:majorTickMark val="out"/>
        <c:minorTickMark val="none"/>
        <c:tickLblPos val="nextTo"/>
        <c:crossAx val="138321280"/>
        <c:crosses val="autoZero"/>
        <c:auto val="1"/>
        <c:lblOffset val="100"/>
        <c:baseTimeUnit val="days"/>
      </c:dateAx>
    </c:plotArea>
    <c:legend>
      <c:legendPos val="b"/>
      <c:layout>
        <c:manualLayout>
          <c:xMode val="edge"/>
          <c:yMode val="edge"/>
          <c:x val="3.6349791165286853E-2"/>
          <c:y val="0.92798112446170555"/>
          <c:w val="0.91353508797480887"/>
          <c:h val="5.9307223721151874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zero"/>
    <c:showDLblsOverMax val="0"/>
  </c:chart>
  <c:spPr>
    <a:ln>
      <a:solidFill>
        <a:schemeClr val="tx2"/>
      </a:solidFill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Days Lag</a:t>
            </a:r>
            <a:r>
              <a:rPr lang="en-US" baseline="0"/>
              <a:t> Between starttime(OD) and Load Date for AMS Read</a:t>
            </a:r>
            <a:endParaRPr lang="en-US"/>
          </a:p>
        </c:rich>
      </c:tx>
      <c:layout>
        <c:manualLayout>
          <c:xMode val="edge"/>
          <c:yMode val="edge"/>
          <c:x val="0.23959990520776045"/>
          <c:y val="3.15563595091154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037402692636162"/>
          <c:y val="0.1195638561708712"/>
          <c:w val="0.7173121034487383"/>
          <c:h val="0.66083336603087051"/>
        </c:manualLayout>
      </c:layout>
      <c:barChart>
        <c:barDir val="col"/>
        <c:grouping val="stacked"/>
        <c:varyColors val="0"/>
        <c:ser>
          <c:idx val="0"/>
          <c:order val="3"/>
          <c:tx>
            <c:strRef>
              <c:f>Apr15_Source_Data!$B$2</c:f>
              <c:strCache>
                <c:ptCount val="1"/>
                <c:pt idx="0">
                  <c:v>&lt;= OD + 2</c:v>
                </c:pt>
              </c:strCache>
            </c:strRef>
          </c:tx>
          <c:spPr>
            <a:solidFill>
              <a:schemeClr val="accent1">
                <a:alpha val="0"/>
              </a:schemeClr>
            </a:solidFill>
            <a:ln w="6350">
              <a:solidFill>
                <a:schemeClr val="bg1">
                  <a:lumMod val="50000"/>
                </a:schemeClr>
              </a:solidFill>
            </a:ln>
          </c:spPr>
          <c:invertIfNegative val="0"/>
          <c:dPt>
            <c:idx val="1"/>
            <c:invertIfNegative val="0"/>
            <c:bubble3D val="0"/>
          </c:dPt>
          <c:cat>
            <c:numRef>
              <c:f>Apr15_Source_Data!$A$3:$A$33</c:f>
              <c:numCache>
                <c:formatCode>d\-mmm\-yy</c:formatCode>
                <c:ptCount val="31"/>
                <c:pt idx="0">
                  <c:v>42095</c:v>
                </c:pt>
                <c:pt idx="1">
                  <c:v>42096</c:v>
                </c:pt>
                <c:pt idx="2">
                  <c:v>42097</c:v>
                </c:pt>
                <c:pt idx="3">
                  <c:v>42098</c:v>
                </c:pt>
                <c:pt idx="4">
                  <c:v>42099</c:v>
                </c:pt>
                <c:pt idx="5">
                  <c:v>42100</c:v>
                </c:pt>
                <c:pt idx="6">
                  <c:v>42101</c:v>
                </c:pt>
                <c:pt idx="7">
                  <c:v>42102</c:v>
                </c:pt>
                <c:pt idx="8">
                  <c:v>42103</c:v>
                </c:pt>
                <c:pt idx="9">
                  <c:v>42104</c:v>
                </c:pt>
                <c:pt idx="10">
                  <c:v>42105</c:v>
                </c:pt>
                <c:pt idx="11">
                  <c:v>42106</c:v>
                </c:pt>
                <c:pt idx="12">
                  <c:v>42107</c:v>
                </c:pt>
                <c:pt idx="13">
                  <c:v>42108</c:v>
                </c:pt>
                <c:pt idx="14">
                  <c:v>42109</c:v>
                </c:pt>
                <c:pt idx="15">
                  <c:v>42110</c:v>
                </c:pt>
                <c:pt idx="16">
                  <c:v>42111</c:v>
                </c:pt>
                <c:pt idx="17">
                  <c:v>42112</c:v>
                </c:pt>
                <c:pt idx="18">
                  <c:v>42113</c:v>
                </c:pt>
                <c:pt idx="19">
                  <c:v>42114</c:v>
                </c:pt>
                <c:pt idx="20">
                  <c:v>42115</c:v>
                </c:pt>
                <c:pt idx="21">
                  <c:v>42116</c:v>
                </c:pt>
                <c:pt idx="22">
                  <c:v>42117</c:v>
                </c:pt>
                <c:pt idx="23">
                  <c:v>42118</c:v>
                </c:pt>
                <c:pt idx="24">
                  <c:v>42119</c:v>
                </c:pt>
                <c:pt idx="25">
                  <c:v>42120</c:v>
                </c:pt>
                <c:pt idx="26">
                  <c:v>42121</c:v>
                </c:pt>
                <c:pt idx="27">
                  <c:v>42122</c:v>
                </c:pt>
                <c:pt idx="28">
                  <c:v>42123</c:v>
                </c:pt>
                <c:pt idx="29">
                  <c:v>42124</c:v>
                </c:pt>
              </c:numCache>
            </c:numRef>
          </c:cat>
          <c:val>
            <c:numRef>
              <c:f>Apr15_Source_Data!$B$3:$B$32</c:f>
              <c:numCache>
                <c:formatCode>#,##0</c:formatCode>
                <c:ptCount val="30"/>
                <c:pt idx="0">
                  <c:v>7613217</c:v>
                </c:pt>
                <c:pt idx="1">
                  <c:v>5950302</c:v>
                </c:pt>
                <c:pt idx="2">
                  <c:v>7995682</c:v>
                </c:pt>
                <c:pt idx="3">
                  <c:v>6316658</c:v>
                </c:pt>
                <c:pt idx="4">
                  <c:v>7122958</c:v>
                </c:pt>
                <c:pt idx="5">
                  <c:v>7007261</c:v>
                </c:pt>
                <c:pt idx="6">
                  <c:v>6871097</c:v>
                </c:pt>
                <c:pt idx="7">
                  <c:v>7048586</c:v>
                </c:pt>
                <c:pt idx="8">
                  <c:v>6106670</c:v>
                </c:pt>
                <c:pt idx="9">
                  <c:v>7460260</c:v>
                </c:pt>
                <c:pt idx="10">
                  <c:v>4632609</c:v>
                </c:pt>
                <c:pt idx="11">
                  <c:v>6031457</c:v>
                </c:pt>
                <c:pt idx="12">
                  <c:v>9592802</c:v>
                </c:pt>
                <c:pt idx="13">
                  <c:v>6979194</c:v>
                </c:pt>
                <c:pt idx="14">
                  <c:v>7072652</c:v>
                </c:pt>
                <c:pt idx="15">
                  <c:v>6017567</c:v>
                </c:pt>
                <c:pt idx="16">
                  <c:v>7702399</c:v>
                </c:pt>
                <c:pt idx="17">
                  <c:v>6279283</c:v>
                </c:pt>
                <c:pt idx="18">
                  <c:v>5608132</c:v>
                </c:pt>
                <c:pt idx="19">
                  <c:v>8491894</c:v>
                </c:pt>
                <c:pt idx="20">
                  <c:v>7235582</c:v>
                </c:pt>
                <c:pt idx="21">
                  <c:v>6398005</c:v>
                </c:pt>
                <c:pt idx="22">
                  <c:v>6322546</c:v>
                </c:pt>
                <c:pt idx="23">
                  <c:v>7588721</c:v>
                </c:pt>
                <c:pt idx="24">
                  <c:v>2293979</c:v>
                </c:pt>
                <c:pt idx="25">
                  <c:v>11231772</c:v>
                </c:pt>
                <c:pt idx="26">
                  <c:v>7283243</c:v>
                </c:pt>
                <c:pt idx="27">
                  <c:v>6911539</c:v>
                </c:pt>
                <c:pt idx="28">
                  <c:v>6053444</c:v>
                </c:pt>
                <c:pt idx="29">
                  <c:v>7642234</c:v>
                </c:pt>
              </c:numCache>
            </c:numRef>
          </c:val>
        </c:ser>
        <c:ser>
          <c:idx val="1"/>
          <c:order val="4"/>
          <c:tx>
            <c:strRef>
              <c:f>Apr15_Source_Data!$C$2</c:f>
              <c:strCache>
                <c:ptCount val="1"/>
                <c:pt idx="0">
                  <c:v>&gt;OD+2 and &lt;= OD+4</c:v>
                </c:pt>
              </c:strCache>
            </c:strRef>
          </c:tx>
          <c:spPr>
            <a:pattFill prst="pct20">
              <a:fgClr>
                <a:schemeClr val="tx1">
                  <a:lumMod val="95000"/>
                  <a:lumOff val="5000"/>
                </a:schemeClr>
              </a:fgClr>
              <a:bgClr>
                <a:schemeClr val="bg1"/>
              </a:bgClr>
            </a:pattFill>
            <a:ln w="6350">
              <a:noFill/>
            </a:ln>
          </c:spPr>
          <c:invertIfNegative val="0"/>
          <c:cat>
            <c:numRef>
              <c:f>Apr15_Source_Data!$A$3:$A$33</c:f>
              <c:numCache>
                <c:formatCode>d\-mmm\-yy</c:formatCode>
                <c:ptCount val="31"/>
                <c:pt idx="0">
                  <c:v>42095</c:v>
                </c:pt>
                <c:pt idx="1">
                  <c:v>42096</c:v>
                </c:pt>
                <c:pt idx="2">
                  <c:v>42097</c:v>
                </c:pt>
                <c:pt idx="3">
                  <c:v>42098</c:v>
                </c:pt>
                <c:pt idx="4">
                  <c:v>42099</c:v>
                </c:pt>
                <c:pt idx="5">
                  <c:v>42100</c:v>
                </c:pt>
                <c:pt idx="6">
                  <c:v>42101</c:v>
                </c:pt>
                <c:pt idx="7">
                  <c:v>42102</c:v>
                </c:pt>
                <c:pt idx="8">
                  <c:v>42103</c:v>
                </c:pt>
                <c:pt idx="9">
                  <c:v>42104</c:v>
                </c:pt>
                <c:pt idx="10">
                  <c:v>42105</c:v>
                </c:pt>
                <c:pt idx="11">
                  <c:v>42106</c:v>
                </c:pt>
                <c:pt idx="12">
                  <c:v>42107</c:v>
                </c:pt>
                <c:pt idx="13">
                  <c:v>42108</c:v>
                </c:pt>
                <c:pt idx="14">
                  <c:v>42109</c:v>
                </c:pt>
                <c:pt idx="15">
                  <c:v>42110</c:v>
                </c:pt>
                <c:pt idx="16">
                  <c:v>42111</c:v>
                </c:pt>
                <c:pt idx="17">
                  <c:v>42112</c:v>
                </c:pt>
                <c:pt idx="18">
                  <c:v>42113</c:v>
                </c:pt>
                <c:pt idx="19">
                  <c:v>42114</c:v>
                </c:pt>
                <c:pt idx="20">
                  <c:v>42115</c:v>
                </c:pt>
                <c:pt idx="21">
                  <c:v>42116</c:v>
                </c:pt>
                <c:pt idx="22">
                  <c:v>42117</c:v>
                </c:pt>
                <c:pt idx="23">
                  <c:v>42118</c:v>
                </c:pt>
                <c:pt idx="24">
                  <c:v>42119</c:v>
                </c:pt>
                <c:pt idx="25">
                  <c:v>42120</c:v>
                </c:pt>
                <c:pt idx="26">
                  <c:v>42121</c:v>
                </c:pt>
                <c:pt idx="27">
                  <c:v>42122</c:v>
                </c:pt>
                <c:pt idx="28">
                  <c:v>42123</c:v>
                </c:pt>
                <c:pt idx="29">
                  <c:v>42124</c:v>
                </c:pt>
              </c:numCache>
            </c:numRef>
          </c:cat>
          <c:val>
            <c:numRef>
              <c:f>Apr15_Source_Data!$C$3:$C$32</c:f>
              <c:numCache>
                <c:formatCode>#,##0</c:formatCode>
                <c:ptCount val="30"/>
                <c:pt idx="0">
                  <c:v>9275</c:v>
                </c:pt>
                <c:pt idx="1">
                  <c:v>7577</c:v>
                </c:pt>
                <c:pt idx="2">
                  <c:v>21725</c:v>
                </c:pt>
                <c:pt idx="3">
                  <c:v>10966</c:v>
                </c:pt>
                <c:pt idx="4">
                  <c:v>15067</c:v>
                </c:pt>
                <c:pt idx="5">
                  <c:v>8758</c:v>
                </c:pt>
                <c:pt idx="6">
                  <c:v>9222</c:v>
                </c:pt>
                <c:pt idx="7">
                  <c:v>9152</c:v>
                </c:pt>
                <c:pt idx="8">
                  <c:v>7447</c:v>
                </c:pt>
                <c:pt idx="9">
                  <c:v>15876</c:v>
                </c:pt>
                <c:pt idx="10">
                  <c:v>7578</c:v>
                </c:pt>
                <c:pt idx="11">
                  <c:v>30800</c:v>
                </c:pt>
                <c:pt idx="12">
                  <c:v>51219</c:v>
                </c:pt>
                <c:pt idx="13">
                  <c:v>18075</c:v>
                </c:pt>
                <c:pt idx="14">
                  <c:v>13531</c:v>
                </c:pt>
                <c:pt idx="15">
                  <c:v>9160</c:v>
                </c:pt>
                <c:pt idx="16">
                  <c:v>23503</c:v>
                </c:pt>
                <c:pt idx="17">
                  <c:v>13272</c:v>
                </c:pt>
                <c:pt idx="18">
                  <c:v>14808</c:v>
                </c:pt>
                <c:pt idx="19">
                  <c:v>79764</c:v>
                </c:pt>
                <c:pt idx="20">
                  <c:v>49290</c:v>
                </c:pt>
                <c:pt idx="21">
                  <c:v>10841</c:v>
                </c:pt>
                <c:pt idx="22">
                  <c:v>15469</c:v>
                </c:pt>
                <c:pt idx="23">
                  <c:v>16221</c:v>
                </c:pt>
                <c:pt idx="24">
                  <c:v>3112</c:v>
                </c:pt>
                <c:pt idx="25">
                  <c:v>57306</c:v>
                </c:pt>
                <c:pt idx="26">
                  <c:v>28260</c:v>
                </c:pt>
                <c:pt idx="27">
                  <c:v>20627</c:v>
                </c:pt>
                <c:pt idx="28">
                  <c:v>18817</c:v>
                </c:pt>
                <c:pt idx="29">
                  <c:v>180875</c:v>
                </c:pt>
              </c:numCache>
            </c:numRef>
          </c:val>
        </c:ser>
        <c:ser>
          <c:idx val="2"/>
          <c:order val="5"/>
          <c:tx>
            <c:strRef>
              <c:f>Apr15_Source_Data!$D$2</c:f>
              <c:strCache>
                <c:ptCount val="1"/>
                <c:pt idx="0">
                  <c:v>&gt;OD+4 and &lt;= OD+53</c:v>
                </c:pt>
              </c:strCache>
            </c:strRef>
          </c:tx>
          <c:spPr>
            <a:ln w="6350">
              <a:noFill/>
            </a:ln>
          </c:spPr>
          <c:invertIfNegative val="0"/>
          <c:val>
            <c:numRef>
              <c:f>Apr15_Source_Data!$D$3:$D$32</c:f>
              <c:numCache>
                <c:formatCode>#,##0</c:formatCode>
                <c:ptCount val="30"/>
                <c:pt idx="0">
                  <c:v>17148</c:v>
                </c:pt>
                <c:pt idx="1">
                  <c:v>19207</c:v>
                </c:pt>
                <c:pt idx="2">
                  <c:v>7108</c:v>
                </c:pt>
                <c:pt idx="3">
                  <c:v>3883</c:v>
                </c:pt>
                <c:pt idx="4">
                  <c:v>5345</c:v>
                </c:pt>
                <c:pt idx="5">
                  <c:v>5972</c:v>
                </c:pt>
                <c:pt idx="6">
                  <c:v>33492</c:v>
                </c:pt>
                <c:pt idx="7">
                  <c:v>15218</c:v>
                </c:pt>
                <c:pt idx="8">
                  <c:v>15675</c:v>
                </c:pt>
                <c:pt idx="9">
                  <c:v>12466</c:v>
                </c:pt>
                <c:pt idx="10">
                  <c:v>4921</c:v>
                </c:pt>
                <c:pt idx="11">
                  <c:v>8838</c:v>
                </c:pt>
                <c:pt idx="12">
                  <c:v>16903</c:v>
                </c:pt>
                <c:pt idx="13">
                  <c:v>16838</c:v>
                </c:pt>
                <c:pt idx="14">
                  <c:v>40573</c:v>
                </c:pt>
                <c:pt idx="15">
                  <c:v>15567</c:v>
                </c:pt>
                <c:pt idx="16">
                  <c:v>16011</c:v>
                </c:pt>
                <c:pt idx="17">
                  <c:v>9427</c:v>
                </c:pt>
                <c:pt idx="18">
                  <c:v>3852</c:v>
                </c:pt>
                <c:pt idx="19">
                  <c:v>13272</c:v>
                </c:pt>
                <c:pt idx="20">
                  <c:v>19282</c:v>
                </c:pt>
                <c:pt idx="21">
                  <c:v>35280</c:v>
                </c:pt>
                <c:pt idx="22">
                  <c:v>22908</c:v>
                </c:pt>
                <c:pt idx="23">
                  <c:v>19565</c:v>
                </c:pt>
                <c:pt idx="24">
                  <c:v>2099</c:v>
                </c:pt>
                <c:pt idx="25">
                  <c:v>12977</c:v>
                </c:pt>
                <c:pt idx="26">
                  <c:v>14882</c:v>
                </c:pt>
                <c:pt idx="27">
                  <c:v>67621</c:v>
                </c:pt>
                <c:pt idx="28">
                  <c:v>26111</c:v>
                </c:pt>
                <c:pt idx="29">
                  <c:v>36834</c:v>
                </c:pt>
              </c:numCache>
            </c:numRef>
          </c:val>
        </c:ser>
        <c:ser>
          <c:idx val="3"/>
          <c:order val="6"/>
          <c:tx>
            <c:strRef>
              <c:f>Apr15_Source_Data!$E$2</c:f>
              <c:strCache>
                <c:ptCount val="1"/>
                <c:pt idx="0">
                  <c:v>&gt; OD+53 and &lt;=OD+177</c:v>
                </c:pt>
              </c:strCache>
            </c:strRef>
          </c:tx>
          <c:spPr>
            <a:ln>
              <a:noFill/>
            </a:ln>
          </c:spPr>
          <c:invertIfNegative val="0"/>
          <c:cat>
            <c:numRef>
              <c:f>Apr15_Source_Data!$A$3:$A$33</c:f>
              <c:numCache>
                <c:formatCode>d\-mmm\-yy</c:formatCode>
                <c:ptCount val="31"/>
                <c:pt idx="0">
                  <c:v>42095</c:v>
                </c:pt>
                <c:pt idx="1">
                  <c:v>42096</c:v>
                </c:pt>
                <c:pt idx="2">
                  <c:v>42097</c:v>
                </c:pt>
                <c:pt idx="3">
                  <c:v>42098</c:v>
                </c:pt>
                <c:pt idx="4">
                  <c:v>42099</c:v>
                </c:pt>
                <c:pt idx="5">
                  <c:v>42100</c:v>
                </c:pt>
                <c:pt idx="6">
                  <c:v>42101</c:v>
                </c:pt>
                <c:pt idx="7">
                  <c:v>42102</c:v>
                </c:pt>
                <c:pt idx="8">
                  <c:v>42103</c:v>
                </c:pt>
                <c:pt idx="9">
                  <c:v>42104</c:v>
                </c:pt>
                <c:pt idx="10">
                  <c:v>42105</c:v>
                </c:pt>
                <c:pt idx="11">
                  <c:v>42106</c:v>
                </c:pt>
                <c:pt idx="12">
                  <c:v>42107</c:v>
                </c:pt>
                <c:pt idx="13">
                  <c:v>42108</c:v>
                </c:pt>
                <c:pt idx="14">
                  <c:v>42109</c:v>
                </c:pt>
                <c:pt idx="15">
                  <c:v>42110</c:v>
                </c:pt>
                <c:pt idx="16">
                  <c:v>42111</c:v>
                </c:pt>
                <c:pt idx="17">
                  <c:v>42112</c:v>
                </c:pt>
                <c:pt idx="18">
                  <c:v>42113</c:v>
                </c:pt>
                <c:pt idx="19">
                  <c:v>42114</c:v>
                </c:pt>
                <c:pt idx="20">
                  <c:v>42115</c:v>
                </c:pt>
                <c:pt idx="21">
                  <c:v>42116</c:v>
                </c:pt>
                <c:pt idx="22">
                  <c:v>42117</c:v>
                </c:pt>
                <c:pt idx="23">
                  <c:v>42118</c:v>
                </c:pt>
                <c:pt idx="24">
                  <c:v>42119</c:v>
                </c:pt>
                <c:pt idx="25">
                  <c:v>42120</c:v>
                </c:pt>
                <c:pt idx="26">
                  <c:v>42121</c:v>
                </c:pt>
                <c:pt idx="27">
                  <c:v>42122</c:v>
                </c:pt>
                <c:pt idx="28">
                  <c:v>42123</c:v>
                </c:pt>
                <c:pt idx="29">
                  <c:v>42124</c:v>
                </c:pt>
              </c:numCache>
            </c:numRef>
          </c:cat>
          <c:val>
            <c:numRef>
              <c:f>Apr15_Source_Data!$E$3:$E$32</c:f>
              <c:numCache>
                <c:formatCode>#,##0</c:formatCode>
                <c:ptCount val="30"/>
                <c:pt idx="0">
                  <c:v>232</c:v>
                </c:pt>
                <c:pt idx="1">
                  <c:v>17722</c:v>
                </c:pt>
                <c:pt idx="2">
                  <c:v>12114</c:v>
                </c:pt>
                <c:pt idx="3">
                  <c:v>118</c:v>
                </c:pt>
                <c:pt idx="4">
                  <c:v>185</c:v>
                </c:pt>
                <c:pt idx="5">
                  <c:v>1054</c:v>
                </c:pt>
                <c:pt idx="6">
                  <c:v>12182</c:v>
                </c:pt>
                <c:pt idx="7">
                  <c:v>1831</c:v>
                </c:pt>
                <c:pt idx="8">
                  <c:v>4442</c:v>
                </c:pt>
                <c:pt idx="9">
                  <c:v>24418</c:v>
                </c:pt>
                <c:pt idx="10">
                  <c:v>51</c:v>
                </c:pt>
                <c:pt idx="11">
                  <c:v>3475</c:v>
                </c:pt>
                <c:pt idx="12">
                  <c:v>1910</c:v>
                </c:pt>
                <c:pt idx="13">
                  <c:v>7757</c:v>
                </c:pt>
                <c:pt idx="14">
                  <c:v>17695</c:v>
                </c:pt>
                <c:pt idx="15">
                  <c:v>2725</c:v>
                </c:pt>
                <c:pt idx="16">
                  <c:v>56147</c:v>
                </c:pt>
                <c:pt idx="17">
                  <c:v>365</c:v>
                </c:pt>
                <c:pt idx="18">
                  <c:v>175</c:v>
                </c:pt>
                <c:pt idx="19">
                  <c:v>2075</c:v>
                </c:pt>
                <c:pt idx="20">
                  <c:v>3428</c:v>
                </c:pt>
                <c:pt idx="21">
                  <c:v>2561</c:v>
                </c:pt>
                <c:pt idx="22">
                  <c:v>2888</c:v>
                </c:pt>
                <c:pt idx="23">
                  <c:v>3511</c:v>
                </c:pt>
                <c:pt idx="24">
                  <c:v>255</c:v>
                </c:pt>
                <c:pt idx="25">
                  <c:v>430</c:v>
                </c:pt>
                <c:pt idx="26">
                  <c:v>3116</c:v>
                </c:pt>
                <c:pt idx="27">
                  <c:v>59274</c:v>
                </c:pt>
                <c:pt idx="28">
                  <c:v>2627</c:v>
                </c:pt>
                <c:pt idx="29">
                  <c:v>4163</c:v>
                </c:pt>
              </c:numCache>
            </c:numRef>
          </c:val>
        </c:ser>
        <c:ser>
          <c:idx val="4"/>
          <c:order val="7"/>
          <c:tx>
            <c:strRef>
              <c:f>Apr15_Source_Data!$F$2</c:f>
              <c:strCache>
                <c:ptCount val="1"/>
                <c:pt idx="0">
                  <c:v>&gt;OD+177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 w="6350">
              <a:noFill/>
            </a:ln>
          </c:spPr>
          <c:invertIfNegative val="0"/>
          <c:cat>
            <c:numRef>
              <c:f>Apr15_Source_Data!$A$3:$A$33</c:f>
              <c:numCache>
                <c:formatCode>d\-mmm\-yy</c:formatCode>
                <c:ptCount val="31"/>
                <c:pt idx="0">
                  <c:v>42095</c:v>
                </c:pt>
                <c:pt idx="1">
                  <c:v>42096</c:v>
                </c:pt>
                <c:pt idx="2">
                  <c:v>42097</c:v>
                </c:pt>
                <c:pt idx="3">
                  <c:v>42098</c:v>
                </c:pt>
                <c:pt idx="4">
                  <c:v>42099</c:v>
                </c:pt>
                <c:pt idx="5">
                  <c:v>42100</c:v>
                </c:pt>
                <c:pt idx="6">
                  <c:v>42101</c:v>
                </c:pt>
                <c:pt idx="7">
                  <c:v>42102</c:v>
                </c:pt>
                <c:pt idx="8">
                  <c:v>42103</c:v>
                </c:pt>
                <c:pt idx="9">
                  <c:v>42104</c:v>
                </c:pt>
                <c:pt idx="10">
                  <c:v>42105</c:v>
                </c:pt>
                <c:pt idx="11">
                  <c:v>42106</c:v>
                </c:pt>
                <c:pt idx="12">
                  <c:v>42107</c:v>
                </c:pt>
                <c:pt idx="13">
                  <c:v>42108</c:v>
                </c:pt>
                <c:pt idx="14">
                  <c:v>42109</c:v>
                </c:pt>
                <c:pt idx="15">
                  <c:v>42110</c:v>
                </c:pt>
                <c:pt idx="16">
                  <c:v>42111</c:v>
                </c:pt>
                <c:pt idx="17">
                  <c:v>42112</c:v>
                </c:pt>
                <c:pt idx="18">
                  <c:v>42113</c:v>
                </c:pt>
                <c:pt idx="19">
                  <c:v>42114</c:v>
                </c:pt>
                <c:pt idx="20">
                  <c:v>42115</c:v>
                </c:pt>
                <c:pt idx="21">
                  <c:v>42116</c:v>
                </c:pt>
                <c:pt idx="22">
                  <c:v>42117</c:v>
                </c:pt>
                <c:pt idx="23">
                  <c:v>42118</c:v>
                </c:pt>
                <c:pt idx="24">
                  <c:v>42119</c:v>
                </c:pt>
                <c:pt idx="25">
                  <c:v>42120</c:v>
                </c:pt>
                <c:pt idx="26">
                  <c:v>42121</c:v>
                </c:pt>
                <c:pt idx="27">
                  <c:v>42122</c:v>
                </c:pt>
                <c:pt idx="28">
                  <c:v>42123</c:v>
                </c:pt>
                <c:pt idx="29">
                  <c:v>42124</c:v>
                </c:pt>
              </c:numCache>
            </c:numRef>
          </c:cat>
          <c:val>
            <c:numRef>
              <c:f>Apr15_Source_Data!$F$3:$F$32</c:f>
              <c:numCache>
                <c:formatCode>#,##0</c:formatCode>
                <c:ptCount val="30"/>
                <c:pt idx="0">
                  <c:v>18</c:v>
                </c:pt>
                <c:pt idx="1">
                  <c:v>4522</c:v>
                </c:pt>
                <c:pt idx="2">
                  <c:v>361</c:v>
                </c:pt>
                <c:pt idx="3">
                  <c:v>19</c:v>
                </c:pt>
                <c:pt idx="4">
                  <c:v>1</c:v>
                </c:pt>
                <c:pt idx="5">
                  <c:v>101</c:v>
                </c:pt>
                <c:pt idx="6">
                  <c:v>312</c:v>
                </c:pt>
                <c:pt idx="7">
                  <c:v>217</c:v>
                </c:pt>
                <c:pt idx="8">
                  <c:v>702</c:v>
                </c:pt>
                <c:pt idx="9">
                  <c:v>95</c:v>
                </c:pt>
                <c:pt idx="10">
                  <c:v>1</c:v>
                </c:pt>
                <c:pt idx="11">
                  <c:v>13</c:v>
                </c:pt>
                <c:pt idx="12">
                  <c:v>179</c:v>
                </c:pt>
                <c:pt idx="13">
                  <c:v>697</c:v>
                </c:pt>
                <c:pt idx="14">
                  <c:v>987</c:v>
                </c:pt>
                <c:pt idx="15">
                  <c:v>311</c:v>
                </c:pt>
                <c:pt idx="16">
                  <c:v>199</c:v>
                </c:pt>
                <c:pt idx="17">
                  <c:v>19</c:v>
                </c:pt>
                <c:pt idx="18">
                  <c:v>2</c:v>
                </c:pt>
                <c:pt idx="19">
                  <c:v>574</c:v>
                </c:pt>
                <c:pt idx="20">
                  <c:v>660</c:v>
                </c:pt>
                <c:pt idx="21">
                  <c:v>501</c:v>
                </c:pt>
                <c:pt idx="22">
                  <c:v>320</c:v>
                </c:pt>
                <c:pt idx="23">
                  <c:v>669</c:v>
                </c:pt>
                <c:pt idx="24">
                  <c:v>63</c:v>
                </c:pt>
                <c:pt idx="25">
                  <c:v>47</c:v>
                </c:pt>
                <c:pt idx="26">
                  <c:v>544</c:v>
                </c:pt>
                <c:pt idx="27">
                  <c:v>884</c:v>
                </c:pt>
                <c:pt idx="28">
                  <c:v>688</c:v>
                </c:pt>
                <c:pt idx="29">
                  <c:v>953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139723520"/>
        <c:axId val="139725440"/>
      </c:barChart>
      <c:lineChart>
        <c:grouping val="standard"/>
        <c:varyColors val="0"/>
        <c:ser>
          <c:idx val="7"/>
          <c:order val="0"/>
          <c:tx>
            <c:strRef>
              <c:f>Apr15_Source_Data!$I$2</c:f>
              <c:strCache>
                <c:ptCount val="1"/>
                <c:pt idx="0">
                  <c:v>&gt;OD+177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Apr15_Source_Data!$A$3:$A$33</c:f>
              <c:numCache>
                <c:formatCode>d\-mmm\-yy</c:formatCode>
                <c:ptCount val="31"/>
                <c:pt idx="0">
                  <c:v>42095</c:v>
                </c:pt>
                <c:pt idx="1">
                  <c:v>42096</c:v>
                </c:pt>
                <c:pt idx="2">
                  <c:v>42097</c:v>
                </c:pt>
                <c:pt idx="3">
                  <c:v>42098</c:v>
                </c:pt>
                <c:pt idx="4">
                  <c:v>42099</c:v>
                </c:pt>
                <c:pt idx="5">
                  <c:v>42100</c:v>
                </c:pt>
                <c:pt idx="6">
                  <c:v>42101</c:v>
                </c:pt>
                <c:pt idx="7">
                  <c:v>42102</c:v>
                </c:pt>
                <c:pt idx="8">
                  <c:v>42103</c:v>
                </c:pt>
                <c:pt idx="9">
                  <c:v>42104</c:v>
                </c:pt>
                <c:pt idx="10">
                  <c:v>42105</c:v>
                </c:pt>
                <c:pt idx="11">
                  <c:v>42106</c:v>
                </c:pt>
                <c:pt idx="12">
                  <c:v>42107</c:v>
                </c:pt>
                <c:pt idx="13">
                  <c:v>42108</c:v>
                </c:pt>
                <c:pt idx="14">
                  <c:v>42109</c:v>
                </c:pt>
                <c:pt idx="15">
                  <c:v>42110</c:v>
                </c:pt>
                <c:pt idx="16">
                  <c:v>42111</c:v>
                </c:pt>
                <c:pt idx="17">
                  <c:v>42112</c:v>
                </c:pt>
                <c:pt idx="18">
                  <c:v>42113</c:v>
                </c:pt>
                <c:pt idx="19">
                  <c:v>42114</c:v>
                </c:pt>
                <c:pt idx="20">
                  <c:v>42115</c:v>
                </c:pt>
                <c:pt idx="21">
                  <c:v>42116</c:v>
                </c:pt>
                <c:pt idx="22">
                  <c:v>42117</c:v>
                </c:pt>
                <c:pt idx="23">
                  <c:v>42118</c:v>
                </c:pt>
                <c:pt idx="24">
                  <c:v>42119</c:v>
                </c:pt>
                <c:pt idx="25">
                  <c:v>42120</c:v>
                </c:pt>
                <c:pt idx="26">
                  <c:v>42121</c:v>
                </c:pt>
                <c:pt idx="27">
                  <c:v>42122</c:v>
                </c:pt>
                <c:pt idx="28">
                  <c:v>42123</c:v>
                </c:pt>
                <c:pt idx="29">
                  <c:v>42124</c:v>
                </c:pt>
              </c:numCache>
            </c:numRef>
          </c:cat>
          <c:val>
            <c:numRef>
              <c:f>Apr15_Source_Data!$I$3:$I$32</c:f>
              <c:numCache>
                <c:formatCode>#,##0</c:formatCode>
                <c:ptCount val="30"/>
                <c:pt idx="0">
                  <c:v>18</c:v>
                </c:pt>
                <c:pt idx="1">
                  <c:v>4522</c:v>
                </c:pt>
                <c:pt idx="2">
                  <c:v>361</c:v>
                </c:pt>
                <c:pt idx="3">
                  <c:v>19</c:v>
                </c:pt>
                <c:pt idx="4">
                  <c:v>1</c:v>
                </c:pt>
                <c:pt idx="5">
                  <c:v>101</c:v>
                </c:pt>
                <c:pt idx="6">
                  <c:v>312</c:v>
                </c:pt>
                <c:pt idx="7">
                  <c:v>217</c:v>
                </c:pt>
                <c:pt idx="8">
                  <c:v>702</c:v>
                </c:pt>
                <c:pt idx="9">
                  <c:v>95</c:v>
                </c:pt>
                <c:pt idx="10">
                  <c:v>1</c:v>
                </c:pt>
                <c:pt idx="11">
                  <c:v>13</c:v>
                </c:pt>
                <c:pt idx="12">
                  <c:v>179</c:v>
                </c:pt>
                <c:pt idx="13">
                  <c:v>697</c:v>
                </c:pt>
                <c:pt idx="14">
                  <c:v>987</c:v>
                </c:pt>
                <c:pt idx="15">
                  <c:v>311</c:v>
                </c:pt>
                <c:pt idx="16">
                  <c:v>199</c:v>
                </c:pt>
                <c:pt idx="17">
                  <c:v>19</c:v>
                </c:pt>
                <c:pt idx="18">
                  <c:v>2</c:v>
                </c:pt>
                <c:pt idx="19">
                  <c:v>574</c:v>
                </c:pt>
                <c:pt idx="20">
                  <c:v>660</c:v>
                </c:pt>
                <c:pt idx="21">
                  <c:v>501</c:v>
                </c:pt>
                <c:pt idx="22">
                  <c:v>320</c:v>
                </c:pt>
                <c:pt idx="23">
                  <c:v>669</c:v>
                </c:pt>
                <c:pt idx="24">
                  <c:v>63</c:v>
                </c:pt>
                <c:pt idx="25">
                  <c:v>47</c:v>
                </c:pt>
                <c:pt idx="26">
                  <c:v>544</c:v>
                </c:pt>
                <c:pt idx="27">
                  <c:v>884</c:v>
                </c:pt>
                <c:pt idx="28">
                  <c:v>688</c:v>
                </c:pt>
                <c:pt idx="29">
                  <c:v>953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Apr15_Source_Data!$H$2</c:f>
              <c:strCache>
                <c:ptCount val="1"/>
                <c:pt idx="0">
                  <c:v>&gt; OD+53 and &lt;=OD+177</c:v>
                </c:pt>
              </c:strCache>
            </c:strRef>
          </c:tx>
          <c:spPr>
            <a:ln>
              <a:solidFill>
                <a:srgbClr val="7030A0"/>
              </a:solidFill>
              <a:prstDash val="dash"/>
            </a:ln>
          </c:spPr>
          <c:marker>
            <c:symbol val="none"/>
          </c:marker>
          <c:cat>
            <c:numRef>
              <c:f>Apr15_Source_Data!$A$3:$A$33</c:f>
              <c:numCache>
                <c:formatCode>d\-mmm\-yy</c:formatCode>
                <c:ptCount val="31"/>
                <c:pt idx="0">
                  <c:v>42095</c:v>
                </c:pt>
                <c:pt idx="1">
                  <c:v>42096</c:v>
                </c:pt>
                <c:pt idx="2">
                  <c:v>42097</c:v>
                </c:pt>
                <c:pt idx="3">
                  <c:v>42098</c:v>
                </c:pt>
                <c:pt idx="4">
                  <c:v>42099</c:v>
                </c:pt>
                <c:pt idx="5">
                  <c:v>42100</c:v>
                </c:pt>
                <c:pt idx="6">
                  <c:v>42101</c:v>
                </c:pt>
                <c:pt idx="7">
                  <c:v>42102</c:v>
                </c:pt>
                <c:pt idx="8">
                  <c:v>42103</c:v>
                </c:pt>
                <c:pt idx="9">
                  <c:v>42104</c:v>
                </c:pt>
                <c:pt idx="10">
                  <c:v>42105</c:v>
                </c:pt>
                <c:pt idx="11">
                  <c:v>42106</c:v>
                </c:pt>
                <c:pt idx="12">
                  <c:v>42107</c:v>
                </c:pt>
                <c:pt idx="13">
                  <c:v>42108</c:v>
                </c:pt>
                <c:pt idx="14">
                  <c:v>42109</c:v>
                </c:pt>
                <c:pt idx="15">
                  <c:v>42110</c:v>
                </c:pt>
                <c:pt idx="16">
                  <c:v>42111</c:v>
                </c:pt>
                <c:pt idx="17">
                  <c:v>42112</c:v>
                </c:pt>
                <c:pt idx="18">
                  <c:v>42113</c:v>
                </c:pt>
                <c:pt idx="19">
                  <c:v>42114</c:v>
                </c:pt>
                <c:pt idx="20">
                  <c:v>42115</c:v>
                </c:pt>
                <c:pt idx="21">
                  <c:v>42116</c:v>
                </c:pt>
                <c:pt idx="22">
                  <c:v>42117</c:v>
                </c:pt>
                <c:pt idx="23">
                  <c:v>42118</c:v>
                </c:pt>
                <c:pt idx="24">
                  <c:v>42119</c:v>
                </c:pt>
                <c:pt idx="25">
                  <c:v>42120</c:v>
                </c:pt>
                <c:pt idx="26">
                  <c:v>42121</c:v>
                </c:pt>
                <c:pt idx="27">
                  <c:v>42122</c:v>
                </c:pt>
                <c:pt idx="28">
                  <c:v>42123</c:v>
                </c:pt>
                <c:pt idx="29">
                  <c:v>42124</c:v>
                </c:pt>
              </c:numCache>
            </c:numRef>
          </c:cat>
          <c:val>
            <c:numRef>
              <c:f>Apr15_Source_Data!$H$3:$H$32</c:f>
              <c:numCache>
                <c:formatCode>#,##0</c:formatCode>
                <c:ptCount val="30"/>
                <c:pt idx="0">
                  <c:v>232</c:v>
                </c:pt>
                <c:pt idx="1">
                  <c:v>17722</c:v>
                </c:pt>
                <c:pt idx="2">
                  <c:v>12114</c:v>
                </c:pt>
                <c:pt idx="3">
                  <c:v>118</c:v>
                </c:pt>
                <c:pt idx="4">
                  <c:v>185</c:v>
                </c:pt>
                <c:pt idx="5">
                  <c:v>1054</c:v>
                </c:pt>
                <c:pt idx="6">
                  <c:v>12182</c:v>
                </c:pt>
                <c:pt idx="7">
                  <c:v>1831</c:v>
                </c:pt>
                <c:pt idx="8">
                  <c:v>4442</c:v>
                </c:pt>
                <c:pt idx="9">
                  <c:v>24418</c:v>
                </c:pt>
                <c:pt idx="10">
                  <c:v>51</c:v>
                </c:pt>
                <c:pt idx="11">
                  <c:v>3475</c:v>
                </c:pt>
                <c:pt idx="12">
                  <c:v>1910</c:v>
                </c:pt>
                <c:pt idx="13">
                  <c:v>7757</c:v>
                </c:pt>
                <c:pt idx="14">
                  <c:v>17695</c:v>
                </c:pt>
                <c:pt idx="15">
                  <c:v>2725</c:v>
                </c:pt>
                <c:pt idx="16">
                  <c:v>56147</c:v>
                </c:pt>
                <c:pt idx="17">
                  <c:v>365</c:v>
                </c:pt>
                <c:pt idx="18">
                  <c:v>175</c:v>
                </c:pt>
                <c:pt idx="19">
                  <c:v>2075</c:v>
                </c:pt>
                <c:pt idx="20">
                  <c:v>3428</c:v>
                </c:pt>
                <c:pt idx="21">
                  <c:v>2561</c:v>
                </c:pt>
                <c:pt idx="22">
                  <c:v>2888</c:v>
                </c:pt>
                <c:pt idx="23">
                  <c:v>3511</c:v>
                </c:pt>
                <c:pt idx="24">
                  <c:v>255</c:v>
                </c:pt>
                <c:pt idx="25">
                  <c:v>430</c:v>
                </c:pt>
                <c:pt idx="26">
                  <c:v>3116</c:v>
                </c:pt>
                <c:pt idx="27">
                  <c:v>59274</c:v>
                </c:pt>
                <c:pt idx="28">
                  <c:v>2627</c:v>
                </c:pt>
                <c:pt idx="29">
                  <c:v>4163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Apr15_Source_Data!$G$2</c:f>
              <c:strCache>
                <c:ptCount val="1"/>
                <c:pt idx="0">
                  <c:v>&gt;OD+4 and &lt;= OD+53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Apr15_Source_Data!$A$3:$A$33</c:f>
              <c:numCache>
                <c:formatCode>d\-mmm\-yy</c:formatCode>
                <c:ptCount val="31"/>
                <c:pt idx="0">
                  <c:v>42095</c:v>
                </c:pt>
                <c:pt idx="1">
                  <c:v>42096</c:v>
                </c:pt>
                <c:pt idx="2">
                  <c:v>42097</c:v>
                </c:pt>
                <c:pt idx="3">
                  <c:v>42098</c:v>
                </c:pt>
                <c:pt idx="4">
                  <c:v>42099</c:v>
                </c:pt>
                <c:pt idx="5">
                  <c:v>42100</c:v>
                </c:pt>
                <c:pt idx="6">
                  <c:v>42101</c:v>
                </c:pt>
                <c:pt idx="7">
                  <c:v>42102</c:v>
                </c:pt>
                <c:pt idx="8">
                  <c:v>42103</c:v>
                </c:pt>
                <c:pt idx="9">
                  <c:v>42104</c:v>
                </c:pt>
                <c:pt idx="10">
                  <c:v>42105</c:v>
                </c:pt>
                <c:pt idx="11">
                  <c:v>42106</c:v>
                </c:pt>
                <c:pt idx="12">
                  <c:v>42107</c:v>
                </c:pt>
                <c:pt idx="13">
                  <c:v>42108</c:v>
                </c:pt>
                <c:pt idx="14">
                  <c:v>42109</c:v>
                </c:pt>
                <c:pt idx="15">
                  <c:v>42110</c:v>
                </c:pt>
                <c:pt idx="16">
                  <c:v>42111</c:v>
                </c:pt>
                <c:pt idx="17">
                  <c:v>42112</c:v>
                </c:pt>
                <c:pt idx="18">
                  <c:v>42113</c:v>
                </c:pt>
                <c:pt idx="19">
                  <c:v>42114</c:v>
                </c:pt>
                <c:pt idx="20">
                  <c:v>42115</c:v>
                </c:pt>
                <c:pt idx="21">
                  <c:v>42116</c:v>
                </c:pt>
                <c:pt idx="22">
                  <c:v>42117</c:v>
                </c:pt>
                <c:pt idx="23">
                  <c:v>42118</c:v>
                </c:pt>
                <c:pt idx="24">
                  <c:v>42119</c:v>
                </c:pt>
                <c:pt idx="25">
                  <c:v>42120</c:v>
                </c:pt>
                <c:pt idx="26">
                  <c:v>42121</c:v>
                </c:pt>
                <c:pt idx="27">
                  <c:v>42122</c:v>
                </c:pt>
                <c:pt idx="28">
                  <c:v>42123</c:v>
                </c:pt>
                <c:pt idx="29">
                  <c:v>42124</c:v>
                </c:pt>
              </c:numCache>
            </c:numRef>
          </c:cat>
          <c:val>
            <c:numRef>
              <c:f>Apr15_Source_Data!$G$3:$G$32</c:f>
              <c:numCache>
                <c:formatCode>#,##0</c:formatCode>
                <c:ptCount val="30"/>
                <c:pt idx="0">
                  <c:v>17148</c:v>
                </c:pt>
                <c:pt idx="1">
                  <c:v>19207</c:v>
                </c:pt>
                <c:pt idx="2">
                  <c:v>7108</c:v>
                </c:pt>
                <c:pt idx="3">
                  <c:v>3883</c:v>
                </c:pt>
                <c:pt idx="4">
                  <c:v>5345</c:v>
                </c:pt>
                <c:pt idx="5">
                  <c:v>5972</c:v>
                </c:pt>
                <c:pt idx="6">
                  <c:v>33492</c:v>
                </c:pt>
                <c:pt idx="7">
                  <c:v>15218</c:v>
                </c:pt>
                <c:pt idx="8">
                  <c:v>15675</c:v>
                </c:pt>
                <c:pt idx="9">
                  <c:v>12466</c:v>
                </c:pt>
                <c:pt idx="10">
                  <c:v>4921</c:v>
                </c:pt>
                <c:pt idx="11">
                  <c:v>8838</c:v>
                </c:pt>
                <c:pt idx="12">
                  <c:v>16903</c:v>
                </c:pt>
                <c:pt idx="13">
                  <c:v>16838</c:v>
                </c:pt>
                <c:pt idx="14">
                  <c:v>40573</c:v>
                </c:pt>
                <c:pt idx="15">
                  <c:v>15567</c:v>
                </c:pt>
                <c:pt idx="16">
                  <c:v>16011</c:v>
                </c:pt>
                <c:pt idx="17">
                  <c:v>9427</c:v>
                </c:pt>
                <c:pt idx="18">
                  <c:v>3852</c:v>
                </c:pt>
                <c:pt idx="19">
                  <c:v>13272</c:v>
                </c:pt>
                <c:pt idx="20">
                  <c:v>19282</c:v>
                </c:pt>
                <c:pt idx="21">
                  <c:v>35280</c:v>
                </c:pt>
                <c:pt idx="22">
                  <c:v>22908</c:v>
                </c:pt>
                <c:pt idx="23">
                  <c:v>19565</c:v>
                </c:pt>
                <c:pt idx="24">
                  <c:v>2099</c:v>
                </c:pt>
                <c:pt idx="25">
                  <c:v>12977</c:v>
                </c:pt>
                <c:pt idx="26">
                  <c:v>14882</c:v>
                </c:pt>
                <c:pt idx="27">
                  <c:v>67621</c:v>
                </c:pt>
                <c:pt idx="28">
                  <c:v>26111</c:v>
                </c:pt>
                <c:pt idx="29">
                  <c:v>36834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37728"/>
        <c:axId val="139735808"/>
      </c:lineChart>
      <c:dateAx>
        <c:axId val="139723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Date AMS Read Loaded</a:t>
                </a:r>
              </a:p>
            </c:rich>
          </c:tx>
          <c:layout>
            <c:manualLayout>
              <c:xMode val="edge"/>
              <c:yMode val="edge"/>
              <c:x val="0.4521475148519169"/>
              <c:y val="0.89052414572134431"/>
            </c:manualLayout>
          </c:layout>
          <c:overlay val="0"/>
        </c:title>
        <c:numFmt formatCode="d\-mmm\-yy" sourceLinked="1"/>
        <c:majorTickMark val="out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139725440"/>
        <c:crosses val="autoZero"/>
        <c:auto val="1"/>
        <c:lblOffset val="100"/>
        <c:baseTimeUnit val="days"/>
      </c:dateAx>
      <c:valAx>
        <c:axId val="1397254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Count</a:t>
                </a:r>
                <a:r>
                  <a:rPr lang="en-US" sz="1100" baseline="0"/>
                  <a:t> of AMS Reads</a:t>
                </a:r>
              </a:p>
              <a:p>
                <a:pPr>
                  <a:defRPr sz="1100"/>
                </a:pPr>
                <a:r>
                  <a:rPr lang="en-US" sz="1100" baseline="0"/>
                  <a:t>Stacked Bar</a:t>
                </a:r>
              </a:p>
            </c:rich>
          </c:tx>
          <c:layout>
            <c:manualLayout>
              <c:xMode val="edge"/>
              <c:yMode val="edge"/>
              <c:x val="3.259332787830823E-2"/>
              <c:y val="0.4006877349790735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39723520"/>
        <c:crosses val="autoZero"/>
        <c:crossBetween val="between"/>
      </c:valAx>
      <c:valAx>
        <c:axId val="13973580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Count of AMS Reads</a:t>
                </a:r>
              </a:p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Lines</a:t>
                </a:r>
                <a:endParaRPr lang="en-US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4567487346290302"/>
              <c:y val="0.4026106953349097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39737728"/>
        <c:crosses val="max"/>
        <c:crossBetween val="between"/>
      </c:valAx>
      <c:dateAx>
        <c:axId val="139737728"/>
        <c:scaling>
          <c:orientation val="minMax"/>
        </c:scaling>
        <c:delete val="1"/>
        <c:axPos val="b"/>
        <c:numFmt formatCode="d\-mmm\-yy" sourceLinked="1"/>
        <c:majorTickMark val="out"/>
        <c:minorTickMark val="none"/>
        <c:tickLblPos val="nextTo"/>
        <c:crossAx val="139735808"/>
        <c:crosses val="autoZero"/>
        <c:auto val="1"/>
        <c:lblOffset val="100"/>
        <c:baseTimeUnit val="days"/>
      </c:dateAx>
    </c:plotArea>
    <c:legend>
      <c:legendPos val="b"/>
      <c:layout>
        <c:manualLayout>
          <c:xMode val="edge"/>
          <c:yMode val="edge"/>
          <c:x val="3.6349791165286853E-2"/>
          <c:y val="0.92798112446170555"/>
          <c:w val="0.91353508797480887"/>
          <c:h val="5.9307223721151874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zero"/>
    <c:showDLblsOverMax val="0"/>
  </c:chart>
  <c:spPr>
    <a:ln>
      <a:solidFill>
        <a:schemeClr val="tx2"/>
      </a:solidFill>
    </a:ln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39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3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435" cy="629061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8435" cy="629061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8435" cy="629061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/>
  </sheetViews>
  <sheetFormatPr defaultRowHeight="15" x14ac:dyDescent="0.25"/>
  <cols>
    <col min="1" max="1" width="138" customWidth="1"/>
  </cols>
  <sheetData>
    <row r="1" spans="1:1" ht="18.75" x14ac:dyDescent="0.3">
      <c r="A1" s="1" t="s">
        <v>7</v>
      </c>
    </row>
    <row r="2" spans="1:1" s="4" customFormat="1" ht="42" x14ac:dyDescent="0.35">
      <c r="A2" s="3" t="s">
        <v>11</v>
      </c>
    </row>
    <row r="3" spans="1:1" s="4" customFormat="1" ht="42" x14ac:dyDescent="0.35">
      <c r="A3" s="3" t="s">
        <v>8</v>
      </c>
    </row>
    <row r="4" spans="1:1" s="4" customFormat="1" ht="63" x14ac:dyDescent="0.35">
      <c r="A4" s="3" t="s">
        <v>9</v>
      </c>
    </row>
    <row r="5" spans="1:1" ht="42" x14ac:dyDescent="0.35">
      <c r="A5" s="3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="115" zoomScaleNormal="115" workbookViewId="0"/>
  </sheetViews>
  <sheetFormatPr defaultRowHeight="12.75" x14ac:dyDescent="0.2"/>
  <cols>
    <col min="1" max="1" width="12.7109375" style="2" bestFit="1" customWidth="1"/>
    <col min="2" max="2" width="14.28515625" style="5" bestFit="1" customWidth="1"/>
    <col min="3" max="3" width="19.28515625" style="5" bestFit="1" customWidth="1"/>
    <col min="4" max="4" width="20.28515625" style="5" bestFit="1" customWidth="1"/>
    <col min="5" max="5" width="22.42578125" style="5" bestFit="1" customWidth="1"/>
    <col min="6" max="6" width="10.7109375" style="5" bestFit="1" customWidth="1"/>
    <col min="7" max="7" width="20.28515625" style="5" bestFit="1" customWidth="1"/>
    <col min="8" max="8" width="22.42578125" style="5" bestFit="1" customWidth="1"/>
    <col min="9" max="9" width="10.7109375" style="5" bestFit="1" customWidth="1"/>
    <col min="10" max="16384" width="9.140625" style="2"/>
  </cols>
  <sheetData>
    <row r="1" spans="1:9" ht="13.5" thickBot="1" x14ac:dyDescent="0.25">
      <c r="B1" s="17" t="s">
        <v>6</v>
      </c>
      <c r="C1" s="17"/>
      <c r="D1" s="17"/>
      <c r="E1" s="17"/>
      <c r="F1" s="17"/>
    </row>
    <row r="2" spans="1:9" x14ac:dyDescent="0.2">
      <c r="A2" s="2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8" t="s">
        <v>5</v>
      </c>
      <c r="G2" s="5" t="s">
        <v>3</v>
      </c>
      <c r="H2" s="5" t="s">
        <v>4</v>
      </c>
      <c r="I2" s="5" t="s">
        <v>5</v>
      </c>
    </row>
    <row r="3" spans="1:9" x14ac:dyDescent="0.2">
      <c r="A3" s="9">
        <v>42036</v>
      </c>
      <c r="B3" s="10">
        <v>6892680</v>
      </c>
      <c r="C3" s="11">
        <v>34018</v>
      </c>
      <c r="D3" s="11">
        <v>13967</v>
      </c>
      <c r="E3" s="11">
        <v>318</v>
      </c>
      <c r="F3" s="12">
        <v>11</v>
      </c>
      <c r="G3" s="13">
        <f t="shared" ref="G3:G30" si="0">D3</f>
        <v>13967</v>
      </c>
      <c r="H3" s="13">
        <f t="shared" ref="H3:H30" si="1">E3</f>
        <v>318</v>
      </c>
      <c r="I3" s="13">
        <f t="shared" ref="I3:I30" si="2">F3</f>
        <v>11</v>
      </c>
    </row>
    <row r="4" spans="1:9" x14ac:dyDescent="0.2">
      <c r="A4" s="9">
        <v>42037</v>
      </c>
      <c r="B4" s="10">
        <v>6721150</v>
      </c>
      <c r="C4" s="11">
        <v>29370</v>
      </c>
      <c r="D4" s="11">
        <v>20816</v>
      </c>
      <c r="E4" s="11">
        <v>3233</v>
      </c>
      <c r="F4" s="12">
        <v>1648</v>
      </c>
      <c r="G4" s="13">
        <f t="shared" si="0"/>
        <v>20816</v>
      </c>
      <c r="H4" s="13">
        <f t="shared" si="1"/>
        <v>3233</v>
      </c>
      <c r="I4" s="13">
        <f t="shared" si="2"/>
        <v>1648</v>
      </c>
    </row>
    <row r="5" spans="1:9" x14ac:dyDescent="0.2">
      <c r="A5" s="9">
        <v>42038</v>
      </c>
      <c r="B5" s="10">
        <v>6622846</v>
      </c>
      <c r="C5" s="11">
        <v>32754</v>
      </c>
      <c r="D5" s="11">
        <v>19535</v>
      </c>
      <c r="E5" s="11">
        <v>578</v>
      </c>
      <c r="F5" s="12">
        <v>37</v>
      </c>
      <c r="G5" s="13">
        <f t="shared" si="0"/>
        <v>19535</v>
      </c>
      <c r="H5" s="13">
        <f t="shared" si="1"/>
        <v>578</v>
      </c>
      <c r="I5" s="13">
        <f t="shared" si="2"/>
        <v>37</v>
      </c>
    </row>
    <row r="6" spans="1:9" x14ac:dyDescent="0.2">
      <c r="A6" s="9">
        <v>42039</v>
      </c>
      <c r="B6" s="10">
        <v>7400533</v>
      </c>
      <c r="C6" s="11">
        <v>21467</v>
      </c>
      <c r="D6" s="11">
        <v>99242</v>
      </c>
      <c r="E6" s="11">
        <v>2434</v>
      </c>
      <c r="F6" s="12">
        <v>884</v>
      </c>
      <c r="G6" s="13">
        <f t="shared" si="0"/>
        <v>99242</v>
      </c>
      <c r="H6" s="13">
        <f t="shared" si="1"/>
        <v>2434</v>
      </c>
      <c r="I6" s="13">
        <f t="shared" si="2"/>
        <v>884</v>
      </c>
    </row>
    <row r="7" spans="1:9" x14ac:dyDescent="0.2">
      <c r="A7" s="9">
        <v>42040</v>
      </c>
      <c r="B7" s="10">
        <v>6741305</v>
      </c>
      <c r="C7" s="11">
        <v>34025</v>
      </c>
      <c r="D7" s="11">
        <v>25420</v>
      </c>
      <c r="E7" s="11">
        <v>5482</v>
      </c>
      <c r="F7" s="12">
        <v>336</v>
      </c>
      <c r="G7" s="13">
        <f t="shared" si="0"/>
        <v>25420</v>
      </c>
      <c r="H7" s="13">
        <f t="shared" si="1"/>
        <v>5482</v>
      </c>
      <c r="I7" s="13">
        <f t="shared" si="2"/>
        <v>336</v>
      </c>
    </row>
    <row r="8" spans="1:9" x14ac:dyDescent="0.2">
      <c r="A8" s="9">
        <v>42041</v>
      </c>
      <c r="B8" s="10">
        <v>6560635</v>
      </c>
      <c r="C8" s="11">
        <v>20147</v>
      </c>
      <c r="D8" s="11">
        <v>30783</v>
      </c>
      <c r="E8" s="11">
        <v>1721</v>
      </c>
      <c r="F8" s="12">
        <v>294</v>
      </c>
      <c r="G8" s="13">
        <f t="shared" si="0"/>
        <v>30783</v>
      </c>
      <c r="H8" s="13">
        <f t="shared" si="1"/>
        <v>1721</v>
      </c>
      <c r="I8" s="13">
        <f t="shared" si="2"/>
        <v>294</v>
      </c>
    </row>
    <row r="9" spans="1:9" x14ac:dyDescent="0.2">
      <c r="A9" s="9">
        <v>42042</v>
      </c>
      <c r="B9" s="10">
        <v>6100431</v>
      </c>
      <c r="C9" s="11">
        <v>14361</v>
      </c>
      <c r="D9" s="11">
        <v>12157</v>
      </c>
      <c r="E9" s="11">
        <v>371</v>
      </c>
      <c r="F9" s="12">
        <v>176</v>
      </c>
      <c r="G9" s="13">
        <f t="shared" si="0"/>
        <v>12157</v>
      </c>
      <c r="H9" s="13">
        <f t="shared" si="1"/>
        <v>371</v>
      </c>
      <c r="I9" s="13">
        <f t="shared" si="2"/>
        <v>176</v>
      </c>
    </row>
    <row r="10" spans="1:9" x14ac:dyDescent="0.2">
      <c r="A10" s="9">
        <v>42043</v>
      </c>
      <c r="B10" s="10">
        <v>5917220</v>
      </c>
      <c r="C10" s="11">
        <v>27131</v>
      </c>
      <c r="D10" s="11">
        <v>98742</v>
      </c>
      <c r="E10" s="11">
        <v>270</v>
      </c>
      <c r="F10" s="12">
        <v>131</v>
      </c>
      <c r="G10" s="13">
        <f t="shared" si="0"/>
        <v>98742</v>
      </c>
      <c r="H10" s="13">
        <f t="shared" si="1"/>
        <v>270</v>
      </c>
      <c r="I10" s="13">
        <f t="shared" si="2"/>
        <v>131</v>
      </c>
    </row>
    <row r="11" spans="1:9" x14ac:dyDescent="0.2">
      <c r="A11" s="9">
        <v>42044</v>
      </c>
      <c r="B11" s="10">
        <v>8027803</v>
      </c>
      <c r="C11" s="11">
        <v>29754</v>
      </c>
      <c r="D11" s="11">
        <v>78433</v>
      </c>
      <c r="E11" s="11">
        <v>3162</v>
      </c>
      <c r="F11" s="12">
        <v>708</v>
      </c>
      <c r="G11" s="13">
        <f t="shared" si="0"/>
        <v>78433</v>
      </c>
      <c r="H11" s="13">
        <f t="shared" si="1"/>
        <v>3162</v>
      </c>
      <c r="I11" s="13">
        <f t="shared" si="2"/>
        <v>708</v>
      </c>
    </row>
    <row r="12" spans="1:9" x14ac:dyDescent="0.2">
      <c r="A12" s="9">
        <v>42045</v>
      </c>
      <c r="B12" s="10">
        <v>7294771</v>
      </c>
      <c r="C12" s="11">
        <v>29577</v>
      </c>
      <c r="D12" s="11">
        <v>321724</v>
      </c>
      <c r="E12" s="11">
        <v>579</v>
      </c>
      <c r="F12" s="12">
        <v>363</v>
      </c>
      <c r="G12" s="13">
        <f t="shared" si="0"/>
        <v>321724</v>
      </c>
      <c r="H12" s="13">
        <f t="shared" si="1"/>
        <v>579</v>
      </c>
      <c r="I12" s="13">
        <f t="shared" si="2"/>
        <v>363</v>
      </c>
    </row>
    <row r="13" spans="1:9" x14ac:dyDescent="0.2">
      <c r="A13" s="9">
        <v>42046</v>
      </c>
      <c r="B13" s="10">
        <v>5971491</v>
      </c>
      <c r="C13" s="11">
        <v>29777</v>
      </c>
      <c r="D13" s="11">
        <v>119235</v>
      </c>
      <c r="E13" s="11">
        <v>3461</v>
      </c>
      <c r="F13" s="12">
        <v>558</v>
      </c>
      <c r="G13" s="13">
        <f t="shared" si="0"/>
        <v>119235</v>
      </c>
      <c r="H13" s="13">
        <f t="shared" si="1"/>
        <v>3461</v>
      </c>
      <c r="I13" s="13">
        <f t="shared" si="2"/>
        <v>558</v>
      </c>
    </row>
    <row r="14" spans="1:9" x14ac:dyDescent="0.2">
      <c r="A14" s="9">
        <v>42047</v>
      </c>
      <c r="B14" s="10">
        <v>7712882</v>
      </c>
      <c r="C14" s="11">
        <v>41035</v>
      </c>
      <c r="D14" s="11">
        <v>50535</v>
      </c>
      <c r="E14" s="11">
        <v>2414</v>
      </c>
      <c r="F14" s="12">
        <v>16</v>
      </c>
      <c r="G14" s="13">
        <f t="shared" si="0"/>
        <v>50535</v>
      </c>
      <c r="H14" s="13">
        <f t="shared" si="1"/>
        <v>2414</v>
      </c>
      <c r="I14" s="13">
        <f t="shared" si="2"/>
        <v>16</v>
      </c>
    </row>
    <row r="15" spans="1:9" x14ac:dyDescent="0.2">
      <c r="A15" s="9">
        <v>42048</v>
      </c>
      <c r="B15" s="10">
        <v>6720424</v>
      </c>
      <c r="C15" s="11">
        <v>18574</v>
      </c>
      <c r="D15" s="11">
        <v>49078</v>
      </c>
      <c r="E15" s="11">
        <v>11085</v>
      </c>
      <c r="F15" s="12">
        <v>349</v>
      </c>
      <c r="G15" s="13">
        <f t="shared" si="0"/>
        <v>49078</v>
      </c>
      <c r="H15" s="13">
        <f t="shared" si="1"/>
        <v>11085</v>
      </c>
      <c r="I15" s="13">
        <f t="shared" si="2"/>
        <v>349</v>
      </c>
    </row>
    <row r="16" spans="1:9" x14ac:dyDescent="0.2">
      <c r="A16" s="9">
        <v>42049</v>
      </c>
      <c r="B16" s="10">
        <v>6909082</v>
      </c>
      <c r="C16" s="11">
        <v>21638</v>
      </c>
      <c r="D16" s="11">
        <v>8692</v>
      </c>
      <c r="E16" s="11">
        <v>624</v>
      </c>
      <c r="F16" s="12">
        <v>70</v>
      </c>
      <c r="G16" s="13">
        <f t="shared" si="0"/>
        <v>8692</v>
      </c>
      <c r="H16" s="13">
        <f t="shared" si="1"/>
        <v>624</v>
      </c>
      <c r="I16" s="13">
        <f t="shared" si="2"/>
        <v>70</v>
      </c>
    </row>
    <row r="17" spans="1:9" x14ac:dyDescent="0.2">
      <c r="A17" s="9">
        <v>42050</v>
      </c>
      <c r="B17" s="10">
        <v>4272921</v>
      </c>
      <c r="C17" s="11">
        <v>16057</v>
      </c>
      <c r="D17" s="11">
        <v>5223</v>
      </c>
      <c r="E17" s="11">
        <v>230</v>
      </c>
      <c r="F17" s="12">
        <v>0</v>
      </c>
      <c r="G17" s="13">
        <f t="shared" si="0"/>
        <v>5223</v>
      </c>
      <c r="H17" s="13">
        <f t="shared" si="1"/>
        <v>230</v>
      </c>
      <c r="I17" s="13">
        <f t="shared" si="2"/>
        <v>0</v>
      </c>
    </row>
    <row r="18" spans="1:9" x14ac:dyDescent="0.2">
      <c r="A18" s="9">
        <v>42051</v>
      </c>
      <c r="B18" s="10">
        <v>9295560</v>
      </c>
      <c r="C18" s="11">
        <v>27004</v>
      </c>
      <c r="D18" s="11">
        <v>9832</v>
      </c>
      <c r="E18" s="11">
        <v>3204</v>
      </c>
      <c r="F18" s="12">
        <v>643</v>
      </c>
      <c r="G18" s="13">
        <f t="shared" si="0"/>
        <v>9832</v>
      </c>
      <c r="H18" s="13">
        <f t="shared" si="1"/>
        <v>3204</v>
      </c>
      <c r="I18" s="13">
        <f t="shared" si="2"/>
        <v>643</v>
      </c>
    </row>
    <row r="19" spans="1:9" x14ac:dyDescent="0.2">
      <c r="A19" s="9">
        <v>42052</v>
      </c>
      <c r="B19" s="10">
        <v>6929977</v>
      </c>
      <c r="C19" s="11">
        <v>13825</v>
      </c>
      <c r="D19" s="11">
        <v>19148</v>
      </c>
      <c r="E19" s="11">
        <v>2671</v>
      </c>
      <c r="F19" s="12">
        <v>199</v>
      </c>
      <c r="G19" s="13">
        <f t="shared" si="0"/>
        <v>19148</v>
      </c>
      <c r="H19" s="13">
        <f t="shared" si="1"/>
        <v>2671</v>
      </c>
      <c r="I19" s="13">
        <f t="shared" si="2"/>
        <v>199</v>
      </c>
    </row>
    <row r="20" spans="1:9" x14ac:dyDescent="0.2">
      <c r="A20" s="9">
        <v>42053</v>
      </c>
      <c r="B20" s="10">
        <v>6622443</v>
      </c>
      <c r="C20" s="11">
        <v>12794</v>
      </c>
      <c r="D20" s="11">
        <v>14239</v>
      </c>
      <c r="E20" s="11">
        <v>4008</v>
      </c>
      <c r="F20" s="12">
        <v>1695</v>
      </c>
      <c r="G20" s="13">
        <f t="shared" si="0"/>
        <v>14239</v>
      </c>
      <c r="H20" s="13">
        <f t="shared" si="1"/>
        <v>4008</v>
      </c>
      <c r="I20" s="13">
        <f t="shared" si="2"/>
        <v>1695</v>
      </c>
    </row>
    <row r="21" spans="1:9" x14ac:dyDescent="0.2">
      <c r="A21" s="9">
        <v>42054</v>
      </c>
      <c r="B21" s="10">
        <v>4435768</v>
      </c>
      <c r="C21" s="11">
        <v>31465</v>
      </c>
      <c r="D21" s="11">
        <v>26625</v>
      </c>
      <c r="E21" s="11">
        <v>3982</v>
      </c>
      <c r="F21" s="12">
        <v>964</v>
      </c>
      <c r="G21" s="13">
        <f t="shared" si="0"/>
        <v>26625</v>
      </c>
      <c r="H21" s="13">
        <f t="shared" si="1"/>
        <v>3982</v>
      </c>
      <c r="I21" s="13">
        <f t="shared" si="2"/>
        <v>964</v>
      </c>
    </row>
    <row r="22" spans="1:9" x14ac:dyDescent="0.2">
      <c r="A22" s="9">
        <v>42055</v>
      </c>
      <c r="B22" s="10">
        <v>8930506</v>
      </c>
      <c r="C22" s="11">
        <v>46619</v>
      </c>
      <c r="D22" s="11">
        <v>11897</v>
      </c>
      <c r="E22" s="11">
        <v>935</v>
      </c>
      <c r="F22" s="12">
        <v>33</v>
      </c>
      <c r="G22" s="13">
        <f t="shared" si="0"/>
        <v>11897</v>
      </c>
      <c r="H22" s="13">
        <f t="shared" si="1"/>
        <v>935</v>
      </c>
      <c r="I22" s="13">
        <f t="shared" si="2"/>
        <v>33</v>
      </c>
    </row>
    <row r="23" spans="1:9" x14ac:dyDescent="0.2">
      <c r="A23" s="9">
        <v>42056</v>
      </c>
      <c r="B23" s="10">
        <v>7478340</v>
      </c>
      <c r="C23" s="11">
        <v>41969</v>
      </c>
      <c r="D23" s="11">
        <v>22482</v>
      </c>
      <c r="E23" s="11">
        <v>1385</v>
      </c>
      <c r="F23" s="12">
        <v>61</v>
      </c>
      <c r="G23" s="13">
        <f t="shared" si="0"/>
        <v>22482</v>
      </c>
      <c r="H23" s="13">
        <f t="shared" si="1"/>
        <v>1385</v>
      </c>
      <c r="I23" s="13">
        <f t="shared" si="2"/>
        <v>61</v>
      </c>
    </row>
    <row r="24" spans="1:9" x14ac:dyDescent="0.2">
      <c r="A24" s="9">
        <v>42057</v>
      </c>
      <c r="B24" s="10">
        <v>4220293</v>
      </c>
      <c r="C24" s="11">
        <v>11463</v>
      </c>
      <c r="D24" s="11">
        <v>1722</v>
      </c>
      <c r="E24" s="11">
        <v>62</v>
      </c>
      <c r="F24" s="12">
        <v>0</v>
      </c>
      <c r="G24" s="13">
        <f t="shared" si="0"/>
        <v>1722</v>
      </c>
      <c r="H24" s="13">
        <f t="shared" si="1"/>
        <v>62</v>
      </c>
      <c r="I24" s="13">
        <f t="shared" si="2"/>
        <v>0</v>
      </c>
    </row>
    <row r="25" spans="1:9" x14ac:dyDescent="0.2">
      <c r="A25" s="9">
        <v>42058</v>
      </c>
      <c r="B25" s="10">
        <v>9285682</v>
      </c>
      <c r="C25" s="11">
        <v>37684</v>
      </c>
      <c r="D25" s="11">
        <v>9898</v>
      </c>
      <c r="E25" s="11">
        <v>5106</v>
      </c>
      <c r="F25" s="12">
        <v>1680</v>
      </c>
      <c r="G25" s="13">
        <f t="shared" si="0"/>
        <v>9898</v>
      </c>
      <c r="H25" s="13">
        <f t="shared" si="1"/>
        <v>5106</v>
      </c>
      <c r="I25" s="13">
        <f t="shared" si="2"/>
        <v>1680</v>
      </c>
    </row>
    <row r="26" spans="1:9" x14ac:dyDescent="0.2">
      <c r="A26" s="9">
        <v>42059</v>
      </c>
      <c r="B26" s="10">
        <v>4016492</v>
      </c>
      <c r="C26" s="11">
        <v>28373</v>
      </c>
      <c r="D26" s="11">
        <v>13169</v>
      </c>
      <c r="E26" s="11">
        <v>2384</v>
      </c>
      <c r="F26" s="12">
        <v>671</v>
      </c>
      <c r="G26" s="13">
        <f t="shared" si="0"/>
        <v>13169</v>
      </c>
      <c r="H26" s="13">
        <f t="shared" si="1"/>
        <v>2384</v>
      </c>
      <c r="I26" s="13">
        <f t="shared" si="2"/>
        <v>671</v>
      </c>
    </row>
    <row r="27" spans="1:9" x14ac:dyDescent="0.2">
      <c r="A27" s="9">
        <v>42060</v>
      </c>
      <c r="B27" s="10">
        <v>9383813</v>
      </c>
      <c r="C27" s="11">
        <v>234401</v>
      </c>
      <c r="D27" s="11">
        <v>7823</v>
      </c>
      <c r="E27" s="11">
        <v>1760</v>
      </c>
      <c r="F27" s="12">
        <v>212</v>
      </c>
      <c r="G27" s="13">
        <f t="shared" si="0"/>
        <v>7823</v>
      </c>
      <c r="H27" s="13">
        <f t="shared" si="1"/>
        <v>1760</v>
      </c>
      <c r="I27" s="13">
        <f t="shared" si="2"/>
        <v>212</v>
      </c>
    </row>
    <row r="28" spans="1:9" x14ac:dyDescent="0.2">
      <c r="A28" s="9">
        <v>42061</v>
      </c>
      <c r="B28" s="10">
        <v>6952103</v>
      </c>
      <c r="C28" s="11">
        <v>61792</v>
      </c>
      <c r="D28" s="11">
        <v>15223</v>
      </c>
      <c r="E28" s="11">
        <v>2430</v>
      </c>
      <c r="F28" s="12">
        <v>564</v>
      </c>
      <c r="G28" s="13">
        <f t="shared" si="0"/>
        <v>15223</v>
      </c>
      <c r="H28" s="13">
        <f t="shared" si="1"/>
        <v>2430</v>
      </c>
      <c r="I28" s="13">
        <f t="shared" si="2"/>
        <v>564</v>
      </c>
    </row>
    <row r="29" spans="1:9" x14ac:dyDescent="0.2">
      <c r="A29" s="9">
        <v>42062</v>
      </c>
      <c r="B29" s="10">
        <v>6596307</v>
      </c>
      <c r="C29" s="11">
        <v>91061</v>
      </c>
      <c r="D29" s="11">
        <v>15730</v>
      </c>
      <c r="E29" s="11">
        <v>2516</v>
      </c>
      <c r="F29" s="12">
        <v>521</v>
      </c>
      <c r="G29" s="13">
        <f t="shared" si="0"/>
        <v>15730</v>
      </c>
      <c r="H29" s="13">
        <f t="shared" si="1"/>
        <v>2516</v>
      </c>
      <c r="I29" s="13">
        <f t="shared" si="2"/>
        <v>521</v>
      </c>
    </row>
    <row r="30" spans="1:9" ht="13.5" thickBot="1" x14ac:dyDescent="0.25">
      <c r="A30" s="9">
        <v>42063</v>
      </c>
      <c r="B30" s="14">
        <v>7046172</v>
      </c>
      <c r="C30" s="15">
        <v>76063</v>
      </c>
      <c r="D30" s="15">
        <v>20144</v>
      </c>
      <c r="E30" s="15">
        <v>357</v>
      </c>
      <c r="F30" s="16">
        <v>6</v>
      </c>
      <c r="G30" s="13">
        <f t="shared" si="0"/>
        <v>20144</v>
      </c>
      <c r="H30" s="13">
        <f t="shared" si="1"/>
        <v>357</v>
      </c>
      <c r="I30" s="13">
        <f t="shared" si="2"/>
        <v>6</v>
      </c>
    </row>
    <row r="31" spans="1:9" x14ac:dyDescent="0.2">
      <c r="A31" s="9"/>
      <c r="B31" s="11"/>
      <c r="C31" s="11"/>
      <c r="D31" s="11"/>
      <c r="E31" s="11"/>
      <c r="F31" s="11"/>
      <c r="G31" s="13"/>
      <c r="H31" s="13"/>
      <c r="I31" s="13"/>
    </row>
    <row r="32" spans="1:9" x14ac:dyDescent="0.2">
      <c r="A32" s="9"/>
      <c r="B32" s="11"/>
      <c r="C32" s="11"/>
      <c r="D32" s="11"/>
      <c r="E32" s="11"/>
      <c r="F32" s="11"/>
      <c r="G32" s="13"/>
      <c r="H32" s="13"/>
      <c r="I32" s="13"/>
    </row>
    <row r="33" spans="1:9" x14ac:dyDescent="0.2">
      <c r="A33" s="9"/>
      <c r="B33" s="11"/>
      <c r="C33" s="11"/>
      <c r="D33" s="11"/>
      <c r="E33" s="11"/>
      <c r="F33" s="11"/>
      <c r="G33" s="13"/>
      <c r="H33" s="13"/>
      <c r="I33" s="13"/>
    </row>
  </sheetData>
  <mergeCells count="1">
    <mergeCell ref="B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="115" zoomScaleNormal="115" workbookViewId="0"/>
  </sheetViews>
  <sheetFormatPr defaultRowHeight="12.75" x14ac:dyDescent="0.2"/>
  <cols>
    <col min="1" max="1" width="12.7109375" style="2" bestFit="1" customWidth="1"/>
    <col min="2" max="2" width="14.28515625" style="5" bestFit="1" customWidth="1"/>
    <col min="3" max="3" width="19.28515625" style="5" bestFit="1" customWidth="1"/>
    <col min="4" max="4" width="20.28515625" style="5" bestFit="1" customWidth="1"/>
    <col min="5" max="5" width="22.42578125" style="5" bestFit="1" customWidth="1"/>
    <col min="6" max="6" width="10.7109375" style="5" bestFit="1" customWidth="1"/>
    <col min="7" max="7" width="20.28515625" style="5" bestFit="1" customWidth="1"/>
    <col min="8" max="8" width="22.42578125" style="5" bestFit="1" customWidth="1"/>
    <col min="9" max="9" width="10.7109375" style="5" bestFit="1" customWidth="1"/>
    <col min="10" max="16384" width="9.140625" style="2"/>
  </cols>
  <sheetData>
    <row r="1" spans="1:9" ht="13.5" thickBot="1" x14ac:dyDescent="0.25">
      <c r="B1" s="17" t="s">
        <v>6</v>
      </c>
      <c r="C1" s="17"/>
      <c r="D1" s="17"/>
      <c r="E1" s="17"/>
      <c r="F1" s="17"/>
    </row>
    <row r="2" spans="1:9" x14ac:dyDescent="0.2">
      <c r="A2" s="2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8" t="s">
        <v>5</v>
      </c>
      <c r="G2" s="5" t="s">
        <v>3</v>
      </c>
      <c r="H2" s="5" t="s">
        <v>4</v>
      </c>
      <c r="I2" s="5" t="s">
        <v>5</v>
      </c>
    </row>
    <row r="3" spans="1:9" x14ac:dyDescent="0.2">
      <c r="A3" s="9">
        <v>42064</v>
      </c>
      <c r="B3" s="10">
        <v>1045354</v>
      </c>
      <c r="C3" s="11">
        <v>30674</v>
      </c>
      <c r="D3" s="11">
        <v>1485</v>
      </c>
      <c r="E3" s="11">
        <v>0</v>
      </c>
      <c r="F3" s="12">
        <v>0</v>
      </c>
      <c r="G3" s="13">
        <f>D3</f>
        <v>1485</v>
      </c>
      <c r="H3" s="13">
        <f>E3</f>
        <v>0</v>
      </c>
      <c r="I3" s="13">
        <f>F3</f>
        <v>0</v>
      </c>
    </row>
    <row r="4" spans="1:9" x14ac:dyDescent="0.2">
      <c r="A4" s="9">
        <v>42065</v>
      </c>
      <c r="B4" s="10">
        <v>12866887</v>
      </c>
      <c r="C4" s="11">
        <v>230250</v>
      </c>
      <c r="D4" s="11">
        <v>48882</v>
      </c>
      <c r="E4" s="11">
        <v>355</v>
      </c>
      <c r="F4" s="12">
        <v>1</v>
      </c>
      <c r="G4" s="13">
        <f t="shared" ref="G4:G33" si="0">D4</f>
        <v>48882</v>
      </c>
      <c r="H4" s="13">
        <f t="shared" ref="H4:H33" si="1">E4</f>
        <v>355</v>
      </c>
      <c r="I4" s="13">
        <f t="shared" ref="I4:I33" si="2">F4</f>
        <v>1</v>
      </c>
    </row>
    <row r="5" spans="1:9" x14ac:dyDescent="0.2">
      <c r="A5" s="9">
        <v>42066</v>
      </c>
      <c r="B5" s="10">
        <v>6558971</v>
      </c>
      <c r="C5" s="11">
        <v>101041</v>
      </c>
      <c r="D5" s="11">
        <v>65350</v>
      </c>
      <c r="E5" s="11">
        <v>9102</v>
      </c>
      <c r="F5" s="12">
        <v>699</v>
      </c>
      <c r="G5" s="13">
        <f t="shared" si="0"/>
        <v>65350</v>
      </c>
      <c r="H5" s="13">
        <f t="shared" si="1"/>
        <v>9102</v>
      </c>
      <c r="I5" s="13">
        <f t="shared" si="2"/>
        <v>699</v>
      </c>
    </row>
    <row r="6" spans="1:9" x14ac:dyDescent="0.2">
      <c r="A6" s="9">
        <v>42067</v>
      </c>
      <c r="B6" s="10">
        <v>7164039</v>
      </c>
      <c r="C6" s="11">
        <v>108142</v>
      </c>
      <c r="D6" s="11">
        <v>25516</v>
      </c>
      <c r="E6" s="11">
        <v>2017</v>
      </c>
      <c r="F6" s="12">
        <v>48</v>
      </c>
      <c r="G6" s="13">
        <f t="shared" si="0"/>
        <v>25516</v>
      </c>
      <c r="H6" s="13">
        <f t="shared" si="1"/>
        <v>2017</v>
      </c>
      <c r="I6" s="13">
        <f t="shared" si="2"/>
        <v>48</v>
      </c>
    </row>
    <row r="7" spans="1:9" x14ac:dyDescent="0.2">
      <c r="A7" s="9">
        <v>42068</v>
      </c>
      <c r="B7" s="10">
        <v>6665762</v>
      </c>
      <c r="C7" s="11">
        <v>34780</v>
      </c>
      <c r="D7" s="11">
        <v>9883</v>
      </c>
      <c r="E7" s="11">
        <v>1990</v>
      </c>
      <c r="F7" s="12">
        <v>240</v>
      </c>
      <c r="G7" s="13">
        <f t="shared" si="0"/>
        <v>9883</v>
      </c>
      <c r="H7" s="13">
        <f t="shared" si="1"/>
        <v>1990</v>
      </c>
      <c r="I7" s="13">
        <f t="shared" si="2"/>
        <v>240</v>
      </c>
    </row>
    <row r="8" spans="1:9" x14ac:dyDescent="0.2">
      <c r="A8" s="9">
        <v>42069</v>
      </c>
      <c r="B8" s="10">
        <v>7009123</v>
      </c>
      <c r="C8" s="11">
        <v>25658</v>
      </c>
      <c r="D8" s="11">
        <v>44107</v>
      </c>
      <c r="E8" s="11">
        <v>2336</v>
      </c>
      <c r="F8" s="12">
        <v>148</v>
      </c>
      <c r="G8" s="13">
        <f t="shared" si="0"/>
        <v>44107</v>
      </c>
      <c r="H8" s="13">
        <f t="shared" si="1"/>
        <v>2336</v>
      </c>
      <c r="I8" s="13">
        <f t="shared" si="2"/>
        <v>148</v>
      </c>
    </row>
    <row r="9" spans="1:9" x14ac:dyDescent="0.2">
      <c r="A9" s="9">
        <v>42070</v>
      </c>
      <c r="B9" s="10">
        <v>7004401</v>
      </c>
      <c r="C9" s="11">
        <v>51998</v>
      </c>
      <c r="D9" s="11">
        <v>21292</v>
      </c>
      <c r="E9" s="11">
        <v>757</v>
      </c>
      <c r="F9" s="12">
        <v>175</v>
      </c>
      <c r="G9" s="13">
        <f t="shared" si="0"/>
        <v>21292</v>
      </c>
      <c r="H9" s="13">
        <f t="shared" si="1"/>
        <v>757</v>
      </c>
      <c r="I9" s="13">
        <f t="shared" si="2"/>
        <v>175</v>
      </c>
    </row>
    <row r="10" spans="1:9" x14ac:dyDescent="0.2">
      <c r="A10" s="9">
        <v>42071</v>
      </c>
      <c r="B10" s="10">
        <v>4778046</v>
      </c>
      <c r="C10" s="11">
        <v>30037</v>
      </c>
      <c r="D10" s="11">
        <v>26604</v>
      </c>
      <c r="E10" s="11">
        <v>181</v>
      </c>
      <c r="F10" s="12">
        <v>24</v>
      </c>
      <c r="G10" s="13">
        <f t="shared" si="0"/>
        <v>26604</v>
      </c>
      <c r="H10" s="13">
        <f t="shared" si="1"/>
        <v>181</v>
      </c>
      <c r="I10" s="13">
        <f t="shared" si="2"/>
        <v>24</v>
      </c>
    </row>
    <row r="11" spans="1:9" x14ac:dyDescent="0.2">
      <c r="A11" s="9">
        <v>42072</v>
      </c>
      <c r="B11" s="10">
        <v>7654151</v>
      </c>
      <c r="C11" s="11">
        <v>74376</v>
      </c>
      <c r="D11" s="11">
        <v>13945</v>
      </c>
      <c r="E11" s="11">
        <v>2863</v>
      </c>
      <c r="F11" s="12">
        <v>266</v>
      </c>
      <c r="G11" s="13">
        <f t="shared" si="0"/>
        <v>13945</v>
      </c>
      <c r="H11" s="13">
        <f t="shared" si="1"/>
        <v>2863</v>
      </c>
      <c r="I11" s="13">
        <f t="shared" si="2"/>
        <v>266</v>
      </c>
    </row>
    <row r="12" spans="1:9" x14ac:dyDescent="0.2">
      <c r="A12" s="9">
        <v>42073</v>
      </c>
      <c r="B12" s="10">
        <v>7876976</v>
      </c>
      <c r="C12" s="11">
        <v>391755</v>
      </c>
      <c r="D12" s="11">
        <v>29843</v>
      </c>
      <c r="E12" s="11">
        <v>1873</v>
      </c>
      <c r="F12" s="12">
        <v>118</v>
      </c>
      <c r="G12" s="13">
        <f t="shared" si="0"/>
        <v>29843</v>
      </c>
      <c r="H12" s="13">
        <f t="shared" si="1"/>
        <v>1873</v>
      </c>
      <c r="I12" s="13">
        <f t="shared" si="2"/>
        <v>118</v>
      </c>
    </row>
    <row r="13" spans="1:9" x14ac:dyDescent="0.2">
      <c r="A13" s="9">
        <v>42074</v>
      </c>
      <c r="B13" s="10">
        <v>6414277</v>
      </c>
      <c r="C13" s="11">
        <v>547458</v>
      </c>
      <c r="D13" s="11">
        <v>17978</v>
      </c>
      <c r="E13" s="11">
        <v>5065</v>
      </c>
      <c r="F13" s="12">
        <v>718</v>
      </c>
      <c r="G13" s="13">
        <f t="shared" si="0"/>
        <v>17978</v>
      </c>
      <c r="H13" s="13">
        <f t="shared" si="1"/>
        <v>5065</v>
      </c>
      <c r="I13" s="13">
        <f t="shared" si="2"/>
        <v>718</v>
      </c>
    </row>
    <row r="14" spans="1:9" x14ac:dyDescent="0.2">
      <c r="A14" s="9">
        <v>42075</v>
      </c>
      <c r="B14" s="10">
        <v>7381752</v>
      </c>
      <c r="C14" s="11">
        <v>31792</v>
      </c>
      <c r="D14" s="11">
        <v>12309</v>
      </c>
      <c r="E14" s="11">
        <v>1500</v>
      </c>
      <c r="F14" s="12">
        <v>237</v>
      </c>
      <c r="G14" s="13">
        <f t="shared" si="0"/>
        <v>12309</v>
      </c>
      <c r="H14" s="13">
        <f t="shared" si="1"/>
        <v>1500</v>
      </c>
      <c r="I14" s="13">
        <f t="shared" si="2"/>
        <v>237</v>
      </c>
    </row>
    <row r="15" spans="1:9" x14ac:dyDescent="0.2">
      <c r="A15" s="9">
        <v>42076</v>
      </c>
      <c r="B15" s="10">
        <v>6907149</v>
      </c>
      <c r="C15" s="11">
        <v>13911</v>
      </c>
      <c r="D15" s="11">
        <v>16572</v>
      </c>
      <c r="E15" s="11">
        <v>1682</v>
      </c>
      <c r="F15" s="12">
        <v>539</v>
      </c>
      <c r="G15" s="13">
        <f t="shared" si="0"/>
        <v>16572</v>
      </c>
      <c r="H15" s="13">
        <f t="shared" si="1"/>
        <v>1682</v>
      </c>
      <c r="I15" s="13">
        <f t="shared" si="2"/>
        <v>539</v>
      </c>
    </row>
    <row r="16" spans="1:9" x14ac:dyDescent="0.2">
      <c r="A16" s="9">
        <v>42077</v>
      </c>
      <c r="B16" s="10">
        <v>4105374</v>
      </c>
      <c r="C16" s="11">
        <v>28851</v>
      </c>
      <c r="D16" s="11">
        <v>4811</v>
      </c>
      <c r="E16" s="11">
        <v>190</v>
      </c>
      <c r="F16" s="12">
        <v>13</v>
      </c>
      <c r="G16" s="13">
        <f t="shared" si="0"/>
        <v>4811</v>
      </c>
      <c r="H16" s="13">
        <f t="shared" si="1"/>
        <v>190</v>
      </c>
      <c r="I16" s="13">
        <f t="shared" si="2"/>
        <v>13</v>
      </c>
    </row>
    <row r="17" spans="1:9" x14ac:dyDescent="0.2">
      <c r="A17" s="9">
        <v>42078</v>
      </c>
      <c r="B17" s="10">
        <v>6670054</v>
      </c>
      <c r="C17" s="11">
        <v>45635</v>
      </c>
      <c r="D17" s="11">
        <v>4407</v>
      </c>
      <c r="E17" s="11">
        <v>163</v>
      </c>
      <c r="F17" s="12">
        <v>2</v>
      </c>
      <c r="G17" s="13">
        <f t="shared" si="0"/>
        <v>4407</v>
      </c>
      <c r="H17" s="13">
        <f t="shared" si="1"/>
        <v>163</v>
      </c>
      <c r="I17" s="13">
        <f t="shared" si="2"/>
        <v>2</v>
      </c>
    </row>
    <row r="18" spans="1:9" x14ac:dyDescent="0.2">
      <c r="A18" s="9">
        <v>42079</v>
      </c>
      <c r="B18" s="10">
        <v>7110301</v>
      </c>
      <c r="C18" s="11">
        <v>43770</v>
      </c>
      <c r="D18" s="11">
        <v>2827</v>
      </c>
      <c r="E18" s="11">
        <v>202</v>
      </c>
      <c r="F18" s="12">
        <v>9</v>
      </c>
      <c r="G18" s="13">
        <f t="shared" si="0"/>
        <v>2827</v>
      </c>
      <c r="H18" s="13">
        <f t="shared" si="1"/>
        <v>202</v>
      </c>
      <c r="I18" s="13">
        <f t="shared" si="2"/>
        <v>9</v>
      </c>
    </row>
    <row r="19" spans="1:9" x14ac:dyDescent="0.2">
      <c r="A19" s="9">
        <v>42080</v>
      </c>
      <c r="B19" s="10">
        <v>6803367</v>
      </c>
      <c r="C19" s="11">
        <v>51389</v>
      </c>
      <c r="D19" s="11">
        <v>23448</v>
      </c>
      <c r="E19" s="11">
        <v>2039</v>
      </c>
      <c r="F19" s="12">
        <v>37</v>
      </c>
      <c r="G19" s="13">
        <f t="shared" si="0"/>
        <v>23448</v>
      </c>
      <c r="H19" s="13">
        <f t="shared" si="1"/>
        <v>2039</v>
      </c>
      <c r="I19" s="13">
        <f t="shared" si="2"/>
        <v>37</v>
      </c>
    </row>
    <row r="20" spans="1:9" x14ac:dyDescent="0.2">
      <c r="A20" s="9">
        <v>42081</v>
      </c>
      <c r="B20" s="10">
        <v>7032815</v>
      </c>
      <c r="C20" s="11">
        <v>42837</v>
      </c>
      <c r="D20" s="11">
        <v>16309</v>
      </c>
      <c r="E20" s="11">
        <v>1637</v>
      </c>
      <c r="F20" s="12">
        <v>555</v>
      </c>
      <c r="G20" s="13">
        <f t="shared" si="0"/>
        <v>16309</v>
      </c>
      <c r="H20" s="13">
        <f t="shared" si="1"/>
        <v>1637</v>
      </c>
      <c r="I20" s="13">
        <f t="shared" si="2"/>
        <v>555</v>
      </c>
    </row>
    <row r="21" spans="1:9" x14ac:dyDescent="0.2">
      <c r="A21" s="9">
        <v>42082</v>
      </c>
      <c r="B21" s="10">
        <v>6013030</v>
      </c>
      <c r="C21" s="11">
        <v>28179</v>
      </c>
      <c r="D21" s="11">
        <v>11138</v>
      </c>
      <c r="E21" s="11">
        <v>382</v>
      </c>
      <c r="F21" s="12">
        <v>108</v>
      </c>
      <c r="G21" s="13">
        <f t="shared" si="0"/>
        <v>11138</v>
      </c>
      <c r="H21" s="13">
        <f t="shared" si="1"/>
        <v>382</v>
      </c>
      <c r="I21" s="13">
        <f t="shared" si="2"/>
        <v>108</v>
      </c>
    </row>
    <row r="22" spans="1:9" x14ac:dyDescent="0.2">
      <c r="A22" s="9">
        <v>42083</v>
      </c>
      <c r="B22" s="10">
        <v>10859667</v>
      </c>
      <c r="C22" s="11">
        <v>50628</v>
      </c>
      <c r="D22" s="11">
        <v>15852</v>
      </c>
      <c r="E22" s="11">
        <v>2267</v>
      </c>
      <c r="F22" s="12">
        <v>32</v>
      </c>
      <c r="G22" s="13">
        <f t="shared" si="0"/>
        <v>15852</v>
      </c>
      <c r="H22" s="13">
        <f t="shared" si="1"/>
        <v>2267</v>
      </c>
      <c r="I22" s="13">
        <f t="shared" si="2"/>
        <v>32</v>
      </c>
    </row>
    <row r="23" spans="1:9" x14ac:dyDescent="0.2">
      <c r="A23" s="9">
        <v>42084</v>
      </c>
      <c r="B23" s="10">
        <v>6858124</v>
      </c>
      <c r="C23" s="11">
        <v>6457</v>
      </c>
      <c r="D23" s="11">
        <v>5787</v>
      </c>
      <c r="E23" s="11">
        <v>358</v>
      </c>
      <c r="F23" s="12">
        <v>10</v>
      </c>
      <c r="G23" s="13">
        <f t="shared" si="0"/>
        <v>5787</v>
      </c>
      <c r="H23" s="13">
        <f t="shared" si="1"/>
        <v>358</v>
      </c>
      <c r="I23" s="13">
        <f t="shared" si="2"/>
        <v>10</v>
      </c>
    </row>
    <row r="24" spans="1:9" x14ac:dyDescent="0.2">
      <c r="A24" s="9">
        <v>42085</v>
      </c>
      <c r="B24" s="10">
        <v>4237328</v>
      </c>
      <c r="C24" s="11">
        <v>4082</v>
      </c>
      <c r="D24" s="11">
        <v>2665</v>
      </c>
      <c r="E24" s="11">
        <v>24</v>
      </c>
      <c r="F24" s="12">
        <v>2</v>
      </c>
      <c r="G24" s="13">
        <f t="shared" si="0"/>
        <v>2665</v>
      </c>
      <c r="H24" s="13">
        <f t="shared" si="1"/>
        <v>24</v>
      </c>
      <c r="I24" s="13">
        <f t="shared" si="2"/>
        <v>2</v>
      </c>
    </row>
    <row r="25" spans="1:9" x14ac:dyDescent="0.2">
      <c r="A25" s="9">
        <v>42086</v>
      </c>
      <c r="B25" s="10">
        <v>9331279</v>
      </c>
      <c r="C25" s="11">
        <v>40789</v>
      </c>
      <c r="D25" s="11">
        <v>9388</v>
      </c>
      <c r="E25" s="11">
        <v>229</v>
      </c>
      <c r="F25" s="12">
        <v>7</v>
      </c>
      <c r="G25" s="13">
        <f t="shared" si="0"/>
        <v>9388</v>
      </c>
      <c r="H25" s="13">
        <f t="shared" si="1"/>
        <v>229</v>
      </c>
      <c r="I25" s="13">
        <f t="shared" si="2"/>
        <v>7</v>
      </c>
    </row>
    <row r="26" spans="1:9" x14ac:dyDescent="0.2">
      <c r="A26" s="9">
        <v>42087</v>
      </c>
      <c r="B26" s="10">
        <v>6902051</v>
      </c>
      <c r="C26" s="11">
        <v>18109</v>
      </c>
      <c r="D26" s="11">
        <v>19500</v>
      </c>
      <c r="E26" s="11">
        <v>5886</v>
      </c>
      <c r="F26" s="12">
        <v>5581</v>
      </c>
      <c r="G26" s="13">
        <f t="shared" si="0"/>
        <v>19500</v>
      </c>
      <c r="H26" s="13">
        <f t="shared" si="1"/>
        <v>5886</v>
      </c>
      <c r="I26" s="13">
        <f t="shared" si="2"/>
        <v>5581</v>
      </c>
    </row>
    <row r="27" spans="1:9" x14ac:dyDescent="0.2">
      <c r="A27" s="9">
        <v>42088</v>
      </c>
      <c r="B27" s="10">
        <v>6852894</v>
      </c>
      <c r="C27" s="11">
        <v>6096</v>
      </c>
      <c r="D27" s="11">
        <v>12213</v>
      </c>
      <c r="E27" s="11">
        <v>522</v>
      </c>
      <c r="F27" s="12">
        <v>7</v>
      </c>
      <c r="G27" s="13">
        <f t="shared" si="0"/>
        <v>12213</v>
      </c>
      <c r="H27" s="13">
        <f t="shared" si="1"/>
        <v>522</v>
      </c>
      <c r="I27" s="13">
        <f t="shared" si="2"/>
        <v>7</v>
      </c>
    </row>
    <row r="28" spans="1:9" x14ac:dyDescent="0.2">
      <c r="A28" s="9">
        <v>42089</v>
      </c>
      <c r="B28" s="10">
        <v>3462353</v>
      </c>
      <c r="C28" s="11">
        <v>33869</v>
      </c>
      <c r="D28" s="11">
        <v>8152</v>
      </c>
      <c r="E28" s="11">
        <v>393</v>
      </c>
      <c r="F28" s="12">
        <v>6</v>
      </c>
      <c r="G28" s="13">
        <f t="shared" si="0"/>
        <v>8152</v>
      </c>
      <c r="H28" s="13">
        <f t="shared" si="1"/>
        <v>393</v>
      </c>
      <c r="I28" s="13">
        <f t="shared" si="2"/>
        <v>6</v>
      </c>
    </row>
    <row r="29" spans="1:9" x14ac:dyDescent="0.2">
      <c r="A29" s="9">
        <v>42090</v>
      </c>
      <c r="B29" s="10">
        <v>10433864</v>
      </c>
      <c r="C29" s="11">
        <v>85153</v>
      </c>
      <c r="D29" s="11">
        <v>18924</v>
      </c>
      <c r="E29" s="11">
        <v>1330</v>
      </c>
      <c r="F29" s="12">
        <v>22</v>
      </c>
      <c r="G29" s="13">
        <f t="shared" si="0"/>
        <v>18924</v>
      </c>
      <c r="H29" s="13">
        <f t="shared" si="1"/>
        <v>1330</v>
      </c>
      <c r="I29" s="13">
        <f t="shared" si="2"/>
        <v>22</v>
      </c>
    </row>
    <row r="30" spans="1:9" x14ac:dyDescent="0.2">
      <c r="A30" s="9">
        <v>42091</v>
      </c>
      <c r="B30" s="10">
        <v>6650632</v>
      </c>
      <c r="C30" s="11">
        <v>10315</v>
      </c>
      <c r="D30" s="11">
        <v>8325</v>
      </c>
      <c r="E30" s="11">
        <v>376</v>
      </c>
      <c r="F30" s="12">
        <v>78</v>
      </c>
      <c r="G30" s="13">
        <f t="shared" si="0"/>
        <v>8325</v>
      </c>
      <c r="H30" s="13">
        <f t="shared" si="1"/>
        <v>376</v>
      </c>
      <c r="I30" s="13">
        <f t="shared" si="2"/>
        <v>78</v>
      </c>
    </row>
    <row r="31" spans="1:9" x14ac:dyDescent="0.2">
      <c r="A31" s="9">
        <v>42092</v>
      </c>
      <c r="B31" s="10">
        <v>6954393</v>
      </c>
      <c r="C31" s="11">
        <v>7056</v>
      </c>
      <c r="D31" s="11">
        <v>5209</v>
      </c>
      <c r="E31" s="11">
        <v>110</v>
      </c>
      <c r="F31" s="12">
        <v>2</v>
      </c>
      <c r="G31" s="13">
        <f t="shared" si="0"/>
        <v>5209</v>
      </c>
      <c r="H31" s="13">
        <f t="shared" si="1"/>
        <v>110</v>
      </c>
      <c r="I31" s="13">
        <f t="shared" si="2"/>
        <v>2</v>
      </c>
    </row>
    <row r="32" spans="1:9" x14ac:dyDescent="0.2">
      <c r="A32" s="9">
        <v>42093</v>
      </c>
      <c r="B32" s="10">
        <v>6886089</v>
      </c>
      <c r="C32" s="11">
        <v>7262</v>
      </c>
      <c r="D32" s="11">
        <v>5699</v>
      </c>
      <c r="E32" s="11">
        <v>24</v>
      </c>
      <c r="F32" s="12">
        <v>0</v>
      </c>
      <c r="G32" s="13">
        <f t="shared" si="0"/>
        <v>5699</v>
      </c>
      <c r="H32" s="13">
        <f t="shared" si="1"/>
        <v>24</v>
      </c>
      <c r="I32" s="13">
        <f t="shared" si="2"/>
        <v>0</v>
      </c>
    </row>
    <row r="33" spans="1:9" ht="13.5" thickBot="1" x14ac:dyDescent="0.25">
      <c r="A33" s="9">
        <v>42094</v>
      </c>
      <c r="B33" s="14">
        <v>6074276</v>
      </c>
      <c r="C33" s="15">
        <v>18897</v>
      </c>
      <c r="D33" s="15">
        <v>23027</v>
      </c>
      <c r="E33" s="15">
        <v>746</v>
      </c>
      <c r="F33" s="16">
        <v>17</v>
      </c>
      <c r="G33" s="13">
        <f t="shared" si="0"/>
        <v>23027</v>
      </c>
      <c r="H33" s="13">
        <f t="shared" si="1"/>
        <v>746</v>
      </c>
      <c r="I33" s="13">
        <f t="shared" si="2"/>
        <v>17</v>
      </c>
    </row>
  </sheetData>
  <mergeCells count="1">
    <mergeCell ref="B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="115" zoomScaleNormal="115" workbookViewId="0"/>
  </sheetViews>
  <sheetFormatPr defaultRowHeight="12.75" x14ac:dyDescent="0.2"/>
  <cols>
    <col min="1" max="1" width="12.7109375" style="2" bestFit="1" customWidth="1"/>
    <col min="2" max="2" width="14.28515625" style="5" bestFit="1" customWidth="1"/>
    <col min="3" max="3" width="19.28515625" style="5" bestFit="1" customWidth="1"/>
    <col min="4" max="4" width="20.28515625" style="5" bestFit="1" customWidth="1"/>
    <col min="5" max="5" width="22.42578125" style="5" bestFit="1" customWidth="1"/>
    <col min="6" max="6" width="10.7109375" style="5" bestFit="1" customWidth="1"/>
    <col min="7" max="7" width="20.28515625" style="5" bestFit="1" customWidth="1"/>
    <col min="8" max="8" width="22.42578125" style="5" bestFit="1" customWidth="1"/>
    <col min="9" max="9" width="10.7109375" style="5" bestFit="1" customWidth="1"/>
    <col min="10" max="16384" width="9.140625" style="2"/>
  </cols>
  <sheetData>
    <row r="1" spans="1:9" ht="13.5" thickBot="1" x14ac:dyDescent="0.25">
      <c r="B1" s="17" t="s">
        <v>6</v>
      </c>
      <c r="C1" s="17"/>
      <c r="D1" s="17"/>
      <c r="E1" s="17"/>
      <c r="F1" s="17"/>
    </row>
    <row r="2" spans="1:9" x14ac:dyDescent="0.2">
      <c r="A2" s="2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8" t="s">
        <v>5</v>
      </c>
      <c r="G2" s="5" t="s">
        <v>3</v>
      </c>
      <c r="H2" s="5" t="s">
        <v>4</v>
      </c>
      <c r="I2" s="5" t="s">
        <v>5</v>
      </c>
    </row>
    <row r="3" spans="1:9" x14ac:dyDescent="0.2">
      <c r="A3" s="9">
        <v>42095</v>
      </c>
      <c r="B3" s="10">
        <v>7613217</v>
      </c>
      <c r="C3" s="11">
        <v>9275</v>
      </c>
      <c r="D3" s="11">
        <v>17148</v>
      </c>
      <c r="E3" s="11">
        <v>232</v>
      </c>
      <c r="F3" s="12">
        <v>18</v>
      </c>
      <c r="G3" s="13">
        <f t="shared" ref="G3:G32" si="0">D3</f>
        <v>17148</v>
      </c>
      <c r="H3" s="13">
        <f t="shared" ref="H3:H32" si="1">E3</f>
        <v>232</v>
      </c>
      <c r="I3" s="13">
        <f t="shared" ref="I3:I32" si="2">F3</f>
        <v>18</v>
      </c>
    </row>
    <row r="4" spans="1:9" x14ac:dyDescent="0.2">
      <c r="A4" s="9">
        <v>42096</v>
      </c>
      <c r="B4" s="10">
        <v>5950302</v>
      </c>
      <c r="C4" s="11">
        <v>7577</v>
      </c>
      <c r="D4" s="11">
        <v>19207</v>
      </c>
      <c r="E4" s="11">
        <v>17722</v>
      </c>
      <c r="F4" s="12">
        <v>4522</v>
      </c>
      <c r="G4" s="13">
        <f t="shared" si="0"/>
        <v>19207</v>
      </c>
      <c r="H4" s="13">
        <f t="shared" si="1"/>
        <v>17722</v>
      </c>
      <c r="I4" s="13">
        <f t="shared" si="2"/>
        <v>4522</v>
      </c>
    </row>
    <row r="5" spans="1:9" x14ac:dyDescent="0.2">
      <c r="A5" s="9">
        <v>42097</v>
      </c>
      <c r="B5" s="10">
        <v>7995682</v>
      </c>
      <c r="C5" s="11">
        <v>21725</v>
      </c>
      <c r="D5" s="11">
        <v>7108</v>
      </c>
      <c r="E5" s="11">
        <v>12114</v>
      </c>
      <c r="F5" s="12">
        <v>361</v>
      </c>
      <c r="G5" s="13">
        <f t="shared" si="0"/>
        <v>7108</v>
      </c>
      <c r="H5" s="13">
        <f t="shared" si="1"/>
        <v>12114</v>
      </c>
      <c r="I5" s="13">
        <f t="shared" si="2"/>
        <v>361</v>
      </c>
    </row>
    <row r="6" spans="1:9" x14ac:dyDescent="0.2">
      <c r="A6" s="9">
        <v>42098</v>
      </c>
      <c r="B6" s="10">
        <v>6316658</v>
      </c>
      <c r="C6" s="11">
        <v>10966</v>
      </c>
      <c r="D6" s="11">
        <v>3883</v>
      </c>
      <c r="E6" s="11">
        <v>118</v>
      </c>
      <c r="F6" s="12">
        <v>19</v>
      </c>
      <c r="G6" s="13">
        <f t="shared" si="0"/>
        <v>3883</v>
      </c>
      <c r="H6" s="13">
        <f t="shared" si="1"/>
        <v>118</v>
      </c>
      <c r="I6" s="13">
        <f t="shared" si="2"/>
        <v>19</v>
      </c>
    </row>
    <row r="7" spans="1:9" x14ac:dyDescent="0.2">
      <c r="A7" s="9">
        <v>42099</v>
      </c>
      <c r="B7" s="10">
        <v>7122958</v>
      </c>
      <c r="C7" s="11">
        <v>15067</v>
      </c>
      <c r="D7" s="11">
        <v>5345</v>
      </c>
      <c r="E7" s="11">
        <v>185</v>
      </c>
      <c r="F7" s="12">
        <v>1</v>
      </c>
      <c r="G7" s="13">
        <f t="shared" si="0"/>
        <v>5345</v>
      </c>
      <c r="H7" s="13">
        <f t="shared" si="1"/>
        <v>185</v>
      </c>
      <c r="I7" s="13">
        <f t="shared" si="2"/>
        <v>1</v>
      </c>
    </row>
    <row r="8" spans="1:9" x14ac:dyDescent="0.2">
      <c r="A8" s="9">
        <v>42100</v>
      </c>
      <c r="B8" s="10">
        <v>7007261</v>
      </c>
      <c r="C8" s="11">
        <v>8758</v>
      </c>
      <c r="D8" s="11">
        <v>5972</v>
      </c>
      <c r="E8" s="11">
        <v>1054</v>
      </c>
      <c r="F8" s="12">
        <v>101</v>
      </c>
      <c r="G8" s="13">
        <f t="shared" si="0"/>
        <v>5972</v>
      </c>
      <c r="H8" s="13">
        <f t="shared" si="1"/>
        <v>1054</v>
      </c>
      <c r="I8" s="13">
        <f t="shared" si="2"/>
        <v>101</v>
      </c>
    </row>
    <row r="9" spans="1:9" x14ac:dyDescent="0.2">
      <c r="A9" s="9">
        <v>42101</v>
      </c>
      <c r="B9" s="10">
        <v>6871097</v>
      </c>
      <c r="C9" s="11">
        <v>9222</v>
      </c>
      <c r="D9" s="11">
        <v>33492</v>
      </c>
      <c r="E9" s="11">
        <v>12182</v>
      </c>
      <c r="F9" s="12">
        <v>312</v>
      </c>
      <c r="G9" s="13">
        <f t="shared" si="0"/>
        <v>33492</v>
      </c>
      <c r="H9" s="13">
        <f t="shared" si="1"/>
        <v>12182</v>
      </c>
      <c r="I9" s="13">
        <f t="shared" si="2"/>
        <v>312</v>
      </c>
    </row>
    <row r="10" spans="1:9" x14ac:dyDescent="0.2">
      <c r="A10" s="9">
        <v>42102</v>
      </c>
      <c r="B10" s="10">
        <v>7048586</v>
      </c>
      <c r="C10" s="11">
        <v>9152</v>
      </c>
      <c r="D10" s="11">
        <v>15218</v>
      </c>
      <c r="E10" s="11">
        <v>1831</v>
      </c>
      <c r="F10" s="12">
        <v>217</v>
      </c>
      <c r="G10" s="13">
        <f t="shared" si="0"/>
        <v>15218</v>
      </c>
      <c r="H10" s="13">
        <f t="shared" si="1"/>
        <v>1831</v>
      </c>
      <c r="I10" s="13">
        <f t="shared" si="2"/>
        <v>217</v>
      </c>
    </row>
    <row r="11" spans="1:9" x14ac:dyDescent="0.2">
      <c r="A11" s="9">
        <v>42103</v>
      </c>
      <c r="B11" s="10">
        <v>6106670</v>
      </c>
      <c r="C11" s="11">
        <v>7447</v>
      </c>
      <c r="D11" s="11">
        <v>15675</v>
      </c>
      <c r="E11" s="11">
        <v>4442</v>
      </c>
      <c r="F11" s="12">
        <v>702</v>
      </c>
      <c r="G11" s="13">
        <f t="shared" si="0"/>
        <v>15675</v>
      </c>
      <c r="H11" s="13">
        <f t="shared" si="1"/>
        <v>4442</v>
      </c>
      <c r="I11" s="13">
        <f t="shared" si="2"/>
        <v>702</v>
      </c>
    </row>
    <row r="12" spans="1:9" x14ac:dyDescent="0.2">
      <c r="A12" s="9">
        <v>42104</v>
      </c>
      <c r="B12" s="10">
        <v>7460260</v>
      </c>
      <c r="C12" s="11">
        <v>15876</v>
      </c>
      <c r="D12" s="11">
        <v>12466</v>
      </c>
      <c r="E12" s="11">
        <v>24418</v>
      </c>
      <c r="F12" s="12">
        <v>95</v>
      </c>
      <c r="G12" s="13">
        <f t="shared" si="0"/>
        <v>12466</v>
      </c>
      <c r="H12" s="13">
        <f t="shared" si="1"/>
        <v>24418</v>
      </c>
      <c r="I12" s="13">
        <f t="shared" si="2"/>
        <v>95</v>
      </c>
    </row>
    <row r="13" spans="1:9" x14ac:dyDescent="0.2">
      <c r="A13" s="9">
        <v>42105</v>
      </c>
      <c r="B13" s="10">
        <v>4632609</v>
      </c>
      <c r="C13" s="11">
        <v>7578</v>
      </c>
      <c r="D13" s="11">
        <v>4921</v>
      </c>
      <c r="E13" s="11">
        <v>51</v>
      </c>
      <c r="F13" s="12">
        <v>1</v>
      </c>
      <c r="G13" s="13">
        <f t="shared" si="0"/>
        <v>4921</v>
      </c>
      <c r="H13" s="13">
        <f t="shared" si="1"/>
        <v>51</v>
      </c>
      <c r="I13" s="13">
        <f t="shared" si="2"/>
        <v>1</v>
      </c>
    </row>
    <row r="14" spans="1:9" x14ac:dyDescent="0.2">
      <c r="A14" s="9">
        <v>42106</v>
      </c>
      <c r="B14" s="10">
        <v>6031457</v>
      </c>
      <c r="C14" s="11">
        <v>30800</v>
      </c>
      <c r="D14" s="11">
        <v>8838</v>
      </c>
      <c r="E14" s="11">
        <v>3475</v>
      </c>
      <c r="F14" s="12">
        <v>13</v>
      </c>
      <c r="G14" s="13">
        <f t="shared" si="0"/>
        <v>8838</v>
      </c>
      <c r="H14" s="13">
        <f t="shared" si="1"/>
        <v>3475</v>
      </c>
      <c r="I14" s="13">
        <f t="shared" si="2"/>
        <v>13</v>
      </c>
    </row>
    <row r="15" spans="1:9" x14ac:dyDescent="0.2">
      <c r="A15" s="9">
        <v>42107</v>
      </c>
      <c r="B15" s="10">
        <v>9592802</v>
      </c>
      <c r="C15" s="11">
        <v>51219</v>
      </c>
      <c r="D15" s="11">
        <v>16903</v>
      </c>
      <c r="E15" s="11">
        <v>1910</v>
      </c>
      <c r="F15" s="12">
        <v>179</v>
      </c>
      <c r="G15" s="13">
        <f t="shared" si="0"/>
        <v>16903</v>
      </c>
      <c r="H15" s="13">
        <f t="shared" si="1"/>
        <v>1910</v>
      </c>
      <c r="I15" s="13">
        <f t="shared" si="2"/>
        <v>179</v>
      </c>
    </row>
    <row r="16" spans="1:9" x14ac:dyDescent="0.2">
      <c r="A16" s="9">
        <v>42108</v>
      </c>
      <c r="B16" s="10">
        <v>6979194</v>
      </c>
      <c r="C16" s="11">
        <v>18075</v>
      </c>
      <c r="D16" s="11">
        <v>16838</v>
      </c>
      <c r="E16" s="11">
        <v>7757</v>
      </c>
      <c r="F16" s="12">
        <v>697</v>
      </c>
      <c r="G16" s="13">
        <f t="shared" si="0"/>
        <v>16838</v>
      </c>
      <c r="H16" s="13">
        <f t="shared" si="1"/>
        <v>7757</v>
      </c>
      <c r="I16" s="13">
        <f t="shared" si="2"/>
        <v>697</v>
      </c>
    </row>
    <row r="17" spans="1:9" x14ac:dyDescent="0.2">
      <c r="A17" s="9">
        <v>42109</v>
      </c>
      <c r="B17" s="10">
        <v>7072652</v>
      </c>
      <c r="C17" s="11">
        <v>13531</v>
      </c>
      <c r="D17" s="11">
        <v>40573</v>
      </c>
      <c r="E17" s="11">
        <v>17695</v>
      </c>
      <c r="F17" s="12">
        <v>987</v>
      </c>
      <c r="G17" s="13">
        <f t="shared" si="0"/>
        <v>40573</v>
      </c>
      <c r="H17" s="13">
        <f t="shared" si="1"/>
        <v>17695</v>
      </c>
      <c r="I17" s="13">
        <f t="shared" si="2"/>
        <v>987</v>
      </c>
    </row>
    <row r="18" spans="1:9" x14ac:dyDescent="0.2">
      <c r="A18" s="9">
        <v>42110</v>
      </c>
      <c r="B18" s="10">
        <v>6017567</v>
      </c>
      <c r="C18" s="11">
        <v>9160</v>
      </c>
      <c r="D18" s="11">
        <v>15567</v>
      </c>
      <c r="E18" s="11">
        <v>2725</v>
      </c>
      <c r="F18" s="12">
        <v>311</v>
      </c>
      <c r="G18" s="13">
        <f t="shared" si="0"/>
        <v>15567</v>
      </c>
      <c r="H18" s="13">
        <f t="shared" si="1"/>
        <v>2725</v>
      </c>
      <c r="I18" s="13">
        <f t="shared" si="2"/>
        <v>311</v>
      </c>
    </row>
    <row r="19" spans="1:9" x14ac:dyDescent="0.2">
      <c r="A19" s="9">
        <v>42111</v>
      </c>
      <c r="B19" s="10">
        <v>7702399</v>
      </c>
      <c r="C19" s="11">
        <v>23503</v>
      </c>
      <c r="D19" s="11">
        <v>16011</v>
      </c>
      <c r="E19" s="11">
        <v>56147</v>
      </c>
      <c r="F19" s="12">
        <v>199</v>
      </c>
      <c r="G19" s="13">
        <f t="shared" si="0"/>
        <v>16011</v>
      </c>
      <c r="H19" s="13">
        <f t="shared" si="1"/>
        <v>56147</v>
      </c>
      <c r="I19" s="13">
        <f t="shared" si="2"/>
        <v>199</v>
      </c>
    </row>
    <row r="20" spans="1:9" x14ac:dyDescent="0.2">
      <c r="A20" s="9">
        <v>42112</v>
      </c>
      <c r="B20" s="10">
        <v>6279283</v>
      </c>
      <c r="C20" s="11">
        <v>13272</v>
      </c>
      <c r="D20" s="11">
        <v>9427</v>
      </c>
      <c r="E20" s="11">
        <v>365</v>
      </c>
      <c r="F20" s="12">
        <v>19</v>
      </c>
      <c r="G20" s="13">
        <f t="shared" si="0"/>
        <v>9427</v>
      </c>
      <c r="H20" s="13">
        <f t="shared" si="1"/>
        <v>365</v>
      </c>
      <c r="I20" s="13">
        <f t="shared" si="2"/>
        <v>19</v>
      </c>
    </row>
    <row r="21" spans="1:9" x14ac:dyDescent="0.2">
      <c r="A21" s="9">
        <v>42113</v>
      </c>
      <c r="B21" s="10">
        <v>5608132</v>
      </c>
      <c r="C21" s="11">
        <v>14808</v>
      </c>
      <c r="D21" s="11">
        <v>3852</v>
      </c>
      <c r="E21" s="11">
        <v>175</v>
      </c>
      <c r="F21" s="12">
        <v>2</v>
      </c>
      <c r="G21" s="13">
        <f t="shared" si="0"/>
        <v>3852</v>
      </c>
      <c r="H21" s="13">
        <f t="shared" si="1"/>
        <v>175</v>
      </c>
      <c r="I21" s="13">
        <f t="shared" si="2"/>
        <v>2</v>
      </c>
    </row>
    <row r="22" spans="1:9" x14ac:dyDescent="0.2">
      <c r="A22" s="9">
        <v>42114</v>
      </c>
      <c r="B22" s="10">
        <v>8491894</v>
      </c>
      <c r="C22" s="11">
        <v>79764</v>
      </c>
      <c r="D22" s="11">
        <v>13272</v>
      </c>
      <c r="E22" s="11">
        <v>2075</v>
      </c>
      <c r="F22" s="12">
        <v>574</v>
      </c>
      <c r="G22" s="13">
        <f t="shared" si="0"/>
        <v>13272</v>
      </c>
      <c r="H22" s="13">
        <f t="shared" si="1"/>
        <v>2075</v>
      </c>
      <c r="I22" s="13">
        <f t="shared" si="2"/>
        <v>574</v>
      </c>
    </row>
    <row r="23" spans="1:9" x14ac:dyDescent="0.2">
      <c r="A23" s="9">
        <v>42115</v>
      </c>
      <c r="B23" s="10">
        <v>7235582</v>
      </c>
      <c r="C23" s="11">
        <v>49290</v>
      </c>
      <c r="D23" s="11">
        <v>19282</v>
      </c>
      <c r="E23" s="11">
        <v>3428</v>
      </c>
      <c r="F23" s="12">
        <v>660</v>
      </c>
      <c r="G23" s="13">
        <f t="shared" si="0"/>
        <v>19282</v>
      </c>
      <c r="H23" s="13">
        <f t="shared" si="1"/>
        <v>3428</v>
      </c>
      <c r="I23" s="13">
        <f t="shared" si="2"/>
        <v>660</v>
      </c>
    </row>
    <row r="24" spans="1:9" x14ac:dyDescent="0.2">
      <c r="A24" s="9">
        <v>42116</v>
      </c>
      <c r="B24" s="10">
        <v>6398005</v>
      </c>
      <c r="C24" s="11">
        <v>10841</v>
      </c>
      <c r="D24" s="11">
        <v>35280</v>
      </c>
      <c r="E24" s="11">
        <v>2561</v>
      </c>
      <c r="F24" s="12">
        <v>501</v>
      </c>
      <c r="G24" s="13">
        <f t="shared" si="0"/>
        <v>35280</v>
      </c>
      <c r="H24" s="13">
        <f t="shared" si="1"/>
        <v>2561</v>
      </c>
      <c r="I24" s="13">
        <f t="shared" si="2"/>
        <v>501</v>
      </c>
    </row>
    <row r="25" spans="1:9" x14ac:dyDescent="0.2">
      <c r="A25" s="9">
        <v>42117</v>
      </c>
      <c r="B25" s="10">
        <v>6322546</v>
      </c>
      <c r="C25" s="11">
        <v>15469</v>
      </c>
      <c r="D25" s="11">
        <v>22908</v>
      </c>
      <c r="E25" s="11">
        <v>2888</v>
      </c>
      <c r="F25" s="12">
        <v>320</v>
      </c>
      <c r="G25" s="13">
        <f t="shared" si="0"/>
        <v>22908</v>
      </c>
      <c r="H25" s="13">
        <f t="shared" si="1"/>
        <v>2888</v>
      </c>
      <c r="I25" s="13">
        <f t="shared" si="2"/>
        <v>320</v>
      </c>
    </row>
    <row r="26" spans="1:9" x14ac:dyDescent="0.2">
      <c r="A26" s="9">
        <v>42118</v>
      </c>
      <c r="B26" s="10">
        <v>7588721</v>
      </c>
      <c r="C26" s="11">
        <v>16221</v>
      </c>
      <c r="D26" s="11">
        <v>19565</v>
      </c>
      <c r="E26" s="11">
        <v>3511</v>
      </c>
      <c r="F26" s="12">
        <v>669</v>
      </c>
      <c r="G26" s="13">
        <f t="shared" si="0"/>
        <v>19565</v>
      </c>
      <c r="H26" s="13">
        <f t="shared" si="1"/>
        <v>3511</v>
      </c>
      <c r="I26" s="13">
        <f t="shared" si="2"/>
        <v>669</v>
      </c>
    </row>
    <row r="27" spans="1:9" x14ac:dyDescent="0.2">
      <c r="A27" s="9">
        <v>42119</v>
      </c>
      <c r="B27" s="10">
        <v>2293979</v>
      </c>
      <c r="C27" s="11">
        <v>3112</v>
      </c>
      <c r="D27" s="11">
        <v>2099</v>
      </c>
      <c r="E27" s="11">
        <v>255</v>
      </c>
      <c r="F27" s="12">
        <v>63</v>
      </c>
      <c r="G27" s="13">
        <f t="shared" si="0"/>
        <v>2099</v>
      </c>
      <c r="H27" s="13">
        <f t="shared" si="1"/>
        <v>255</v>
      </c>
      <c r="I27" s="13">
        <f t="shared" si="2"/>
        <v>63</v>
      </c>
    </row>
    <row r="28" spans="1:9" x14ac:dyDescent="0.2">
      <c r="A28" s="9">
        <v>42120</v>
      </c>
      <c r="B28" s="10">
        <v>11231772</v>
      </c>
      <c r="C28" s="11">
        <v>57306</v>
      </c>
      <c r="D28" s="11">
        <v>12977</v>
      </c>
      <c r="E28" s="11">
        <v>430</v>
      </c>
      <c r="F28" s="12">
        <v>47</v>
      </c>
      <c r="G28" s="13">
        <f t="shared" si="0"/>
        <v>12977</v>
      </c>
      <c r="H28" s="13">
        <f t="shared" si="1"/>
        <v>430</v>
      </c>
      <c r="I28" s="13">
        <f t="shared" si="2"/>
        <v>47</v>
      </c>
    </row>
    <row r="29" spans="1:9" x14ac:dyDescent="0.2">
      <c r="A29" s="9">
        <v>42121</v>
      </c>
      <c r="B29" s="10">
        <v>7283243</v>
      </c>
      <c r="C29" s="11">
        <v>28260</v>
      </c>
      <c r="D29" s="11">
        <v>14882</v>
      </c>
      <c r="E29" s="11">
        <v>3116</v>
      </c>
      <c r="F29" s="12">
        <v>544</v>
      </c>
      <c r="G29" s="13">
        <f t="shared" si="0"/>
        <v>14882</v>
      </c>
      <c r="H29" s="13">
        <f t="shared" si="1"/>
        <v>3116</v>
      </c>
      <c r="I29" s="13">
        <f t="shared" si="2"/>
        <v>544</v>
      </c>
    </row>
    <row r="30" spans="1:9" x14ac:dyDescent="0.2">
      <c r="A30" s="9">
        <v>42122</v>
      </c>
      <c r="B30" s="10">
        <v>6911539</v>
      </c>
      <c r="C30" s="11">
        <v>20627</v>
      </c>
      <c r="D30" s="11">
        <v>67621</v>
      </c>
      <c r="E30" s="11">
        <v>59274</v>
      </c>
      <c r="F30" s="12">
        <v>884</v>
      </c>
      <c r="G30" s="13">
        <f t="shared" si="0"/>
        <v>67621</v>
      </c>
      <c r="H30" s="13">
        <f t="shared" si="1"/>
        <v>59274</v>
      </c>
      <c r="I30" s="13">
        <f t="shared" si="2"/>
        <v>884</v>
      </c>
    </row>
    <row r="31" spans="1:9" x14ac:dyDescent="0.2">
      <c r="A31" s="9">
        <v>42123</v>
      </c>
      <c r="B31" s="10">
        <v>6053444</v>
      </c>
      <c r="C31" s="11">
        <v>18817</v>
      </c>
      <c r="D31" s="11">
        <v>26111</v>
      </c>
      <c r="E31" s="11">
        <v>2627</v>
      </c>
      <c r="F31" s="12">
        <v>688</v>
      </c>
      <c r="G31" s="13">
        <f t="shared" si="0"/>
        <v>26111</v>
      </c>
      <c r="H31" s="13">
        <f t="shared" si="1"/>
        <v>2627</v>
      </c>
      <c r="I31" s="13">
        <f t="shared" si="2"/>
        <v>688</v>
      </c>
    </row>
    <row r="32" spans="1:9" ht="13.5" thickBot="1" x14ac:dyDescent="0.25">
      <c r="A32" s="9">
        <v>42124</v>
      </c>
      <c r="B32" s="14">
        <v>7642234</v>
      </c>
      <c r="C32" s="15">
        <v>180875</v>
      </c>
      <c r="D32" s="15">
        <v>36834</v>
      </c>
      <c r="E32" s="15">
        <v>4163</v>
      </c>
      <c r="F32" s="16">
        <v>953</v>
      </c>
      <c r="G32" s="13">
        <f t="shared" si="0"/>
        <v>36834</v>
      </c>
      <c r="H32" s="13">
        <f t="shared" si="1"/>
        <v>4163</v>
      </c>
      <c r="I32" s="13">
        <f t="shared" si="2"/>
        <v>953</v>
      </c>
    </row>
    <row r="33" spans="1:9" x14ac:dyDescent="0.2">
      <c r="A33" s="9"/>
      <c r="B33" s="11"/>
      <c r="C33" s="11"/>
      <c r="D33" s="11"/>
      <c r="E33" s="11"/>
      <c r="F33" s="11"/>
      <c r="G33" s="13"/>
      <c r="H33" s="13"/>
      <c r="I33" s="13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3</vt:i4>
      </vt:variant>
    </vt:vector>
  </HeadingPairs>
  <TitlesOfParts>
    <vt:vector size="7" baseType="lpstr">
      <vt:lpstr>Process_Assumptions</vt:lpstr>
      <vt:lpstr>Feb15_Source_Data</vt:lpstr>
      <vt:lpstr>Mar15_Source_Data</vt:lpstr>
      <vt:lpstr>Apr15_Source_Data</vt:lpstr>
      <vt:lpstr>Feb15</vt:lpstr>
      <vt:lpstr>Mar15</vt:lpstr>
      <vt:lpstr>Apr15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Rosel, Austin</dc:creator>
  <cp:lastModifiedBy>Roberts, Randy</cp:lastModifiedBy>
  <dcterms:created xsi:type="dcterms:W3CDTF">2014-09-15T15:13:50Z</dcterms:created>
  <dcterms:modified xsi:type="dcterms:W3CDTF">2015-06-03T15:54:43Z</dcterms:modified>
</cp:coreProperties>
</file>