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0" windowWidth="19230" windowHeight="6840" activeTab="0"/>
  </bookViews>
  <sheets>
    <sheet name="ERCOT Peak - Weather Scenarios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<sst xmlns="http://schemas.openxmlformats.org/spreadsheetml/2006/main" count="5" uniqueCount="5">
  <si>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Summer Peak Demand (MW) based on historical weather years</t>
  </si>
  <si>
    <t>Historical weather year</t>
  </si>
  <si>
    <t>Forecast Year</t>
  </si>
  <si>
    <t>Official Forecast 50/50</t>
  </si>
  <si>
    <t>90th Percentile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</si>
</sst>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12.8515625" style="0" bestFit="1" customWidth="1"/>
    <col min="2" max="13" width="6.57421875" style="0" bestFit="1" customWidth="1"/>
    <col min="14" max="14" width="9.140625" style="0" customWidth="1"/>
    <col min="15" max="15" width="20.8515625" style="0" bestFit="1" customWidth="1"/>
    <col min="16" max="16" width="14.57421875" style="0" bestFit="1" customWidth="1"/>
  </cols>
  <sheetData>
    <row r="1" spans="2:13" ht="1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15">
      <c r="B2" s="2"/>
    </row>
    <row r="3" spans="2:13" ht="1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spans="1:16" ht="15">
      <c r="A5" s="3" t="s">
        <v>2</v>
      </c>
      <c r="B5" s="2">
        <v>2013</v>
      </c>
      <c r="C5" s="2">
        <f>B5-1</f>
        <v>2012</v>
      </c>
      <c r="D5" s="2">
        <f aca="true" t="shared" si="0" ref="D5:M5">C5-1</f>
        <v>2011</v>
      </c>
      <c r="E5" s="2">
        <f t="shared" si="0"/>
        <v>2010</v>
      </c>
      <c r="F5" s="2">
        <f t="shared" si="0"/>
        <v>2009</v>
      </c>
      <c r="G5" s="2">
        <f t="shared" si="0"/>
        <v>2008</v>
      </c>
      <c r="H5" s="2">
        <f t="shared" si="0"/>
        <v>2007</v>
      </c>
      <c r="I5" s="2">
        <f t="shared" si="0"/>
        <v>2006</v>
      </c>
      <c r="J5" s="2">
        <f t="shared" si="0"/>
        <v>2005</v>
      </c>
      <c r="K5" s="2">
        <f t="shared" si="0"/>
        <v>2004</v>
      </c>
      <c r="L5" s="2">
        <f t="shared" si="0"/>
        <v>2003</v>
      </c>
      <c r="M5" s="2">
        <f t="shared" si="0"/>
        <v>2002</v>
      </c>
      <c r="O5" s="3" t="s">
        <v>3</v>
      </c>
      <c r="P5" s="5" t="s">
        <v>4</v>
      </c>
    </row>
    <row r="6" spans="1:16" ht="15">
      <c r="A6" s="3">
        <v>2014</v>
      </c>
      <c r="B6" s="4">
        <v>68325.479389</v>
      </c>
      <c r="C6" s="4">
        <v>68172.601815</v>
      </c>
      <c r="D6" s="4">
        <v>70408.995929</v>
      </c>
      <c r="E6" s="4">
        <v>68730.336785</v>
      </c>
      <c r="F6" s="4">
        <v>67184.681265</v>
      </c>
      <c r="G6" s="4">
        <v>66351.11057</v>
      </c>
      <c r="H6" s="4">
        <v>66557.825958</v>
      </c>
      <c r="I6" s="4">
        <v>66573.779817</v>
      </c>
      <c r="J6" s="4">
        <v>65385.132519</v>
      </c>
      <c r="K6" s="4">
        <v>64232.899373</v>
      </c>
      <c r="L6" s="4">
        <v>68384.140376</v>
      </c>
      <c r="M6" s="4">
        <v>64089.791597</v>
      </c>
      <c r="O6" s="1">
        <v>68096</v>
      </c>
      <c r="P6" s="1">
        <v>69905.3981858</v>
      </c>
    </row>
    <row r="7" spans="1:16" ht="15">
      <c r="A7" s="3">
        <v>2015</v>
      </c>
      <c r="B7" s="4">
        <v>69276.635951</v>
      </c>
      <c r="C7" s="4">
        <v>69115.371638</v>
      </c>
      <c r="D7" s="4">
        <v>71355.105636</v>
      </c>
      <c r="E7" s="4">
        <v>69694.201297</v>
      </c>
      <c r="F7" s="4">
        <v>68141.111336</v>
      </c>
      <c r="G7" s="4">
        <v>67293.093178</v>
      </c>
      <c r="H7" s="4">
        <v>67508.274388</v>
      </c>
      <c r="I7" s="4">
        <v>67529.864052</v>
      </c>
      <c r="J7" s="4">
        <v>66343.781108</v>
      </c>
      <c r="K7" s="4">
        <v>65189.596925</v>
      </c>
      <c r="L7" s="4">
        <v>69345.216454</v>
      </c>
      <c r="M7" s="4">
        <v>65042.564035</v>
      </c>
      <c r="O7" s="1">
        <v>69057</v>
      </c>
      <c r="P7" s="1">
        <v>70856.8343343</v>
      </c>
    </row>
    <row r="8" spans="1:16" ht="15">
      <c r="A8" s="3">
        <v>2016</v>
      </c>
      <c r="B8" s="4">
        <v>70225.717286</v>
      </c>
      <c r="C8" s="4">
        <v>70056.070014</v>
      </c>
      <c r="D8" s="4">
        <v>72299.141505</v>
      </c>
      <c r="E8" s="4">
        <v>70655.943924</v>
      </c>
      <c r="F8" s="4">
        <v>69095.572261</v>
      </c>
      <c r="G8" s="4">
        <v>68233.015007</v>
      </c>
      <c r="H8" s="4">
        <v>68456.657381</v>
      </c>
      <c r="I8" s="4">
        <v>68483.843117</v>
      </c>
      <c r="J8" s="4">
        <v>67330.790038</v>
      </c>
      <c r="K8" s="4">
        <v>66144.197337</v>
      </c>
      <c r="L8" s="4">
        <v>70304.160491</v>
      </c>
      <c r="M8" s="4">
        <v>65993.254994</v>
      </c>
      <c r="O8" s="1">
        <v>70014</v>
      </c>
      <c r="P8" s="1">
        <v>71806.18223070001</v>
      </c>
    </row>
    <row r="9" spans="1:16" ht="15">
      <c r="A9" s="3">
        <v>2017</v>
      </c>
      <c r="B9" s="4">
        <v>71165.003106</v>
      </c>
      <c r="C9" s="4">
        <v>70986.98977</v>
      </c>
      <c r="D9" s="4">
        <v>73233.43555</v>
      </c>
      <c r="E9" s="4">
        <v>71607.727782</v>
      </c>
      <c r="F9" s="4">
        <v>70040.554499</v>
      </c>
      <c r="G9" s="4">
        <v>69163.090762</v>
      </c>
      <c r="H9" s="4">
        <v>69395.180103</v>
      </c>
      <c r="I9" s="4">
        <v>69427.897829</v>
      </c>
      <c r="J9" s="4">
        <v>68338.274093</v>
      </c>
      <c r="K9" s="4">
        <v>67088.794918</v>
      </c>
      <c r="L9" s="4">
        <v>71253.070568</v>
      </c>
      <c r="M9" s="4">
        <v>66933.928318</v>
      </c>
      <c r="O9" s="1">
        <v>70871</v>
      </c>
      <c r="P9" s="1">
        <v>72745.7232196</v>
      </c>
    </row>
    <row r="10" spans="1:16" ht="15">
      <c r="A10" s="3">
        <v>2018</v>
      </c>
      <c r="B10" s="4">
        <v>72094.838415</v>
      </c>
      <c r="C10" s="4">
        <v>71908.624279</v>
      </c>
      <c r="D10" s="4">
        <v>74158.361246</v>
      </c>
      <c r="E10" s="4">
        <v>72549.930736</v>
      </c>
      <c r="F10" s="4">
        <v>70975.877838</v>
      </c>
      <c r="G10" s="4">
        <v>70083.817077</v>
      </c>
      <c r="H10" s="4">
        <v>70324.288492</v>
      </c>
      <c r="I10" s="4">
        <v>70362.44439</v>
      </c>
      <c r="J10" s="4">
        <v>69335.837078</v>
      </c>
      <c r="K10" s="4">
        <v>68023.876549</v>
      </c>
      <c r="L10" s="4">
        <v>72192.350182</v>
      </c>
      <c r="M10" s="4">
        <v>67865.015224</v>
      </c>
      <c r="O10" s="1">
        <v>71806</v>
      </c>
      <c r="P10" s="1">
        <v>73675.832093</v>
      </c>
    </row>
    <row r="11" spans="1:16" ht="15">
      <c r="A11" s="3">
        <v>2019</v>
      </c>
      <c r="B11" s="4">
        <v>73017.352031</v>
      </c>
      <c r="C11" s="4">
        <v>72822.922226</v>
      </c>
      <c r="D11" s="4">
        <v>75078.500035</v>
      </c>
      <c r="E11" s="4">
        <v>73484.688797</v>
      </c>
      <c r="F11" s="4">
        <v>71903.854159</v>
      </c>
      <c r="G11" s="4">
        <v>70997.153204</v>
      </c>
      <c r="H11" s="4">
        <v>71246.00301</v>
      </c>
      <c r="I11" s="4">
        <v>71289.542318</v>
      </c>
      <c r="J11" s="4">
        <v>70325.428468</v>
      </c>
      <c r="K11" s="4">
        <v>68951.454551</v>
      </c>
      <c r="L11" s="4">
        <v>73124.128718</v>
      </c>
      <c r="M11" s="4">
        <v>68788.606084</v>
      </c>
      <c r="O11" s="1">
        <v>72859</v>
      </c>
      <c r="P11" s="1">
        <v>74600.3566636</v>
      </c>
    </row>
    <row r="12" spans="1:16" ht="15">
      <c r="A12" s="3">
        <v>2020</v>
      </c>
      <c r="B12" s="4">
        <v>73935.470248</v>
      </c>
      <c r="C12" s="4">
        <v>73732.872079</v>
      </c>
      <c r="D12" s="4">
        <v>76013.308471</v>
      </c>
      <c r="E12" s="4">
        <v>74414.995071</v>
      </c>
      <c r="F12" s="4">
        <v>72826.661525</v>
      </c>
      <c r="G12" s="4">
        <v>71906.088138</v>
      </c>
      <c r="H12" s="4">
        <v>72163.303507</v>
      </c>
      <c r="I12" s="4">
        <v>72212.226742</v>
      </c>
      <c r="J12" s="4">
        <v>71311.201636</v>
      </c>
      <c r="K12" s="4">
        <v>69874.584543</v>
      </c>
      <c r="L12" s="4">
        <v>74051.438572</v>
      </c>
      <c r="M12" s="4">
        <v>69707.713889</v>
      </c>
      <c r="O12" s="1">
        <v>73784</v>
      </c>
      <c r="P12" s="1">
        <v>75533.814451</v>
      </c>
    </row>
    <row r="13" spans="1:16" ht="15">
      <c r="A13" s="3">
        <v>2021</v>
      </c>
      <c r="B13" s="4">
        <v>74854.971602</v>
      </c>
      <c r="C13" s="4">
        <v>74644.219255</v>
      </c>
      <c r="D13" s="4">
        <v>76949.498427</v>
      </c>
      <c r="E13" s="4">
        <v>75346.699389</v>
      </c>
      <c r="F13" s="4">
        <v>73750.994284</v>
      </c>
      <c r="G13" s="4">
        <v>72816.457066</v>
      </c>
      <c r="H13" s="4">
        <v>73082.026814</v>
      </c>
      <c r="I13" s="4">
        <v>73136.296306</v>
      </c>
      <c r="J13" s="4">
        <v>72298.139058</v>
      </c>
      <c r="K13" s="4">
        <v>70799.141674</v>
      </c>
      <c r="L13" s="4">
        <v>74980.150671</v>
      </c>
      <c r="M13" s="4">
        <v>70628.262248</v>
      </c>
      <c r="O13" s="1">
        <v>74710</v>
      </c>
      <c r="P13" s="1">
        <v>76468.6587156</v>
      </c>
    </row>
    <row r="14" spans="1:16" ht="15">
      <c r="A14" s="3">
        <v>2022</v>
      </c>
      <c r="B14" s="4">
        <v>75769.143289</v>
      </c>
      <c r="C14" s="4">
        <v>75550.300873</v>
      </c>
      <c r="D14" s="4">
        <v>77880.291515</v>
      </c>
      <c r="E14" s="4">
        <v>76273.000422</v>
      </c>
      <c r="F14" s="4">
        <v>74670.403113</v>
      </c>
      <c r="G14" s="4">
        <v>73721.495418</v>
      </c>
      <c r="H14" s="4">
        <v>73995.395323</v>
      </c>
      <c r="I14" s="4">
        <v>74055.000011</v>
      </c>
      <c r="J14" s="4">
        <v>73278.996454</v>
      </c>
      <c r="K14" s="4">
        <v>71718.292042</v>
      </c>
      <c r="L14" s="4">
        <v>75903.433793</v>
      </c>
      <c r="M14" s="4">
        <v>71543.357103</v>
      </c>
      <c r="O14" s="1">
        <v>75631</v>
      </c>
      <c r="P14" s="1">
        <v>77398.1041871</v>
      </c>
    </row>
    <row r="15" spans="1:16" ht="15">
      <c r="A15" s="3">
        <v>2023</v>
      </c>
      <c r="B15" s="4">
        <v>76680.769827</v>
      </c>
      <c r="C15" s="4">
        <v>76453.817528</v>
      </c>
      <c r="D15" s="4">
        <v>78808.523819</v>
      </c>
      <c r="E15" s="4">
        <v>77196.716517</v>
      </c>
      <c r="F15" s="4">
        <v>75586.573907</v>
      </c>
      <c r="G15" s="4">
        <v>74623.926353</v>
      </c>
      <c r="H15" s="4">
        <v>74906.163779</v>
      </c>
      <c r="I15" s="4">
        <v>74971.121951</v>
      </c>
      <c r="J15" s="4">
        <v>74257.801848</v>
      </c>
      <c r="K15" s="4">
        <v>72634.811739</v>
      </c>
      <c r="L15" s="4">
        <v>76824.114934</v>
      </c>
      <c r="M15" s="4">
        <v>72455.812431</v>
      </c>
      <c r="O15" s="1">
        <v>76550</v>
      </c>
      <c r="P15" s="1">
        <v>78324.9816284</v>
      </c>
    </row>
    <row r="16" spans="1:16" ht="15">
      <c r="A16" s="3">
        <v>2024</v>
      </c>
      <c r="B16" s="4">
        <v>77593.117983</v>
      </c>
      <c r="C16" s="4">
        <v>77358.036062</v>
      </c>
      <c r="D16" s="4">
        <v>79737.487713</v>
      </c>
      <c r="E16" s="4">
        <v>78121.156449</v>
      </c>
      <c r="F16" s="4">
        <v>76504.181437</v>
      </c>
      <c r="G16" s="4">
        <v>75527.081931</v>
      </c>
      <c r="H16" s="4">
        <v>75817.662682</v>
      </c>
      <c r="I16" s="4">
        <v>75887.966605</v>
      </c>
      <c r="J16" s="4">
        <v>75236.428572</v>
      </c>
      <c r="K16" s="4">
        <v>73552.055956</v>
      </c>
      <c r="L16" s="4">
        <v>77745.514876</v>
      </c>
      <c r="M16" s="4">
        <v>73369.005978</v>
      </c>
      <c r="O16" s="1">
        <v>77471</v>
      </c>
      <c r="P16" s="1">
        <v>79252.5883338</v>
      </c>
    </row>
  </sheetData>
  <sheetProtection/>
  <mergeCells count="2">
    <mergeCell ref="B3:M3"/>
    <mergeCell ref="B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2014-05-13T12:57:09Z</dcterms:created>
  <dcterms:modified xsi:type="dcterms:W3CDTF">2015-05-08T15:16:57Z</dcterms:modified>
  <cp:category/>
  <cp:version/>
  <cp:contentType/>
  <cp:contentStatus/>
</cp:coreProperties>
</file>