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720" yWindow="-285" windowWidth="7635" windowHeight="11760"/>
  </bookViews>
  <sheets>
    <sheet name="Communication Plan" sheetId="8" r:id="rId1"/>
    <sheet name="DG Reg Thresh" sheetId="1" r:id="rId2"/>
    <sheet name="DG Reg Threshold Trigger" sheetId="2" r:id="rId3"/>
    <sheet name="New DG Reg Threshold" sheetId="7" r:id="rId4"/>
    <sheet name="Chart Data" sheetId="6" r:id="rId5"/>
  </sheets>
  <calcPr calcId="145621"/>
</workbook>
</file>

<file path=xl/calcChain.xml><?xml version="1.0" encoding="utf-8"?>
<calcChain xmlns="http://schemas.openxmlformats.org/spreadsheetml/2006/main">
  <c r="B23" i="6" l="1"/>
  <c r="C23" i="6"/>
  <c r="D23" i="6"/>
  <c r="E23" i="6"/>
  <c r="F23" i="6"/>
  <c r="G23" i="6"/>
  <c r="H23" i="6"/>
  <c r="I23" i="6"/>
  <c r="J23" i="6"/>
  <c r="K23" i="6"/>
  <c r="L23" i="6"/>
  <c r="M23" i="6"/>
  <c r="N23" i="6"/>
  <c r="O23" i="6"/>
  <c r="P23" i="6"/>
  <c r="Q23" i="6"/>
  <c r="R23" i="6"/>
  <c r="B24" i="6"/>
  <c r="C24" i="6"/>
  <c r="D24" i="6"/>
  <c r="E24" i="6"/>
  <c r="F24" i="6"/>
  <c r="G24" i="6"/>
  <c r="H24" i="6"/>
  <c r="I24" i="6"/>
  <c r="J24" i="6"/>
  <c r="K24" i="6"/>
  <c r="L24" i="6"/>
  <c r="M24" i="6"/>
  <c r="N24" i="6"/>
  <c r="O24" i="6"/>
  <c r="P24" i="6"/>
  <c r="Q24" i="6"/>
  <c r="R24" i="6"/>
  <c r="B25" i="6"/>
  <c r="C25" i="6"/>
  <c r="D25" i="6"/>
  <c r="E25" i="6"/>
  <c r="F25" i="6"/>
  <c r="G25" i="6"/>
  <c r="H25" i="6"/>
  <c r="I25" i="6"/>
  <c r="J25" i="6"/>
  <c r="K25" i="6"/>
  <c r="L25" i="6"/>
  <c r="M25" i="6"/>
  <c r="N25" i="6"/>
  <c r="O25" i="6"/>
  <c r="P25" i="6"/>
  <c r="Q25" i="6"/>
  <c r="R25" i="6"/>
  <c r="B26" i="6"/>
  <c r="C26" i="6"/>
  <c r="D26" i="6"/>
  <c r="E26" i="6"/>
  <c r="F26" i="6"/>
  <c r="G26" i="6"/>
  <c r="H26" i="6"/>
  <c r="I26" i="6"/>
  <c r="J26" i="6"/>
  <c r="K26" i="6"/>
  <c r="L26" i="6"/>
  <c r="M26" i="6"/>
  <c r="N26" i="6"/>
  <c r="O26" i="6"/>
  <c r="P26" i="6"/>
  <c r="Q26" i="6"/>
  <c r="R26" i="6"/>
  <c r="B27" i="6"/>
  <c r="C27" i="6"/>
  <c r="D27" i="6"/>
  <c r="E27" i="6"/>
  <c r="F27" i="6"/>
  <c r="G27" i="6"/>
  <c r="H27" i="6"/>
  <c r="I27" i="6"/>
  <c r="J27" i="6"/>
  <c r="K27" i="6"/>
  <c r="L27" i="6"/>
  <c r="M27" i="6"/>
  <c r="N27" i="6"/>
  <c r="O27" i="6"/>
  <c r="P27" i="6"/>
  <c r="Q27" i="6"/>
  <c r="R27" i="6"/>
  <c r="B28" i="6"/>
  <c r="C28" i="6"/>
  <c r="D28" i="6"/>
  <c r="E28" i="6"/>
  <c r="F28" i="6"/>
  <c r="G28" i="6"/>
  <c r="H28" i="6"/>
  <c r="I28" i="6"/>
  <c r="J28" i="6"/>
  <c r="K28" i="6"/>
  <c r="L28" i="6"/>
  <c r="M28" i="6"/>
  <c r="N28" i="6"/>
  <c r="O28" i="6"/>
  <c r="P28" i="6"/>
  <c r="Q28" i="6"/>
  <c r="R28" i="6"/>
</calcChain>
</file>

<file path=xl/sharedStrings.xml><?xml version="1.0" encoding="utf-8"?>
<sst xmlns="http://schemas.openxmlformats.org/spreadsheetml/2006/main" count="88" uniqueCount="40">
  <si>
    <t>Distributed Generation (DG) Registration Threshold</t>
  </si>
  <si>
    <t>LZ_WEST</t>
  </si>
  <si>
    <t>LZ_SOUTH</t>
  </si>
  <si>
    <t>LZ_NORTH</t>
  </si>
  <si>
    <t>LZ_HOUSTON</t>
  </si>
  <si>
    <t>LZ_CPS</t>
  </si>
  <si>
    <t>LZ_AEN</t>
  </si>
  <si>
    <t>Q4 2014</t>
  </si>
  <si>
    <t>Q3 2014</t>
  </si>
  <si>
    <t>Q2 2014</t>
  </si>
  <si>
    <t>Q1 2014</t>
  </si>
  <si>
    <t>Q4 2013</t>
  </si>
  <si>
    <t>Q3 2013</t>
  </si>
  <si>
    <t>Q2 2013</t>
  </si>
  <si>
    <t>Q1 2013</t>
  </si>
  <si>
    <t>Q4 2012</t>
  </si>
  <si>
    <t>Q3 2012</t>
  </si>
  <si>
    <t>Q2 2012</t>
  </si>
  <si>
    <t>Q1 2012</t>
  </si>
  <si>
    <t>Q4 2011</t>
  </si>
  <si>
    <t>Q3 2011</t>
  </si>
  <si>
    <t>Q2 2011</t>
  </si>
  <si>
    <t>Q1 2011</t>
  </si>
  <si>
    <t>Q4 2010</t>
  </si>
  <si>
    <t>Load Zone</t>
  </si>
  <si>
    <t>Exported to the grid during the prior 12 months (MW)</t>
  </si>
  <si>
    <t>kWh exported to the grid during the prior 12 months</t>
  </si>
  <si>
    <t>Aggregate MW</t>
  </si>
  <si>
    <t>Protocol Section 16.5, Registration of a Resource Entity, Paragraph (5):</t>
  </si>
  <si>
    <r>
      <t xml:space="preserve">Distributed Generation (DG) Registration Threshold </t>
    </r>
    <r>
      <rPr>
        <b/>
        <u/>
        <sz val="16"/>
        <color theme="1"/>
        <rFont val="Calibri"/>
        <family val="2"/>
        <scheme val="minor"/>
      </rPr>
      <t>Trigger</t>
    </r>
  </si>
  <si>
    <r>
      <t>If the total installed capacity of unregistered DG greater than 50 kW</t>
    </r>
    <r>
      <rPr>
        <u/>
        <sz val="12"/>
        <rFont val="Calibri"/>
        <family val="2"/>
        <scheme val="minor"/>
      </rPr>
      <t xml:space="preserve"> exceeds ten MW in any Load Zone</t>
    </r>
    <r>
      <rPr>
        <sz val="12"/>
        <rFont val="Calibri"/>
        <family val="2"/>
        <scheme val="minor"/>
      </rPr>
      <t xml:space="preserve">, then ERCOT shall issue a Market Notice that states a lower DG registration threshold. </t>
    </r>
    <r>
      <rPr>
        <u/>
        <sz val="12"/>
        <rFont val="Calibri"/>
        <family val="2"/>
        <scheme val="minor"/>
      </rPr>
      <t xml:space="preserve"> Such registration threshold shall be calculated by ERCOT to reduce the total installed capacity of unregistered DG greater than 50 kW to no more than</t>
    </r>
    <r>
      <rPr>
        <b/>
        <u/>
        <sz val="12"/>
        <rFont val="Calibri"/>
        <family val="2"/>
        <scheme val="minor"/>
      </rPr>
      <t xml:space="preserve"> </t>
    </r>
    <r>
      <rPr>
        <b/>
        <u/>
        <sz val="14"/>
        <rFont val="Calibri"/>
        <family val="2"/>
        <scheme val="minor"/>
      </rPr>
      <t>seven MW</t>
    </r>
    <r>
      <rPr>
        <u/>
        <sz val="12"/>
        <rFont val="Calibri"/>
        <family val="2"/>
        <scheme val="minor"/>
      </rPr>
      <t xml:space="preserve"> in any Load Zone</t>
    </r>
    <r>
      <rPr>
        <sz val="12"/>
        <rFont val="Calibri"/>
        <family val="2"/>
        <scheme val="minor"/>
      </rPr>
      <t>.  This new DG registration threshold shall become effective nine months after ERCOT has issued the Market Notice and posted the new requirement on the MIS Public Area.  Notwithstanding the above, at no time shall ERCOT reduce the DG registration threshold below 50 kW.</t>
    </r>
  </si>
  <si>
    <t>New Distributed Generation (DG) Registration Threshold</t>
  </si>
  <si>
    <t>Objective: Create a communication plan for those willing and able to register their DG as required, as opposed to addressing enforcement</t>
  </si>
  <si>
    <t>Meeting Notes:</t>
  </si>
  <si>
    <t>Change in DG Registration Threshold Communication Plan</t>
  </si>
  <si>
    <t>(5/4/2015 CSWG Special Meeting)</t>
  </si>
  <si>
    <t>Comment: The DG Resource webpage needs to be improved; CSWG will review it at their May 26th meeting</t>
  </si>
  <si>
    <t>Ted Hailu will verify that CBCI cannot be used to gather DG Facility Owner contact information</t>
  </si>
  <si>
    <t>ERCOT staff will talk to Legal about what happens if a DG owner does not register as required</t>
  </si>
  <si>
    <t>Ted Hailu to provide a straw man of the communication that will be sent to the DG Facility Owner to the CSWG at their May 26th meeting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</si>
</sst>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numFmt numFmtId="165" formatCode="0.0000"/>
    <numFmt numFmtId="166" formatCode="0.000"/>
    <numFmt numFmtId="167" formatCode="0.000000"/>
  </numFmts>
  <fonts count="16" x14ac:knownFonts="1">
    <font>
      <sz val="11"/>
      <color theme="1"/>
      <name val="Calibri"/>
      <family val="2"/>
      <scheme val="minor"/>
    </font>
    <font>
      <sz val="11"/>
      <color theme="1"/>
      <name val="Calibri"/>
      <family val="2"/>
      <scheme val="minor"/>
    </font>
    <font>
      <sz val="11"/>
      <name val="Calibri"/>
      <family val="2"/>
      <scheme val="minor"/>
    </font>
    <font>
      <b/>
      <sz val="12"/>
      <color theme="1"/>
      <name val="Calibri"/>
      <family val="2"/>
      <scheme val="minor"/>
    </font>
    <font>
      <b/>
      <sz val="16"/>
      <color theme="1"/>
      <name val="Calibri"/>
      <family val="2"/>
      <scheme val="minor"/>
    </font>
    <font>
      <sz val="10"/>
      <color theme="1"/>
      <name val="Arial"/>
      <family val="2"/>
    </font>
    <font>
      <sz val="11"/>
      <color theme="1"/>
      <name val="Arial"/>
      <family val="2"/>
    </font>
    <font>
      <b/>
      <sz val="10"/>
      <color theme="1"/>
      <name val="Arial"/>
      <family val="2"/>
    </font>
    <font>
      <b/>
      <sz val="11"/>
      <color theme="1"/>
      <name val="Arial"/>
      <family val="2"/>
    </font>
    <font>
      <sz val="11"/>
      <color indexed="8"/>
      <name val="Arial"/>
      <family val="2"/>
    </font>
    <font>
      <b/>
      <u/>
      <sz val="16"/>
      <color theme="1"/>
      <name val="Calibri"/>
      <family val="2"/>
      <scheme val="minor"/>
    </font>
    <font>
      <sz val="12"/>
      <name val="Calibri"/>
      <family val="2"/>
      <scheme val="minor"/>
    </font>
    <font>
      <u/>
      <sz val="12"/>
      <name val="Calibri"/>
      <family val="2"/>
      <scheme val="minor"/>
    </font>
    <font>
      <b/>
      <u/>
      <sz val="12"/>
      <name val="Calibri"/>
      <family val="2"/>
      <scheme val="minor"/>
    </font>
    <font>
      <b/>
      <u/>
      <sz val="14"/>
      <name val="Calibri"/>
      <family val="2"/>
      <scheme val="minor"/>
    </font>
    <font>
      <b/>
      <sz val="14"/>
      <color theme="1"/>
      <name val="Calibri"/>
      <family val="2"/>
      <scheme val="minor"/>
    </font>
  </fonts>
  <fills count="3">
    <fill>
      <patternFill patternType="none"/>
    </fill>
    <fill>
      <patternFill patternType="gray125"/>
    </fill>
    <fill>
      <patternFill patternType="solid">
        <fgColor rgb="FFFFC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5" fillId="0" borderId="0"/>
    <xf numFmtId="0" fontId="1" fillId="0" borderId="0"/>
  </cellStyleXfs>
  <cellXfs count="34">
    <xf numFmtId="0" fontId="0" fillId="0" borderId="0" xfId="0"/>
    <xf numFmtId="0" fontId="0" fillId="0" borderId="0" xfId="0" applyAlignment="1">
      <alignment vertical="center"/>
    </xf>
    <xf numFmtId="0" fontId="2" fillId="0" borderId="0" xfId="0" applyFont="1" applyAlignment="1">
      <alignment vertical="center"/>
    </xf>
    <xf numFmtId="0" fontId="0" fillId="0" borderId="0" xfId="0" applyAlignment="1">
      <alignment horizontal="right" vertical="center"/>
    </xf>
    <xf numFmtId="0" fontId="3" fillId="0" borderId="0" xfId="0" applyFont="1"/>
    <xf numFmtId="0" fontId="4" fillId="0" borderId="0" xfId="0" applyFont="1"/>
    <xf numFmtId="0" fontId="5" fillId="0" borderId="0" xfId="1"/>
    <xf numFmtId="3" fontId="6" fillId="0" borderId="1" xfId="2" applyNumberFormat="1" applyFont="1" applyBorder="1"/>
    <xf numFmtId="0" fontId="6" fillId="0" borderId="1" xfId="2" applyFont="1" applyBorder="1"/>
    <xf numFmtId="0" fontId="6" fillId="0" borderId="1" xfId="1" applyFont="1" applyFill="1" applyBorder="1"/>
    <xf numFmtId="0" fontId="7" fillId="0" borderId="1" xfId="1" applyFont="1" applyBorder="1"/>
    <xf numFmtId="0" fontId="8" fillId="0" borderId="1" xfId="2" applyFont="1" applyBorder="1" applyAlignment="1">
      <alignment horizontal="center" vertical="center" wrapText="1"/>
    </xf>
    <xf numFmtId="0" fontId="5" fillId="2" borderId="0" xfId="1" applyFill="1"/>
    <xf numFmtId="164" fontId="9" fillId="0" borderId="1" xfId="1" applyNumberFormat="1" applyFont="1" applyBorder="1"/>
    <xf numFmtId="164" fontId="9" fillId="0" borderId="1" xfId="1" quotePrefix="1" applyNumberFormat="1" applyFont="1" applyBorder="1"/>
    <xf numFmtId="3" fontId="6" fillId="0" borderId="1" xfId="1" applyNumberFormat="1" applyFont="1" applyFill="1" applyBorder="1"/>
    <xf numFmtId="3" fontId="6" fillId="0" borderId="1" xfId="1" applyNumberFormat="1" applyFont="1" applyBorder="1"/>
    <xf numFmtId="165" fontId="6" fillId="0" borderId="1" xfId="1" applyNumberFormat="1" applyFont="1" applyBorder="1"/>
    <xf numFmtId="0" fontId="5" fillId="0" borderId="1" xfId="1" applyBorder="1"/>
    <xf numFmtId="165" fontId="6" fillId="0" borderId="0" xfId="1" applyNumberFormat="1" applyFont="1" applyBorder="1"/>
    <xf numFmtId="166" fontId="6" fillId="0" borderId="0" xfId="2" applyNumberFormat="1" applyFont="1" applyBorder="1"/>
    <xf numFmtId="0" fontId="6" fillId="0" borderId="0" xfId="2" applyFont="1" applyBorder="1"/>
    <xf numFmtId="0" fontId="9" fillId="0" borderId="1" xfId="1" applyFont="1" applyBorder="1"/>
    <xf numFmtId="0" fontId="9" fillId="0" borderId="1" xfId="1" quotePrefix="1" applyNumberFormat="1" applyFont="1" applyBorder="1"/>
    <xf numFmtId="167" fontId="6" fillId="0" borderId="1" xfId="1" applyNumberFormat="1" applyFont="1" applyFill="1" applyBorder="1"/>
    <xf numFmtId="166" fontId="6" fillId="0" borderId="1" xfId="2" applyNumberFormat="1" applyFont="1" applyBorder="1"/>
    <xf numFmtId="0" fontId="0" fillId="0" borderId="0" xfId="0" applyAlignment="1">
      <alignment horizontal="right"/>
    </xf>
    <xf numFmtId="0" fontId="0" fillId="0" borderId="0" xfId="0" applyAlignment="1">
      <alignment horizontal="center"/>
    </xf>
    <xf numFmtId="0" fontId="15" fillId="0" borderId="0" xfId="0" applyFont="1" applyAlignment="1">
      <alignment horizontal="center" vertical="center"/>
    </xf>
    <xf numFmtId="14" fontId="0" fillId="0" borderId="0" xfId="0" applyNumberFormat="1" applyAlignment="1">
      <alignment horizontal="center"/>
    </xf>
    <xf numFmtId="0" fontId="0" fillId="0" borderId="0" xfId="0" applyAlignment="1">
      <alignment horizontal="center"/>
    </xf>
    <xf numFmtId="0" fontId="11" fillId="0" borderId="0" xfId="0" applyFont="1" applyAlignment="1">
      <alignment vertical="top" wrapText="1"/>
    </xf>
    <xf numFmtId="0" fontId="7" fillId="2" borderId="2" xfId="1" applyFont="1" applyFill="1" applyBorder="1" applyAlignment="1">
      <alignment horizontal="center"/>
    </xf>
    <xf numFmtId="0" fontId="5" fillId="0" borderId="2" xfId="1" applyBorder="1" applyAlignment="1"/>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US"/>
              <a:t>Tracked and Reported Unregistered DG (&gt; 50 kW to &lt;= 1 MW)</a:t>
            </a:r>
          </a:p>
          <a:p>
            <a:pPr algn="ctr">
              <a:defRPr/>
            </a:pPr>
            <a:r>
              <a:rPr lang="en-US"/>
              <a:t>Aggregate MW by Load Zone</a:t>
            </a:r>
          </a:p>
        </c:rich>
      </c:tx>
      <c:layout>
        <c:manualLayout>
          <c:xMode val="edge"/>
          <c:yMode val="edge"/>
          <c:x val="0.12368636194723151"/>
          <c:y val="0"/>
        </c:manualLayout>
      </c:layout>
      <c:overlay val="0"/>
    </c:title>
    <c:autoTitleDeleted val="0"/>
    <c:plotArea>
      <c:layout>
        <c:manualLayout>
          <c:layoutTarget val="inner"/>
          <c:xMode val="edge"/>
          <c:yMode val="edge"/>
          <c:x val="5.7347998724239735E-2"/>
          <c:y val="0.12092244633804336"/>
          <c:w val="0.79002437404354553"/>
          <c:h val="0.74298004530255635"/>
        </c:manualLayout>
      </c:layout>
      <c:lineChart>
        <c:grouping val="standard"/>
        <c:varyColors val="0"/>
        <c:ser>
          <c:idx val="0"/>
          <c:order val="0"/>
          <c:tx>
            <c:strRef>
              <c:f>'Chart Data'!$A$3</c:f>
              <c:strCache>
                <c:ptCount val="1"/>
                <c:pt idx="0">
                  <c:v>LZ_AEN</c:v>
                </c:pt>
              </c:strCache>
            </c:strRef>
          </c:tx>
          <c:marker>
            <c:symbol val="none"/>
          </c:marker>
          <c:cat>
            <c:strRef>
              <c:f>'Chart Data'!$B$2:$R$2</c:f>
              <c:strCache>
                <c:ptCount val="17"/>
                <c:pt idx="0">
                  <c:v>Q4 2010</c:v>
                </c:pt>
                <c:pt idx="1">
                  <c:v>Q1 2011</c:v>
                </c:pt>
                <c:pt idx="2">
                  <c:v>Q2 2011</c:v>
                </c:pt>
                <c:pt idx="3">
                  <c:v>Q3 2011</c:v>
                </c:pt>
                <c:pt idx="4">
                  <c:v>Q4 2011</c:v>
                </c:pt>
                <c:pt idx="5">
                  <c:v>Q1 2012</c:v>
                </c:pt>
                <c:pt idx="6">
                  <c:v>Q2 2012</c:v>
                </c:pt>
                <c:pt idx="7">
                  <c:v>Q3 2012</c:v>
                </c:pt>
                <c:pt idx="8">
                  <c:v>Q4 2012</c:v>
                </c:pt>
                <c:pt idx="9">
                  <c:v>Q1 2013</c:v>
                </c:pt>
                <c:pt idx="10">
                  <c:v>Q2 2013</c:v>
                </c:pt>
                <c:pt idx="11">
                  <c:v>Q3 2013</c:v>
                </c:pt>
                <c:pt idx="12">
                  <c:v>Q4 2013</c:v>
                </c:pt>
                <c:pt idx="13">
                  <c:v>Q1 2014</c:v>
                </c:pt>
                <c:pt idx="14">
                  <c:v>Q2 2014</c:v>
                </c:pt>
                <c:pt idx="15">
                  <c:v>Q3 2014</c:v>
                </c:pt>
                <c:pt idx="16">
                  <c:v>Q4 2014</c:v>
                </c:pt>
              </c:strCache>
            </c:strRef>
          </c:cat>
          <c:val>
            <c:numRef>
              <c:f>'Chart Data'!$B$3:$R$3</c:f>
              <c:numCache>
                <c:formatCode>0.0000</c:formatCode>
                <c:ptCount val="17"/>
                <c:pt idx="0" formatCode="0.000">
                  <c:v>0.51</c:v>
                </c:pt>
                <c:pt idx="1">
                  <c:v>0.51</c:v>
                </c:pt>
                <c:pt idx="2" formatCode="0.000000">
                  <c:v>0.51044</c:v>
                </c:pt>
                <c:pt idx="3" formatCode="0.000000">
                  <c:v>0.51044</c:v>
                </c:pt>
                <c:pt idx="4" formatCode="0.000000">
                  <c:v>0.51044</c:v>
                </c:pt>
                <c:pt idx="5" formatCode="0.000000">
                  <c:v>0.88183999999999996</c:v>
                </c:pt>
                <c:pt idx="9" formatCode="General">
                  <c:v>0.14899999999999999</c:v>
                </c:pt>
                <c:pt idx="10" formatCode="General">
                  <c:v>0.14899999999999999</c:v>
                </c:pt>
                <c:pt idx="11" formatCode="General">
                  <c:v>0.14899999999999999</c:v>
                </c:pt>
                <c:pt idx="12" formatCode="General">
                  <c:v>0.14899999999999999</c:v>
                </c:pt>
                <c:pt idx="13" formatCode="General">
                  <c:v>2.2219999999999995</c:v>
                </c:pt>
                <c:pt idx="14" formatCode="General">
                  <c:v>3.0458999999999996</c:v>
                </c:pt>
                <c:pt idx="15" formatCode="General">
                  <c:v>3.1500000000000004</c:v>
                </c:pt>
                <c:pt idx="16" formatCode="General">
                  <c:v>4.2899999999999991</c:v>
                </c:pt>
              </c:numCache>
            </c:numRef>
          </c:val>
          <c:smooth val="0"/>
        </c:ser>
        <c:ser>
          <c:idx val="1"/>
          <c:order val="1"/>
          <c:tx>
            <c:strRef>
              <c:f>'Chart Data'!$A$4</c:f>
              <c:strCache>
                <c:ptCount val="1"/>
                <c:pt idx="0">
                  <c:v>LZ_CPS</c:v>
                </c:pt>
              </c:strCache>
            </c:strRef>
          </c:tx>
          <c:marker>
            <c:symbol val="none"/>
          </c:marker>
          <c:cat>
            <c:strRef>
              <c:f>'Chart Data'!$B$2:$R$2</c:f>
              <c:strCache>
                <c:ptCount val="17"/>
                <c:pt idx="0">
                  <c:v>Q4 2010</c:v>
                </c:pt>
                <c:pt idx="1">
                  <c:v>Q1 2011</c:v>
                </c:pt>
                <c:pt idx="2">
                  <c:v>Q2 2011</c:v>
                </c:pt>
                <c:pt idx="3">
                  <c:v>Q3 2011</c:v>
                </c:pt>
                <c:pt idx="4">
                  <c:v>Q4 2011</c:v>
                </c:pt>
                <c:pt idx="5">
                  <c:v>Q1 2012</c:v>
                </c:pt>
                <c:pt idx="6">
                  <c:v>Q2 2012</c:v>
                </c:pt>
                <c:pt idx="7">
                  <c:v>Q3 2012</c:v>
                </c:pt>
                <c:pt idx="8">
                  <c:v>Q4 2012</c:v>
                </c:pt>
                <c:pt idx="9">
                  <c:v>Q1 2013</c:v>
                </c:pt>
                <c:pt idx="10">
                  <c:v>Q2 2013</c:v>
                </c:pt>
                <c:pt idx="11">
                  <c:v>Q3 2013</c:v>
                </c:pt>
                <c:pt idx="12">
                  <c:v>Q4 2013</c:v>
                </c:pt>
                <c:pt idx="13">
                  <c:v>Q1 2014</c:v>
                </c:pt>
                <c:pt idx="14">
                  <c:v>Q2 2014</c:v>
                </c:pt>
                <c:pt idx="15">
                  <c:v>Q3 2014</c:v>
                </c:pt>
                <c:pt idx="16">
                  <c:v>Q4 2014</c:v>
                </c:pt>
              </c:strCache>
            </c:strRef>
          </c:cat>
          <c:val>
            <c:numRef>
              <c:f>'Chart Data'!$B$4:$R$4</c:f>
              <c:numCache>
                <c:formatCode>0.0000</c:formatCode>
                <c:ptCount val="17"/>
                <c:pt idx="0" formatCode="0.000">
                  <c:v>0.22500000000000001</c:v>
                </c:pt>
                <c:pt idx="2" formatCode="0.000000">
                  <c:v>0.22500000000000001</c:v>
                </c:pt>
                <c:pt idx="3" formatCode="0.000000">
                  <c:v>0.22500000000000001</c:v>
                </c:pt>
                <c:pt idx="4" formatCode="0.000000">
                  <c:v>0.22500000000000001</c:v>
                </c:pt>
                <c:pt idx="5" formatCode="0.000000">
                  <c:v>0.22500000000000001</c:v>
                </c:pt>
                <c:pt idx="6" formatCode="General">
                  <c:v>0.22600000000000001</c:v>
                </c:pt>
                <c:pt idx="7" formatCode="General">
                  <c:v>0.22600000000000001</c:v>
                </c:pt>
                <c:pt idx="8" formatCode="General">
                  <c:v>0.22600000000000001</c:v>
                </c:pt>
                <c:pt idx="9" formatCode="General">
                  <c:v>0.22600000000000001</c:v>
                </c:pt>
                <c:pt idx="10" formatCode="General">
                  <c:v>0.22600000000000001</c:v>
                </c:pt>
                <c:pt idx="11" formatCode="General">
                  <c:v>0.22600000000000001</c:v>
                </c:pt>
                <c:pt idx="12" formatCode="General">
                  <c:v>0.22600000000000001</c:v>
                </c:pt>
                <c:pt idx="13" formatCode="General">
                  <c:v>0.22600000000000001</c:v>
                </c:pt>
                <c:pt idx="14" formatCode="General">
                  <c:v>0.22600000000000001</c:v>
                </c:pt>
                <c:pt idx="15" formatCode="General">
                  <c:v>0.22600000000000001</c:v>
                </c:pt>
                <c:pt idx="16" formatCode="General">
                  <c:v>0.22600000000000001</c:v>
                </c:pt>
              </c:numCache>
            </c:numRef>
          </c:val>
          <c:smooth val="0"/>
        </c:ser>
        <c:ser>
          <c:idx val="2"/>
          <c:order val="2"/>
          <c:tx>
            <c:strRef>
              <c:f>'Chart Data'!$A$5</c:f>
              <c:strCache>
                <c:ptCount val="1"/>
                <c:pt idx="0">
                  <c:v>LZ_HOUSTON</c:v>
                </c:pt>
              </c:strCache>
            </c:strRef>
          </c:tx>
          <c:marker>
            <c:symbol val="none"/>
          </c:marker>
          <c:cat>
            <c:strRef>
              <c:f>'Chart Data'!$B$2:$R$2</c:f>
              <c:strCache>
                <c:ptCount val="17"/>
                <c:pt idx="0">
                  <c:v>Q4 2010</c:v>
                </c:pt>
                <c:pt idx="1">
                  <c:v>Q1 2011</c:v>
                </c:pt>
                <c:pt idx="2">
                  <c:v>Q2 2011</c:v>
                </c:pt>
                <c:pt idx="3">
                  <c:v>Q3 2011</c:v>
                </c:pt>
                <c:pt idx="4">
                  <c:v>Q4 2011</c:v>
                </c:pt>
                <c:pt idx="5">
                  <c:v>Q1 2012</c:v>
                </c:pt>
                <c:pt idx="6">
                  <c:v>Q2 2012</c:v>
                </c:pt>
                <c:pt idx="7">
                  <c:v>Q3 2012</c:v>
                </c:pt>
                <c:pt idx="8">
                  <c:v>Q4 2012</c:v>
                </c:pt>
                <c:pt idx="9">
                  <c:v>Q1 2013</c:v>
                </c:pt>
                <c:pt idx="10">
                  <c:v>Q2 2013</c:v>
                </c:pt>
                <c:pt idx="11">
                  <c:v>Q3 2013</c:v>
                </c:pt>
                <c:pt idx="12">
                  <c:v>Q4 2013</c:v>
                </c:pt>
                <c:pt idx="13">
                  <c:v>Q1 2014</c:v>
                </c:pt>
                <c:pt idx="14">
                  <c:v>Q2 2014</c:v>
                </c:pt>
                <c:pt idx="15">
                  <c:v>Q3 2014</c:v>
                </c:pt>
                <c:pt idx="16">
                  <c:v>Q4 2014</c:v>
                </c:pt>
              </c:strCache>
            </c:strRef>
          </c:cat>
          <c:val>
            <c:numRef>
              <c:f>'Chart Data'!$B$5:$R$5</c:f>
              <c:numCache>
                <c:formatCode>0.0000</c:formatCode>
                <c:ptCount val="17"/>
                <c:pt idx="3" formatCode="0.000000">
                  <c:v>5.2499999999999998E-2</c:v>
                </c:pt>
                <c:pt idx="4" formatCode="0.000000">
                  <c:v>0.45040000000000002</c:v>
                </c:pt>
                <c:pt idx="5" formatCode="0.000000">
                  <c:v>0.45040000000000002</c:v>
                </c:pt>
                <c:pt idx="6" formatCode="General">
                  <c:v>0.39790000000000003</c:v>
                </c:pt>
                <c:pt idx="7" formatCode="General">
                  <c:v>0.39790000000000003</c:v>
                </c:pt>
                <c:pt idx="8" formatCode="General">
                  <c:v>0.39790000000000003</c:v>
                </c:pt>
                <c:pt idx="9" formatCode="General">
                  <c:v>0.48047000000000001</c:v>
                </c:pt>
                <c:pt idx="10" formatCode="General">
                  <c:v>0.53297000000000005</c:v>
                </c:pt>
                <c:pt idx="11" formatCode="General">
                  <c:v>0.63389000000000006</c:v>
                </c:pt>
                <c:pt idx="12" formatCode="General">
                  <c:v>0.70589000000000002</c:v>
                </c:pt>
                <c:pt idx="13" formatCode="General">
                  <c:v>0.86878999999999995</c:v>
                </c:pt>
                <c:pt idx="14" formatCode="General">
                  <c:v>0.73088999999999993</c:v>
                </c:pt>
                <c:pt idx="15" formatCode="General">
                  <c:v>0.73088999999999993</c:v>
                </c:pt>
                <c:pt idx="16" formatCode="General">
                  <c:v>0.86878999999999995</c:v>
                </c:pt>
              </c:numCache>
            </c:numRef>
          </c:val>
          <c:smooth val="0"/>
        </c:ser>
        <c:ser>
          <c:idx val="3"/>
          <c:order val="3"/>
          <c:tx>
            <c:strRef>
              <c:f>'Chart Data'!$A$6</c:f>
              <c:strCache>
                <c:ptCount val="1"/>
                <c:pt idx="0">
                  <c:v>LZ_NORTH</c:v>
                </c:pt>
              </c:strCache>
            </c:strRef>
          </c:tx>
          <c:marker>
            <c:symbol val="none"/>
          </c:marker>
          <c:cat>
            <c:strRef>
              <c:f>'Chart Data'!$B$2:$R$2</c:f>
              <c:strCache>
                <c:ptCount val="17"/>
                <c:pt idx="0">
                  <c:v>Q4 2010</c:v>
                </c:pt>
                <c:pt idx="1">
                  <c:v>Q1 2011</c:v>
                </c:pt>
                <c:pt idx="2">
                  <c:v>Q2 2011</c:v>
                </c:pt>
                <c:pt idx="3">
                  <c:v>Q3 2011</c:v>
                </c:pt>
                <c:pt idx="4">
                  <c:v>Q4 2011</c:v>
                </c:pt>
                <c:pt idx="5">
                  <c:v>Q1 2012</c:v>
                </c:pt>
                <c:pt idx="6">
                  <c:v>Q2 2012</c:v>
                </c:pt>
                <c:pt idx="7">
                  <c:v>Q3 2012</c:v>
                </c:pt>
                <c:pt idx="8">
                  <c:v>Q4 2012</c:v>
                </c:pt>
                <c:pt idx="9">
                  <c:v>Q1 2013</c:v>
                </c:pt>
                <c:pt idx="10">
                  <c:v>Q2 2013</c:v>
                </c:pt>
                <c:pt idx="11">
                  <c:v>Q3 2013</c:v>
                </c:pt>
                <c:pt idx="12">
                  <c:v>Q4 2013</c:v>
                </c:pt>
                <c:pt idx="13">
                  <c:v>Q1 2014</c:v>
                </c:pt>
                <c:pt idx="14">
                  <c:v>Q2 2014</c:v>
                </c:pt>
                <c:pt idx="15">
                  <c:v>Q3 2014</c:v>
                </c:pt>
                <c:pt idx="16">
                  <c:v>Q4 2014</c:v>
                </c:pt>
              </c:strCache>
            </c:strRef>
          </c:cat>
          <c:val>
            <c:numRef>
              <c:f>'Chart Data'!$B$6:$R$6</c:f>
              <c:numCache>
                <c:formatCode>0.0000</c:formatCode>
                <c:ptCount val="17"/>
                <c:pt idx="0" formatCode="0.000">
                  <c:v>0.1</c:v>
                </c:pt>
                <c:pt idx="1">
                  <c:v>1.3919049999999999</c:v>
                </c:pt>
                <c:pt idx="2" formatCode="0.000000">
                  <c:v>2.7929930000000001</c:v>
                </c:pt>
                <c:pt idx="3" formatCode="0.000000">
                  <c:v>3.0050409999999999</c:v>
                </c:pt>
                <c:pt idx="4" formatCode="0.000000">
                  <c:v>4.0094409999999998</c:v>
                </c:pt>
                <c:pt idx="5" formatCode="0.000000">
                  <c:v>4.5301410000000004</c:v>
                </c:pt>
                <c:pt idx="6" formatCode="General">
                  <c:v>3.8313630000000005</c:v>
                </c:pt>
                <c:pt idx="7" formatCode="General">
                  <c:v>4.8160179999999979</c:v>
                </c:pt>
                <c:pt idx="8" formatCode="General">
                  <c:v>5.0226879999999969</c:v>
                </c:pt>
                <c:pt idx="9" formatCode="General">
                  <c:v>5.0762879999999972</c:v>
                </c:pt>
                <c:pt idx="10" formatCode="General">
                  <c:v>5.1762879999999978</c:v>
                </c:pt>
                <c:pt idx="11" formatCode="General">
                  <c:v>5.3978229999999972</c:v>
                </c:pt>
                <c:pt idx="12" formatCode="General">
                  <c:v>6.1332229999999974</c:v>
                </c:pt>
                <c:pt idx="13" formatCode="General">
                  <c:v>6.2182229999999974</c:v>
                </c:pt>
                <c:pt idx="14" formatCode="General">
                  <c:v>6.2565829999999973</c:v>
                </c:pt>
                <c:pt idx="15" formatCode="General">
                  <c:v>6.7253509999999972</c:v>
                </c:pt>
                <c:pt idx="16" formatCode="General">
                  <c:v>7.1173509999999975</c:v>
                </c:pt>
              </c:numCache>
            </c:numRef>
          </c:val>
          <c:smooth val="0"/>
        </c:ser>
        <c:ser>
          <c:idx val="4"/>
          <c:order val="4"/>
          <c:tx>
            <c:strRef>
              <c:f>'Chart Data'!$A$7</c:f>
              <c:strCache>
                <c:ptCount val="1"/>
                <c:pt idx="0">
                  <c:v>LZ_SOUTH</c:v>
                </c:pt>
              </c:strCache>
            </c:strRef>
          </c:tx>
          <c:marker>
            <c:symbol val="none"/>
          </c:marker>
          <c:cat>
            <c:strRef>
              <c:f>'Chart Data'!$B$2:$R$2</c:f>
              <c:strCache>
                <c:ptCount val="17"/>
                <c:pt idx="0">
                  <c:v>Q4 2010</c:v>
                </c:pt>
                <c:pt idx="1">
                  <c:v>Q1 2011</c:v>
                </c:pt>
                <c:pt idx="2">
                  <c:v>Q2 2011</c:v>
                </c:pt>
                <c:pt idx="3">
                  <c:v>Q3 2011</c:v>
                </c:pt>
                <c:pt idx="4">
                  <c:v>Q4 2011</c:v>
                </c:pt>
                <c:pt idx="5">
                  <c:v>Q1 2012</c:v>
                </c:pt>
                <c:pt idx="6">
                  <c:v>Q2 2012</c:v>
                </c:pt>
                <c:pt idx="7">
                  <c:v>Q3 2012</c:v>
                </c:pt>
                <c:pt idx="8">
                  <c:v>Q4 2012</c:v>
                </c:pt>
                <c:pt idx="9">
                  <c:v>Q1 2013</c:v>
                </c:pt>
                <c:pt idx="10">
                  <c:v>Q2 2013</c:v>
                </c:pt>
                <c:pt idx="11">
                  <c:v>Q3 2013</c:v>
                </c:pt>
                <c:pt idx="12">
                  <c:v>Q4 2013</c:v>
                </c:pt>
                <c:pt idx="13">
                  <c:v>Q1 2014</c:v>
                </c:pt>
                <c:pt idx="14">
                  <c:v>Q2 2014</c:v>
                </c:pt>
                <c:pt idx="15">
                  <c:v>Q3 2014</c:v>
                </c:pt>
                <c:pt idx="16">
                  <c:v>Q4 2014</c:v>
                </c:pt>
              </c:strCache>
            </c:strRef>
          </c:cat>
          <c:val>
            <c:numRef>
              <c:f>'Chart Data'!$B$7:$R$7</c:f>
              <c:numCache>
                <c:formatCode>0.0000</c:formatCode>
                <c:ptCount val="17"/>
                <c:pt idx="0" formatCode="0.000">
                  <c:v>0.5</c:v>
                </c:pt>
                <c:pt idx="1">
                  <c:v>0.40444000000000002</c:v>
                </c:pt>
                <c:pt idx="2" formatCode="0.000000">
                  <c:v>0.85338000000000003</c:v>
                </c:pt>
                <c:pt idx="3" formatCode="0.000000">
                  <c:v>1.2655099999999999</c:v>
                </c:pt>
                <c:pt idx="4" formatCode="0.000000">
                  <c:v>1.39381</c:v>
                </c:pt>
                <c:pt idx="5" formatCode="0.000000">
                  <c:v>1.66875</c:v>
                </c:pt>
                <c:pt idx="6" formatCode="General">
                  <c:v>1.5639900000000004</c:v>
                </c:pt>
                <c:pt idx="7" formatCode="General">
                  <c:v>1.8666700000000001</c:v>
                </c:pt>
                <c:pt idx="8" formatCode="General">
                  <c:v>2.3700100000000006</c:v>
                </c:pt>
                <c:pt idx="9" formatCode="General">
                  <c:v>2.3700100000000006</c:v>
                </c:pt>
                <c:pt idx="10" formatCode="General">
                  <c:v>2.4880000000000004</c:v>
                </c:pt>
                <c:pt idx="11" formatCode="General">
                  <c:v>2.1952600000000002</c:v>
                </c:pt>
                <c:pt idx="12" formatCode="General">
                  <c:v>2.0866800000000003</c:v>
                </c:pt>
                <c:pt idx="13" formatCode="General">
                  <c:v>2.3340000000000005</c:v>
                </c:pt>
                <c:pt idx="14" formatCode="General">
                  <c:v>2.3340000000000005</c:v>
                </c:pt>
                <c:pt idx="15" formatCode="General">
                  <c:v>2.3340000000000005</c:v>
                </c:pt>
                <c:pt idx="16" formatCode="General">
                  <c:v>2.5740000000000003</c:v>
                </c:pt>
              </c:numCache>
            </c:numRef>
          </c:val>
          <c:smooth val="0"/>
        </c:ser>
        <c:ser>
          <c:idx val="5"/>
          <c:order val="5"/>
          <c:tx>
            <c:strRef>
              <c:f>'Chart Data'!$A$8</c:f>
              <c:strCache>
                <c:ptCount val="1"/>
                <c:pt idx="0">
                  <c:v>LZ_WEST</c:v>
                </c:pt>
              </c:strCache>
            </c:strRef>
          </c:tx>
          <c:marker>
            <c:symbol val="none"/>
          </c:marker>
          <c:cat>
            <c:strRef>
              <c:f>'Chart Data'!$B$2:$R$2</c:f>
              <c:strCache>
                <c:ptCount val="17"/>
                <c:pt idx="0">
                  <c:v>Q4 2010</c:v>
                </c:pt>
                <c:pt idx="1">
                  <c:v>Q1 2011</c:v>
                </c:pt>
                <c:pt idx="2">
                  <c:v>Q2 2011</c:v>
                </c:pt>
                <c:pt idx="3">
                  <c:v>Q3 2011</c:v>
                </c:pt>
                <c:pt idx="4">
                  <c:v>Q4 2011</c:v>
                </c:pt>
                <c:pt idx="5">
                  <c:v>Q1 2012</c:v>
                </c:pt>
                <c:pt idx="6">
                  <c:v>Q2 2012</c:v>
                </c:pt>
                <c:pt idx="7">
                  <c:v>Q3 2012</c:v>
                </c:pt>
                <c:pt idx="8">
                  <c:v>Q4 2012</c:v>
                </c:pt>
                <c:pt idx="9">
                  <c:v>Q1 2013</c:v>
                </c:pt>
                <c:pt idx="10">
                  <c:v>Q2 2013</c:v>
                </c:pt>
                <c:pt idx="11">
                  <c:v>Q3 2013</c:v>
                </c:pt>
                <c:pt idx="12">
                  <c:v>Q4 2013</c:v>
                </c:pt>
                <c:pt idx="13">
                  <c:v>Q1 2014</c:v>
                </c:pt>
                <c:pt idx="14">
                  <c:v>Q2 2014</c:v>
                </c:pt>
                <c:pt idx="15">
                  <c:v>Q3 2014</c:v>
                </c:pt>
                <c:pt idx="16">
                  <c:v>Q4 2014</c:v>
                </c:pt>
              </c:strCache>
            </c:strRef>
          </c:cat>
          <c:val>
            <c:numRef>
              <c:f>'Chart Data'!$B$8:$R$8</c:f>
              <c:numCache>
                <c:formatCode>0.0000</c:formatCode>
                <c:ptCount val="17"/>
                <c:pt idx="0" formatCode="0.000">
                  <c:v>7.4999999999999997E-2</c:v>
                </c:pt>
                <c:pt idx="1">
                  <c:v>7.4999999999999997E-2</c:v>
                </c:pt>
                <c:pt idx="2" formatCode="0.000000">
                  <c:v>0.20848</c:v>
                </c:pt>
                <c:pt idx="3" formatCode="0.000000">
                  <c:v>0.20848</c:v>
                </c:pt>
                <c:pt idx="4" formatCode="0.000000">
                  <c:v>0.39538000000000001</c:v>
                </c:pt>
                <c:pt idx="5" formatCode="0.000000">
                  <c:v>0.39538000000000001</c:v>
                </c:pt>
                <c:pt idx="6" formatCode="General">
                  <c:v>0.39538000000000001</c:v>
                </c:pt>
                <c:pt idx="7" formatCode="General">
                  <c:v>0.57033999999999996</c:v>
                </c:pt>
                <c:pt idx="8" formatCode="General">
                  <c:v>0.64533999999999991</c:v>
                </c:pt>
                <c:pt idx="9" formatCode="General">
                  <c:v>0.57033999999999996</c:v>
                </c:pt>
                <c:pt idx="10" formatCode="General">
                  <c:v>0.78034000000000003</c:v>
                </c:pt>
                <c:pt idx="11" formatCode="General">
                  <c:v>0.70534000000000008</c:v>
                </c:pt>
                <c:pt idx="12" formatCode="General">
                  <c:v>0.70534000000000008</c:v>
                </c:pt>
                <c:pt idx="13" formatCode="General">
                  <c:v>0.78534000000000004</c:v>
                </c:pt>
                <c:pt idx="14" formatCode="General">
                  <c:v>0.94234000000000007</c:v>
                </c:pt>
                <c:pt idx="15" formatCode="General">
                  <c:v>0.94234000000000007</c:v>
                </c:pt>
                <c:pt idx="16" formatCode="General">
                  <c:v>0.94234000000000007</c:v>
                </c:pt>
              </c:numCache>
            </c:numRef>
          </c:val>
          <c:smooth val="0"/>
        </c:ser>
        <c:dLbls>
          <c:showLegendKey val="0"/>
          <c:showVal val="0"/>
          <c:showCatName val="0"/>
          <c:showSerName val="0"/>
          <c:showPercent val="0"/>
          <c:showBubbleSize val="0"/>
        </c:dLbls>
        <c:marker val="1"/>
        <c:smooth val="0"/>
        <c:axId val="121462144"/>
        <c:axId val="121472128"/>
      </c:lineChart>
      <c:catAx>
        <c:axId val="121462144"/>
        <c:scaling>
          <c:orientation val="minMax"/>
        </c:scaling>
        <c:delete val="0"/>
        <c:axPos val="b"/>
        <c:majorTickMark val="out"/>
        <c:minorTickMark val="none"/>
        <c:tickLblPos val="nextTo"/>
        <c:crossAx val="121472128"/>
        <c:crosses val="autoZero"/>
        <c:auto val="1"/>
        <c:lblAlgn val="ctr"/>
        <c:lblOffset val="100"/>
        <c:noMultiLvlLbl val="0"/>
      </c:catAx>
      <c:valAx>
        <c:axId val="121472128"/>
        <c:scaling>
          <c:orientation val="minMax"/>
          <c:max val="10"/>
        </c:scaling>
        <c:delete val="0"/>
        <c:axPos val="l"/>
        <c:majorGridlines/>
        <c:numFmt formatCode="0" sourceLinked="0"/>
        <c:majorTickMark val="out"/>
        <c:minorTickMark val="none"/>
        <c:tickLblPos val="nextTo"/>
        <c:crossAx val="121462144"/>
        <c:crosses val="autoZero"/>
        <c:crossBetween val="between"/>
      </c:valAx>
    </c:plotArea>
    <c:legend>
      <c:legendPos val="r"/>
      <c:overlay val="0"/>
    </c:legend>
    <c:plotVisOnly val="1"/>
    <c:dispBlanksAs val="gap"/>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printSettings>
    <c:headerFooter/>
    <c:pageMargins b="0.75" l="0.7" r="0.7" t="0.75" header="0.3" footer="0.3"/>
    <c:pageSetup/>
  </c:printSettings>
  <c:userShapes r:id="rId1"/>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328613</xdr:colOff>
      <xdr:row>13</xdr:row>
      <xdr:rowOff>9524</xdr:rowOff>
    </xdr:from>
    <xdr:to>
      <xdr:col>8</xdr:col>
      <xdr:colOff>300037</xdr:colOff>
      <xdr:row>17</xdr:row>
      <xdr:rowOff>190499</xdr:rowOff>
    </xdr:to>
    <xdr:sp macro="" textlink="">
      <xdr:nvSpPr>
        <xdr:cNvPr id="2" name="Rectangle 1"/>
        <xdr:cNvSpPr/>
      </xdr:nvSpPr>
      <xdr:spPr>
        <a:xfrm>
          <a:off x="2721769" y="2533649"/>
          <a:ext cx="2400299" cy="9429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t>ERCOT: Post</a:t>
          </a:r>
          <a:r>
            <a:rPr lang="en-US" sz="1100" baseline="0"/>
            <a:t> new (reduced) DG Registration Threshold/Requirement on the MIS</a:t>
          </a:r>
          <a:r>
            <a:rPr lang="en-US" sz="1100"/>
            <a:t> </a:t>
          </a:r>
        </a:p>
      </xdr:txBody>
    </xdr:sp>
    <xdr:clientData/>
  </xdr:twoCellAnchor>
  <xdr:twoCellAnchor>
    <xdr:from>
      <xdr:col>4</xdr:col>
      <xdr:colOff>338138</xdr:colOff>
      <xdr:row>26</xdr:row>
      <xdr:rowOff>9526</xdr:rowOff>
    </xdr:from>
    <xdr:to>
      <xdr:col>8</xdr:col>
      <xdr:colOff>290512</xdr:colOff>
      <xdr:row>31</xdr:row>
      <xdr:rowOff>9526</xdr:rowOff>
    </xdr:to>
    <xdr:sp macro="" textlink="">
      <xdr:nvSpPr>
        <xdr:cNvPr id="8" name="Rectangle 7"/>
        <xdr:cNvSpPr/>
      </xdr:nvSpPr>
      <xdr:spPr>
        <a:xfrm>
          <a:off x="2731294" y="5010151"/>
          <a:ext cx="2381249" cy="9525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t>ERCOT: Meet</a:t>
          </a:r>
          <a:r>
            <a:rPr lang="en-US" sz="1100" baseline="0"/>
            <a:t> with appropriate TAC Subcommittees to announce new (reduced) DG Registration Threshold/Requirement</a:t>
          </a:r>
        </a:p>
        <a:p>
          <a:pPr algn="l"/>
          <a:endParaRPr lang="en-US" sz="1100"/>
        </a:p>
      </xdr:txBody>
    </xdr:sp>
    <xdr:clientData/>
  </xdr:twoCellAnchor>
  <xdr:twoCellAnchor>
    <xdr:from>
      <xdr:col>4</xdr:col>
      <xdr:colOff>23814</xdr:colOff>
      <xdr:row>38</xdr:row>
      <xdr:rowOff>16669</xdr:rowOff>
    </xdr:from>
    <xdr:to>
      <xdr:col>9</xdr:col>
      <xdr:colOff>0</xdr:colOff>
      <xdr:row>41</xdr:row>
      <xdr:rowOff>169069</xdr:rowOff>
    </xdr:to>
    <xdr:sp macro="" textlink="">
      <xdr:nvSpPr>
        <xdr:cNvPr id="11" name="Rectangle 10"/>
        <xdr:cNvSpPr/>
      </xdr:nvSpPr>
      <xdr:spPr>
        <a:xfrm>
          <a:off x="2416970" y="7303294"/>
          <a:ext cx="3012280" cy="7239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t>ERCOT:</a:t>
          </a:r>
          <a:r>
            <a:rPr lang="en-US" sz="1100" baseline="0"/>
            <a:t> Work with TDSPs to obtain information needed to contact the DG Facility Owners</a:t>
          </a:r>
          <a:r>
            <a:rPr lang="en-US" sz="1100"/>
            <a:t> (This will be a direct/person</a:t>
          </a:r>
          <a:r>
            <a:rPr lang="en-US" sz="1100" baseline="0"/>
            <a:t> to person</a:t>
          </a:r>
          <a:r>
            <a:rPr lang="en-US" sz="1100"/>
            <a:t> communication)</a:t>
          </a:r>
        </a:p>
      </xdr:txBody>
    </xdr:sp>
    <xdr:clientData/>
  </xdr:twoCellAnchor>
  <xdr:twoCellAnchor>
    <xdr:from>
      <xdr:col>6</xdr:col>
      <xdr:colOff>312539</xdr:colOff>
      <xdr:row>17</xdr:row>
      <xdr:rowOff>190499</xdr:rowOff>
    </xdr:from>
    <xdr:to>
      <xdr:col>6</xdr:col>
      <xdr:colOff>314325</xdr:colOff>
      <xdr:row>19</xdr:row>
      <xdr:rowOff>9525</xdr:rowOff>
    </xdr:to>
    <xdr:cxnSp macro="">
      <xdr:nvCxnSpPr>
        <xdr:cNvPr id="14" name="Straight Arrow Connector 13"/>
        <xdr:cNvCxnSpPr>
          <a:stCxn id="2" idx="2"/>
          <a:endCxn id="36" idx="0"/>
        </xdr:cNvCxnSpPr>
      </xdr:nvCxnSpPr>
      <xdr:spPr>
        <a:xfrm flipH="1">
          <a:off x="3920133" y="3476624"/>
          <a:ext cx="1786" cy="200026"/>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314325</xdr:colOff>
      <xdr:row>31</xdr:row>
      <xdr:rowOff>9526</xdr:rowOff>
    </xdr:from>
    <xdr:to>
      <xdr:col>6</xdr:col>
      <xdr:colOff>315516</xdr:colOff>
      <xdr:row>32</xdr:row>
      <xdr:rowOff>28574</xdr:rowOff>
    </xdr:to>
    <xdr:cxnSp macro="">
      <xdr:nvCxnSpPr>
        <xdr:cNvPr id="15" name="Straight Arrow Connector 14"/>
        <xdr:cNvCxnSpPr>
          <a:stCxn id="8" idx="2"/>
          <a:endCxn id="48" idx="0"/>
        </xdr:cNvCxnSpPr>
      </xdr:nvCxnSpPr>
      <xdr:spPr>
        <a:xfrm>
          <a:off x="3921919" y="5962651"/>
          <a:ext cx="1191" cy="209548"/>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276225</xdr:colOff>
      <xdr:row>2</xdr:row>
      <xdr:rowOff>123824</xdr:rowOff>
    </xdr:from>
    <xdr:to>
      <xdr:col>8</xdr:col>
      <xdr:colOff>352425</xdr:colOff>
      <xdr:row>5</xdr:row>
      <xdr:rowOff>180975</xdr:rowOff>
    </xdr:to>
    <xdr:sp macro="" textlink="">
      <xdr:nvSpPr>
        <xdr:cNvPr id="3" name="Flowchart: Terminator 2"/>
        <xdr:cNvSpPr/>
      </xdr:nvSpPr>
      <xdr:spPr>
        <a:xfrm>
          <a:off x="2714625" y="504824"/>
          <a:ext cx="2514600" cy="628651"/>
        </a:xfrm>
        <a:prstGeom prst="flowChartTerminator">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a:t>Trigger: Unregistered DG reaches 10 MW in</a:t>
          </a:r>
          <a:r>
            <a:rPr lang="en-US" sz="1100" baseline="0"/>
            <a:t> any one Load Zone</a:t>
          </a:r>
          <a:endParaRPr lang="en-US" sz="1100"/>
        </a:p>
      </xdr:txBody>
    </xdr:sp>
    <xdr:clientData/>
  </xdr:twoCellAnchor>
  <xdr:twoCellAnchor>
    <xdr:from>
      <xdr:col>6</xdr:col>
      <xdr:colOff>314324</xdr:colOff>
      <xdr:row>5</xdr:row>
      <xdr:rowOff>180975</xdr:rowOff>
    </xdr:from>
    <xdr:to>
      <xdr:col>6</xdr:col>
      <xdr:colOff>314325</xdr:colOff>
      <xdr:row>7</xdr:row>
      <xdr:rowOff>9525</xdr:rowOff>
    </xdr:to>
    <xdr:cxnSp macro="">
      <xdr:nvCxnSpPr>
        <xdr:cNvPr id="16" name="Straight Arrow Connector 15"/>
        <xdr:cNvCxnSpPr>
          <a:stCxn id="3" idx="2"/>
          <a:endCxn id="51" idx="0"/>
        </xdr:cNvCxnSpPr>
      </xdr:nvCxnSpPr>
      <xdr:spPr>
        <a:xfrm flipH="1">
          <a:off x="3921918" y="1181100"/>
          <a:ext cx="1" cy="20955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321469</xdr:colOff>
      <xdr:row>19</xdr:row>
      <xdr:rowOff>9525</xdr:rowOff>
    </xdr:from>
    <xdr:to>
      <xdr:col>9</xdr:col>
      <xdr:colOff>303609</xdr:colOff>
      <xdr:row>24</xdr:row>
      <xdr:rowOff>180975</xdr:rowOff>
    </xdr:to>
    <xdr:sp macro="" textlink="">
      <xdr:nvSpPr>
        <xdr:cNvPr id="36" name="Rectangle 35"/>
        <xdr:cNvSpPr/>
      </xdr:nvSpPr>
      <xdr:spPr>
        <a:xfrm>
          <a:off x="2107407" y="3676650"/>
          <a:ext cx="3625452" cy="11239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t>ERCOT: Issue</a:t>
          </a:r>
          <a:r>
            <a:rPr lang="en-US" sz="1100" baseline="0"/>
            <a:t> Market Notice announcing new (reduced) DG Registration Threshold/Requirement; The implementation date will be 9 months after the date of the Market Notice (Includes an email to authorized representatives of all distribution companies)</a:t>
          </a:r>
        </a:p>
      </xdr:txBody>
    </xdr:sp>
    <xdr:clientData/>
  </xdr:twoCellAnchor>
  <xdr:twoCellAnchor>
    <xdr:from>
      <xdr:col>6</xdr:col>
      <xdr:colOff>312539</xdr:colOff>
      <xdr:row>24</xdr:row>
      <xdr:rowOff>180975</xdr:rowOff>
    </xdr:from>
    <xdr:to>
      <xdr:col>6</xdr:col>
      <xdr:colOff>314325</xdr:colOff>
      <xdr:row>26</xdr:row>
      <xdr:rowOff>9526</xdr:rowOff>
    </xdr:to>
    <xdr:cxnSp macro="">
      <xdr:nvCxnSpPr>
        <xdr:cNvPr id="43" name="Straight Arrow Connector 42"/>
        <xdr:cNvCxnSpPr>
          <a:stCxn id="36" idx="2"/>
          <a:endCxn id="8" idx="0"/>
        </xdr:cNvCxnSpPr>
      </xdr:nvCxnSpPr>
      <xdr:spPr>
        <a:xfrm>
          <a:off x="3920133" y="4800600"/>
          <a:ext cx="1786" cy="209551"/>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321469</xdr:colOff>
      <xdr:row>32</xdr:row>
      <xdr:rowOff>28574</xdr:rowOff>
    </xdr:from>
    <xdr:to>
      <xdr:col>9</xdr:col>
      <xdr:colOff>309562</xdr:colOff>
      <xdr:row>36</xdr:row>
      <xdr:rowOff>190499</xdr:rowOff>
    </xdr:to>
    <xdr:sp macro="" textlink="">
      <xdr:nvSpPr>
        <xdr:cNvPr id="48" name="Rectangle 47"/>
        <xdr:cNvSpPr/>
      </xdr:nvSpPr>
      <xdr:spPr>
        <a:xfrm>
          <a:off x="2107407" y="6172199"/>
          <a:ext cx="3631405" cy="9239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t>ERCOT: Contact NOIE</a:t>
          </a:r>
          <a:r>
            <a:rPr lang="en-US" sz="1100" baseline="0"/>
            <a:t>s and TDSPs of specific DG Facilities impacted by the new (reduced) DG Registration Threshold/Requirement</a:t>
          </a:r>
          <a:endParaRPr lang="en-US" sz="1100"/>
        </a:p>
      </xdr:txBody>
    </xdr:sp>
    <xdr:clientData/>
  </xdr:twoCellAnchor>
  <xdr:twoCellAnchor>
    <xdr:from>
      <xdr:col>4</xdr:col>
      <xdr:colOff>328612</xdr:colOff>
      <xdr:row>7</xdr:row>
      <xdr:rowOff>9525</xdr:rowOff>
    </xdr:from>
    <xdr:to>
      <xdr:col>8</xdr:col>
      <xdr:colOff>300036</xdr:colOff>
      <xdr:row>11</xdr:row>
      <xdr:rowOff>171450</xdr:rowOff>
    </xdr:to>
    <xdr:sp macro="" textlink="">
      <xdr:nvSpPr>
        <xdr:cNvPr id="51" name="Rectangle 50"/>
        <xdr:cNvSpPr/>
      </xdr:nvSpPr>
      <xdr:spPr>
        <a:xfrm>
          <a:off x="2721768" y="1390650"/>
          <a:ext cx="2400299" cy="9239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t>ERCOT: Determine</a:t>
          </a:r>
          <a:r>
            <a:rPr lang="en-US" sz="1100" baseline="0"/>
            <a:t> new (reduced) DG Registration Threshold to a level such that no one Load Zone exceeds 7 MW of Unregistered DG</a:t>
          </a:r>
          <a:endParaRPr lang="en-US" sz="1100"/>
        </a:p>
      </xdr:txBody>
    </xdr:sp>
    <xdr:clientData/>
  </xdr:twoCellAnchor>
  <xdr:twoCellAnchor>
    <xdr:from>
      <xdr:col>6</xdr:col>
      <xdr:colOff>314324</xdr:colOff>
      <xdr:row>11</xdr:row>
      <xdr:rowOff>171450</xdr:rowOff>
    </xdr:from>
    <xdr:to>
      <xdr:col>6</xdr:col>
      <xdr:colOff>314325</xdr:colOff>
      <xdr:row>13</xdr:row>
      <xdr:rowOff>9524</xdr:rowOff>
    </xdr:to>
    <xdr:cxnSp macro="">
      <xdr:nvCxnSpPr>
        <xdr:cNvPr id="52" name="Straight Arrow Connector 51"/>
        <xdr:cNvCxnSpPr>
          <a:stCxn id="51" idx="2"/>
          <a:endCxn id="2" idx="0"/>
        </xdr:cNvCxnSpPr>
      </xdr:nvCxnSpPr>
      <xdr:spPr>
        <a:xfrm>
          <a:off x="3921918" y="2314575"/>
          <a:ext cx="1" cy="219074"/>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315516</xdr:colOff>
      <xdr:row>36</xdr:row>
      <xdr:rowOff>190499</xdr:rowOff>
    </xdr:from>
    <xdr:to>
      <xdr:col>6</xdr:col>
      <xdr:colOff>315516</xdr:colOff>
      <xdr:row>38</xdr:row>
      <xdr:rowOff>16669</xdr:rowOff>
    </xdr:to>
    <xdr:cxnSp macro="">
      <xdr:nvCxnSpPr>
        <xdr:cNvPr id="78" name="Straight Arrow Connector 77"/>
        <xdr:cNvCxnSpPr>
          <a:stCxn id="48" idx="2"/>
          <a:endCxn id="11" idx="0"/>
        </xdr:cNvCxnSpPr>
      </xdr:nvCxnSpPr>
      <xdr:spPr>
        <a:xfrm>
          <a:off x="3923110" y="7096124"/>
          <a:ext cx="0" cy="20717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244078</xdr:colOff>
      <xdr:row>42</xdr:row>
      <xdr:rowOff>188118</xdr:rowOff>
    </xdr:from>
    <xdr:to>
      <xdr:col>9</xdr:col>
      <xdr:colOff>386953</xdr:colOff>
      <xdr:row>47</xdr:row>
      <xdr:rowOff>53578</xdr:rowOff>
    </xdr:to>
    <xdr:sp macro="" textlink="">
      <xdr:nvSpPr>
        <xdr:cNvPr id="88" name="Rectangle 87"/>
        <xdr:cNvSpPr/>
      </xdr:nvSpPr>
      <xdr:spPr>
        <a:xfrm>
          <a:off x="2030016" y="8236743"/>
          <a:ext cx="3786187" cy="81796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t>ERCOT: Send Notice to the </a:t>
          </a:r>
          <a:r>
            <a:rPr lang="en-US" sz="1100" baseline="0"/>
            <a:t>impacted LSEs' Authorized Representative and offer a list of impacted ESI IDs upon request (Just a heads up in case they are contacted by the customer)</a:t>
          </a:r>
          <a:r>
            <a:rPr lang="en-US" sz="1100"/>
            <a:t> </a:t>
          </a:r>
          <a:r>
            <a:rPr lang="en-US" sz="1100" baseline="0"/>
            <a:t>  </a:t>
          </a:r>
          <a:endParaRPr lang="en-US" sz="1100"/>
        </a:p>
      </xdr:txBody>
    </xdr:sp>
    <xdr:clientData/>
  </xdr:twoCellAnchor>
  <xdr:twoCellAnchor>
    <xdr:from>
      <xdr:col>3</xdr:col>
      <xdr:colOff>327422</xdr:colOff>
      <xdr:row>48</xdr:row>
      <xdr:rowOff>35718</xdr:rowOff>
    </xdr:from>
    <xdr:to>
      <xdr:col>9</xdr:col>
      <xdr:colOff>297656</xdr:colOff>
      <xdr:row>55</xdr:row>
      <xdr:rowOff>26194</xdr:rowOff>
    </xdr:to>
    <xdr:sp macro="" textlink="">
      <xdr:nvSpPr>
        <xdr:cNvPr id="89" name="Rectangle 88"/>
        <xdr:cNvSpPr/>
      </xdr:nvSpPr>
      <xdr:spPr>
        <a:xfrm>
          <a:off x="2113360" y="9227343"/>
          <a:ext cx="3613546" cy="13239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n-US" sz="1100">
              <a:solidFill>
                <a:schemeClr val="dk1"/>
              </a:solidFill>
              <a:effectLst/>
              <a:latin typeface="+mn-lt"/>
              <a:ea typeface="+mn-ea"/>
              <a:cs typeface="+mn-cs"/>
            </a:rPr>
            <a:t>ERCOT: Contact</a:t>
          </a:r>
          <a:r>
            <a:rPr lang="en-US" sz="1100" baseline="0">
              <a:solidFill>
                <a:schemeClr val="dk1"/>
              </a:solidFill>
              <a:effectLst/>
              <a:latin typeface="+mn-lt"/>
              <a:ea typeface="+mn-ea"/>
              <a:cs typeface="+mn-cs"/>
            </a:rPr>
            <a:t> impacted DG Facility Owners; Provide a notice, including 'Who is ERCOT' and step by step instructions on how to become an ERCOT Market Participant and how to register their DG Resource (Also provide, as a reference, information about the ERCOT Website and the DG Resource Webpage </a:t>
          </a:r>
          <a:endParaRPr lang="en-US">
            <a:effectLst/>
          </a:endParaRPr>
        </a:p>
      </xdr:txBody>
    </xdr:sp>
    <xdr:clientData/>
  </xdr:twoCellAnchor>
  <xdr:twoCellAnchor>
    <xdr:from>
      <xdr:col>6</xdr:col>
      <xdr:colOff>315516</xdr:colOff>
      <xdr:row>41</xdr:row>
      <xdr:rowOff>169069</xdr:rowOff>
    </xdr:from>
    <xdr:to>
      <xdr:col>6</xdr:col>
      <xdr:colOff>315516</xdr:colOff>
      <xdr:row>42</xdr:row>
      <xdr:rowOff>188118</xdr:rowOff>
    </xdr:to>
    <xdr:cxnSp macro="">
      <xdr:nvCxnSpPr>
        <xdr:cNvPr id="92" name="Straight Arrow Connector 91"/>
        <xdr:cNvCxnSpPr>
          <a:stCxn id="11" idx="2"/>
          <a:endCxn id="88" idx="0"/>
        </xdr:cNvCxnSpPr>
      </xdr:nvCxnSpPr>
      <xdr:spPr>
        <a:xfrm>
          <a:off x="3923110" y="8027194"/>
          <a:ext cx="0" cy="209549"/>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312539</xdr:colOff>
      <xdr:row>47</xdr:row>
      <xdr:rowOff>53578</xdr:rowOff>
    </xdr:from>
    <xdr:to>
      <xdr:col>6</xdr:col>
      <xdr:colOff>315516</xdr:colOff>
      <xdr:row>48</xdr:row>
      <xdr:rowOff>35718</xdr:rowOff>
    </xdr:to>
    <xdr:cxnSp macro="">
      <xdr:nvCxnSpPr>
        <xdr:cNvPr id="94" name="Straight Arrow Connector 93"/>
        <xdr:cNvCxnSpPr>
          <a:stCxn id="88" idx="2"/>
          <a:endCxn id="89" idx="0"/>
        </xdr:cNvCxnSpPr>
      </xdr:nvCxnSpPr>
      <xdr:spPr>
        <a:xfrm flipH="1">
          <a:off x="3920133" y="9054703"/>
          <a:ext cx="2977" cy="17264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xdr:row>
      <xdr:rowOff>190499</xdr:rowOff>
    </xdr:from>
    <xdr:to>
      <xdr:col>11</xdr:col>
      <xdr:colOff>534865</xdr:colOff>
      <xdr:row>7</xdr:row>
      <xdr:rowOff>95250</xdr:rowOff>
    </xdr:to>
    <xdr:sp macro="" textlink="">
      <xdr:nvSpPr>
        <xdr:cNvPr id="48" name="Line Callout 1 47"/>
        <xdr:cNvSpPr/>
      </xdr:nvSpPr>
      <xdr:spPr>
        <a:xfrm>
          <a:off x="3846635" y="835268"/>
          <a:ext cx="3575538" cy="666751"/>
        </a:xfrm>
        <a:prstGeom prst="borderCallout1">
          <a:avLst>
            <a:gd name="adj1" fmla="val 1592"/>
            <a:gd name="adj2" fmla="val 1014"/>
            <a:gd name="adj3" fmla="val 1222"/>
            <a:gd name="adj4" fmla="val -5467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b="1"/>
            <a:t>&lt;= 10 MW</a:t>
          </a:r>
          <a:r>
            <a:rPr lang="en-US" sz="1100" b="1" baseline="0"/>
            <a:t> </a:t>
          </a:r>
          <a:r>
            <a:rPr lang="en-US" sz="1100" b="1"/>
            <a:t>Distributed</a:t>
          </a:r>
          <a:r>
            <a:rPr lang="en-US" sz="1100" b="1" baseline="0"/>
            <a:t> Generation; Generation Facility located at a Customer's Point of Delivery and connected at less than 60 kV</a:t>
          </a:r>
          <a:endParaRPr lang="en-US" sz="1100" b="1"/>
        </a:p>
      </xdr:txBody>
    </xdr:sp>
    <xdr:clientData/>
  </xdr:twoCellAnchor>
  <xdr:twoCellAnchor>
    <xdr:from>
      <xdr:col>2</xdr:col>
      <xdr:colOff>495300</xdr:colOff>
      <xdr:row>29</xdr:row>
      <xdr:rowOff>19050</xdr:rowOff>
    </xdr:from>
    <xdr:to>
      <xdr:col>5</xdr:col>
      <xdr:colOff>285750</xdr:colOff>
      <xdr:row>29</xdr:row>
      <xdr:rowOff>28575</xdr:rowOff>
    </xdr:to>
    <xdr:cxnSp macro="">
      <xdr:nvCxnSpPr>
        <xdr:cNvPr id="59" name="Straight Connector 58"/>
        <xdr:cNvCxnSpPr/>
      </xdr:nvCxnSpPr>
      <xdr:spPr>
        <a:xfrm>
          <a:off x="1714500" y="6191250"/>
          <a:ext cx="1809750" cy="9525"/>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457200</xdr:colOff>
      <xdr:row>19</xdr:row>
      <xdr:rowOff>19050</xdr:rowOff>
    </xdr:from>
    <xdr:to>
      <xdr:col>5</xdr:col>
      <xdr:colOff>314325</xdr:colOff>
      <xdr:row>19</xdr:row>
      <xdr:rowOff>19050</xdr:rowOff>
    </xdr:to>
    <xdr:cxnSp macro="">
      <xdr:nvCxnSpPr>
        <xdr:cNvPr id="55" name="Straight Connector 54"/>
        <xdr:cNvCxnSpPr/>
      </xdr:nvCxnSpPr>
      <xdr:spPr>
        <a:xfrm>
          <a:off x="1676400" y="4057650"/>
          <a:ext cx="1876425" cy="0"/>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428625</xdr:colOff>
      <xdr:row>15</xdr:row>
      <xdr:rowOff>219075</xdr:rowOff>
    </xdr:from>
    <xdr:to>
      <xdr:col>5</xdr:col>
      <xdr:colOff>314325</xdr:colOff>
      <xdr:row>16</xdr:row>
      <xdr:rowOff>9525</xdr:rowOff>
    </xdr:to>
    <xdr:cxnSp macro="">
      <xdr:nvCxnSpPr>
        <xdr:cNvPr id="51" name="Straight Connector 50"/>
        <xdr:cNvCxnSpPr/>
      </xdr:nvCxnSpPr>
      <xdr:spPr>
        <a:xfrm>
          <a:off x="1647825" y="3343275"/>
          <a:ext cx="1905000" cy="19050"/>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304800</xdr:colOff>
      <xdr:row>13</xdr:row>
      <xdr:rowOff>47625</xdr:rowOff>
    </xdr:from>
    <xdr:to>
      <xdr:col>3</xdr:col>
      <xdr:colOff>133349</xdr:colOff>
      <xdr:row>31</xdr:row>
      <xdr:rowOff>0</xdr:rowOff>
    </xdr:to>
    <xdr:sp macro="" textlink="">
      <xdr:nvSpPr>
        <xdr:cNvPr id="2" name="Up Arrow 1"/>
        <xdr:cNvSpPr/>
      </xdr:nvSpPr>
      <xdr:spPr>
        <a:xfrm>
          <a:off x="1524000" y="2714625"/>
          <a:ext cx="676274" cy="3838575"/>
        </a:xfrm>
        <a:prstGeom prst="upArrow">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571500</xdr:colOff>
      <xdr:row>11</xdr:row>
      <xdr:rowOff>28575</xdr:rowOff>
    </xdr:from>
    <xdr:to>
      <xdr:col>2</xdr:col>
      <xdr:colOff>714375</xdr:colOff>
      <xdr:row>11</xdr:row>
      <xdr:rowOff>161925</xdr:rowOff>
    </xdr:to>
    <xdr:sp macro="" textlink="">
      <xdr:nvSpPr>
        <xdr:cNvPr id="9" name="Flowchart: Connector 8"/>
        <xdr:cNvSpPr/>
      </xdr:nvSpPr>
      <xdr:spPr>
        <a:xfrm>
          <a:off x="1790700" y="2238375"/>
          <a:ext cx="142875" cy="133350"/>
        </a:xfrm>
        <a:prstGeom prst="flowChartConnecto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571500</xdr:colOff>
      <xdr:row>10</xdr:row>
      <xdr:rowOff>28575</xdr:rowOff>
    </xdr:from>
    <xdr:to>
      <xdr:col>2</xdr:col>
      <xdr:colOff>714375</xdr:colOff>
      <xdr:row>10</xdr:row>
      <xdr:rowOff>161925</xdr:rowOff>
    </xdr:to>
    <xdr:sp macro="" textlink="">
      <xdr:nvSpPr>
        <xdr:cNvPr id="10" name="Flowchart: Connector 9"/>
        <xdr:cNvSpPr/>
      </xdr:nvSpPr>
      <xdr:spPr>
        <a:xfrm>
          <a:off x="1790700" y="2009775"/>
          <a:ext cx="142875" cy="133350"/>
        </a:xfrm>
        <a:prstGeom prst="flowChartConnecto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47625</xdr:colOff>
      <xdr:row>30</xdr:row>
      <xdr:rowOff>190499</xdr:rowOff>
    </xdr:from>
    <xdr:to>
      <xdr:col>2</xdr:col>
      <xdr:colOff>266701</xdr:colOff>
      <xdr:row>32</xdr:row>
      <xdr:rowOff>28574</xdr:rowOff>
    </xdr:to>
    <xdr:sp macro="" textlink="">
      <xdr:nvSpPr>
        <xdr:cNvPr id="14" name="Line Callout 1 13"/>
        <xdr:cNvSpPr/>
      </xdr:nvSpPr>
      <xdr:spPr>
        <a:xfrm>
          <a:off x="657225" y="6553199"/>
          <a:ext cx="828676" cy="219075"/>
        </a:xfrm>
        <a:prstGeom prst="borderCallout1">
          <a:avLst>
            <a:gd name="adj1" fmla="val 1359"/>
            <a:gd name="adj2" fmla="val 102057"/>
            <a:gd name="adj3" fmla="val -1459"/>
            <a:gd name="adj4" fmla="val 12375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100" b="1"/>
            <a:t>0 </a:t>
          </a:r>
          <a:r>
            <a:rPr lang="en-US" sz="1100" b="1" baseline="0"/>
            <a:t> kW</a:t>
          </a:r>
          <a:endParaRPr lang="en-US" sz="1100" b="1"/>
        </a:p>
      </xdr:txBody>
    </xdr:sp>
    <xdr:clientData/>
  </xdr:twoCellAnchor>
  <xdr:twoCellAnchor>
    <xdr:from>
      <xdr:col>1</xdr:col>
      <xdr:colOff>47625</xdr:colOff>
      <xdr:row>29</xdr:row>
      <xdr:rowOff>19050</xdr:rowOff>
    </xdr:from>
    <xdr:to>
      <xdr:col>2</xdr:col>
      <xdr:colOff>247651</xdr:colOff>
      <xdr:row>30</xdr:row>
      <xdr:rowOff>47625</xdr:rowOff>
    </xdr:to>
    <xdr:sp macro="" textlink="">
      <xdr:nvSpPr>
        <xdr:cNvPr id="15" name="Line Callout 1 14"/>
        <xdr:cNvSpPr/>
      </xdr:nvSpPr>
      <xdr:spPr>
        <a:xfrm>
          <a:off x="657225" y="6191250"/>
          <a:ext cx="809626" cy="219075"/>
        </a:xfrm>
        <a:prstGeom prst="borderCallout1">
          <a:avLst>
            <a:gd name="adj1" fmla="val 1359"/>
            <a:gd name="adj2" fmla="val 102057"/>
            <a:gd name="adj3" fmla="val -742"/>
            <a:gd name="adj4" fmla="val 13412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100" b="1"/>
            <a:t>50</a:t>
          </a:r>
          <a:r>
            <a:rPr lang="en-US" sz="1100" b="1" baseline="0"/>
            <a:t> kW</a:t>
          </a:r>
          <a:endParaRPr lang="en-US" sz="1100" b="1"/>
        </a:p>
      </xdr:txBody>
    </xdr:sp>
    <xdr:clientData/>
  </xdr:twoCellAnchor>
  <xdr:twoCellAnchor>
    <xdr:from>
      <xdr:col>1</xdr:col>
      <xdr:colOff>47625</xdr:colOff>
      <xdr:row>15</xdr:row>
      <xdr:rowOff>219075</xdr:rowOff>
    </xdr:from>
    <xdr:to>
      <xdr:col>2</xdr:col>
      <xdr:colOff>247650</xdr:colOff>
      <xdr:row>16</xdr:row>
      <xdr:rowOff>190500</xdr:rowOff>
    </xdr:to>
    <xdr:sp macro="" textlink="">
      <xdr:nvSpPr>
        <xdr:cNvPr id="17" name="Line Callout 1 16"/>
        <xdr:cNvSpPr/>
      </xdr:nvSpPr>
      <xdr:spPr>
        <a:xfrm>
          <a:off x="657225" y="3343275"/>
          <a:ext cx="809625" cy="200025"/>
        </a:xfrm>
        <a:prstGeom prst="borderCallout1">
          <a:avLst>
            <a:gd name="adj1" fmla="val 1359"/>
            <a:gd name="adj2" fmla="val 102057"/>
            <a:gd name="adj3" fmla="val -958"/>
            <a:gd name="adj4" fmla="val 13179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100" b="1"/>
            <a:t>1000</a:t>
          </a:r>
          <a:r>
            <a:rPr lang="en-US" sz="1100" b="1" baseline="0"/>
            <a:t> kW</a:t>
          </a:r>
          <a:endParaRPr lang="en-US" sz="1100" b="1"/>
        </a:p>
      </xdr:txBody>
    </xdr:sp>
    <xdr:clientData/>
  </xdr:twoCellAnchor>
  <xdr:twoCellAnchor>
    <xdr:from>
      <xdr:col>2</xdr:col>
      <xdr:colOff>571500</xdr:colOff>
      <xdr:row>12</xdr:row>
      <xdr:rowOff>28575</xdr:rowOff>
    </xdr:from>
    <xdr:to>
      <xdr:col>2</xdr:col>
      <xdr:colOff>714375</xdr:colOff>
      <xdr:row>12</xdr:row>
      <xdr:rowOff>161925</xdr:rowOff>
    </xdr:to>
    <xdr:sp macro="" textlink="">
      <xdr:nvSpPr>
        <xdr:cNvPr id="19" name="Flowchart: Connector 18"/>
        <xdr:cNvSpPr/>
      </xdr:nvSpPr>
      <xdr:spPr>
        <a:xfrm>
          <a:off x="1790700" y="2466975"/>
          <a:ext cx="142875" cy="133350"/>
        </a:xfrm>
        <a:prstGeom prst="flowChartConnecto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9525</xdr:colOff>
      <xdr:row>4</xdr:row>
      <xdr:rowOff>9525</xdr:rowOff>
    </xdr:from>
    <xdr:to>
      <xdr:col>2</xdr:col>
      <xdr:colOff>209550</xdr:colOff>
      <xdr:row>5</xdr:row>
      <xdr:rowOff>19050</xdr:rowOff>
    </xdr:to>
    <xdr:sp macro="" textlink="">
      <xdr:nvSpPr>
        <xdr:cNvPr id="20" name="Line Callout 1 19"/>
        <xdr:cNvSpPr/>
      </xdr:nvSpPr>
      <xdr:spPr>
        <a:xfrm>
          <a:off x="619125" y="847725"/>
          <a:ext cx="809625" cy="200025"/>
        </a:xfrm>
        <a:prstGeom prst="borderCallout1">
          <a:avLst>
            <a:gd name="adj1" fmla="val 1359"/>
            <a:gd name="adj2" fmla="val 102057"/>
            <a:gd name="adj3" fmla="val -958"/>
            <a:gd name="adj4" fmla="val 13179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100" b="1"/>
            <a:t>10 MW</a:t>
          </a:r>
        </a:p>
      </xdr:txBody>
    </xdr:sp>
    <xdr:clientData/>
  </xdr:twoCellAnchor>
  <xdr:twoCellAnchor>
    <xdr:from>
      <xdr:col>6</xdr:col>
      <xdr:colOff>2199</xdr:colOff>
      <xdr:row>8</xdr:row>
      <xdr:rowOff>4396</xdr:rowOff>
    </xdr:from>
    <xdr:to>
      <xdr:col>11</xdr:col>
      <xdr:colOff>549519</xdr:colOff>
      <xdr:row>10</xdr:row>
      <xdr:rowOff>98181</xdr:rowOff>
    </xdr:to>
    <xdr:sp macro="" textlink="">
      <xdr:nvSpPr>
        <xdr:cNvPr id="29" name="Line Callout 1 28"/>
        <xdr:cNvSpPr/>
      </xdr:nvSpPr>
      <xdr:spPr>
        <a:xfrm>
          <a:off x="3848834" y="1601665"/>
          <a:ext cx="3587993" cy="474785"/>
        </a:xfrm>
        <a:prstGeom prst="borderCallout1">
          <a:avLst>
            <a:gd name="adj1" fmla="val 1592"/>
            <a:gd name="adj2" fmla="val 1014"/>
            <a:gd name="adj3" fmla="val 46647"/>
            <a:gd name="adj4" fmla="val -25783"/>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b="1"/>
            <a:t>&gt;</a:t>
          </a:r>
          <a:r>
            <a:rPr lang="en-US" sz="1100" b="1" baseline="0"/>
            <a:t> 1 MW Registered DG with ERCOT, ERCOT Market Participant</a:t>
          </a:r>
          <a:endParaRPr lang="en-US" sz="1100" b="1"/>
        </a:p>
      </xdr:txBody>
    </xdr:sp>
    <xdr:clientData/>
  </xdr:twoCellAnchor>
  <xdr:twoCellAnchor>
    <xdr:from>
      <xdr:col>4</xdr:col>
      <xdr:colOff>201929</xdr:colOff>
      <xdr:row>16</xdr:row>
      <xdr:rowOff>1</xdr:rowOff>
    </xdr:from>
    <xdr:to>
      <xdr:col>4</xdr:col>
      <xdr:colOff>390524</xdr:colOff>
      <xdr:row>30</xdr:row>
      <xdr:rowOff>171451</xdr:rowOff>
    </xdr:to>
    <xdr:sp macro="" textlink="">
      <xdr:nvSpPr>
        <xdr:cNvPr id="30" name="Rectangle 29"/>
        <xdr:cNvSpPr/>
      </xdr:nvSpPr>
      <xdr:spPr>
        <a:xfrm>
          <a:off x="2830829" y="3352801"/>
          <a:ext cx="188595" cy="3181350"/>
        </a:xfrm>
        <a:prstGeom prst="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47625</xdr:colOff>
      <xdr:row>16</xdr:row>
      <xdr:rowOff>19050</xdr:rowOff>
    </xdr:from>
    <xdr:to>
      <xdr:col>5</xdr:col>
      <xdr:colOff>209550</xdr:colOff>
      <xdr:row>29</xdr:row>
      <xdr:rowOff>9525</xdr:rowOff>
    </xdr:to>
    <xdr:sp macro="" textlink="">
      <xdr:nvSpPr>
        <xdr:cNvPr id="34" name="Rectangle 33"/>
        <xdr:cNvSpPr/>
      </xdr:nvSpPr>
      <xdr:spPr>
        <a:xfrm>
          <a:off x="3286125" y="3371850"/>
          <a:ext cx="161925" cy="2809875"/>
        </a:xfrm>
        <a:prstGeom prst="rect">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1464</xdr:colOff>
      <xdr:row>21</xdr:row>
      <xdr:rowOff>19050</xdr:rowOff>
    </xdr:from>
    <xdr:to>
      <xdr:col>11</xdr:col>
      <xdr:colOff>578827</xdr:colOff>
      <xdr:row>23</xdr:row>
      <xdr:rowOff>0</xdr:rowOff>
    </xdr:to>
    <xdr:sp macro="" textlink="">
      <xdr:nvSpPr>
        <xdr:cNvPr id="36" name="Line Callout 1 35"/>
        <xdr:cNvSpPr/>
      </xdr:nvSpPr>
      <xdr:spPr>
        <a:xfrm>
          <a:off x="3848099" y="4495800"/>
          <a:ext cx="3618036" cy="435219"/>
        </a:xfrm>
        <a:prstGeom prst="borderCallout1">
          <a:avLst>
            <a:gd name="adj1" fmla="val 1592"/>
            <a:gd name="adj2" fmla="val 1014"/>
            <a:gd name="adj3" fmla="val 49209"/>
            <a:gd name="adj4" fmla="val -14028"/>
          </a:avLst>
        </a:prstGeom>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b="1"/>
            <a:t>&gt; 50 kW and &lt;= 1 MW ERCOT and NOIE's tracked and reported on quarterly</a:t>
          </a:r>
        </a:p>
      </xdr:txBody>
    </xdr:sp>
    <xdr:clientData/>
  </xdr:twoCellAnchor>
  <xdr:twoCellAnchor>
    <xdr:from>
      <xdr:col>1</xdr:col>
      <xdr:colOff>9525</xdr:colOff>
      <xdr:row>19</xdr:row>
      <xdr:rowOff>0</xdr:rowOff>
    </xdr:from>
    <xdr:to>
      <xdr:col>2</xdr:col>
      <xdr:colOff>209550</xdr:colOff>
      <xdr:row>19</xdr:row>
      <xdr:rowOff>200025</xdr:rowOff>
    </xdr:to>
    <xdr:sp macro="" textlink="">
      <xdr:nvSpPr>
        <xdr:cNvPr id="38" name="Line Callout 1 37"/>
        <xdr:cNvSpPr/>
      </xdr:nvSpPr>
      <xdr:spPr>
        <a:xfrm>
          <a:off x="619125" y="4038600"/>
          <a:ext cx="809625" cy="200025"/>
        </a:xfrm>
        <a:prstGeom prst="borderCallout1">
          <a:avLst>
            <a:gd name="adj1" fmla="val 1359"/>
            <a:gd name="adj2" fmla="val 102057"/>
            <a:gd name="adj3" fmla="val -958"/>
            <a:gd name="adj4" fmla="val 13179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100" b="1"/>
            <a:t>700</a:t>
          </a:r>
          <a:r>
            <a:rPr lang="en-US" sz="1100" b="1" baseline="0"/>
            <a:t> kW</a:t>
          </a:r>
          <a:endParaRPr lang="en-US" sz="1100" b="1"/>
        </a:p>
      </xdr:txBody>
    </xdr:sp>
    <xdr:clientData/>
  </xdr:twoCellAnchor>
  <xdr:twoCellAnchor>
    <xdr:from>
      <xdr:col>3</xdr:col>
      <xdr:colOff>295276</xdr:colOff>
      <xdr:row>18</xdr:row>
      <xdr:rowOff>228599</xdr:rowOff>
    </xdr:from>
    <xdr:to>
      <xdr:col>3</xdr:col>
      <xdr:colOff>438150</xdr:colOff>
      <xdr:row>31</xdr:row>
      <xdr:rowOff>9524</xdr:rowOff>
    </xdr:to>
    <xdr:sp macro="" textlink="">
      <xdr:nvSpPr>
        <xdr:cNvPr id="40" name="Rectangle 39"/>
        <xdr:cNvSpPr/>
      </xdr:nvSpPr>
      <xdr:spPr>
        <a:xfrm>
          <a:off x="2362201" y="4038599"/>
          <a:ext cx="142874" cy="2524125"/>
        </a:xfrm>
        <a:prstGeom prst="rect">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238125</xdr:colOff>
      <xdr:row>2</xdr:row>
      <xdr:rowOff>171450</xdr:rowOff>
    </xdr:from>
    <xdr:to>
      <xdr:col>3</xdr:col>
      <xdr:colOff>504825</xdr:colOff>
      <xdr:row>18</xdr:row>
      <xdr:rowOff>200026</xdr:rowOff>
    </xdr:to>
    <xdr:sp macro="" textlink="">
      <xdr:nvSpPr>
        <xdr:cNvPr id="41" name="Up Arrow 40"/>
        <xdr:cNvSpPr/>
      </xdr:nvSpPr>
      <xdr:spPr>
        <a:xfrm>
          <a:off x="2305050" y="628650"/>
          <a:ext cx="266700" cy="3381376"/>
        </a:xfrm>
        <a:prstGeom prst="upArrow">
          <a:avLst/>
        </a:prstGeom>
        <a:solidFill>
          <a:schemeClr val="bg2">
            <a:lumMod val="75000"/>
          </a:schemeClr>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607402</xdr:colOff>
      <xdr:row>10</xdr:row>
      <xdr:rowOff>200758</xdr:rowOff>
    </xdr:from>
    <xdr:to>
      <xdr:col>11</xdr:col>
      <xdr:colOff>556846</xdr:colOff>
      <xdr:row>12</xdr:row>
      <xdr:rowOff>191233</xdr:rowOff>
    </xdr:to>
    <xdr:sp macro="" textlink="">
      <xdr:nvSpPr>
        <xdr:cNvPr id="44" name="Line Callout 1 43"/>
        <xdr:cNvSpPr/>
      </xdr:nvSpPr>
      <xdr:spPr>
        <a:xfrm>
          <a:off x="3845902" y="2179027"/>
          <a:ext cx="3598252" cy="444744"/>
        </a:xfrm>
        <a:prstGeom prst="borderCallout1">
          <a:avLst>
            <a:gd name="adj1" fmla="val 1592"/>
            <a:gd name="adj2" fmla="val 1014"/>
            <a:gd name="adj3" fmla="val 57964"/>
            <a:gd name="adj4" fmla="val -39508"/>
          </a:avLst>
        </a:prstGeom>
        <a:ln>
          <a:solidFill>
            <a:schemeClr val="bg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b="1"/>
            <a:t>&gt;</a:t>
          </a:r>
          <a:r>
            <a:rPr lang="en-US" sz="1100" b="1" baseline="0"/>
            <a:t> 700 kW IDR Meter Required; Read Monthly; Typically settled in </a:t>
          </a:r>
          <a:r>
            <a:rPr lang="en-US" sz="1100" b="1" u="sng" baseline="0"/>
            <a:t>Finals</a:t>
          </a:r>
          <a:endParaRPr lang="en-US" sz="1100" b="1" u="sng"/>
        </a:p>
      </xdr:txBody>
    </xdr:sp>
    <xdr:clientData/>
  </xdr:twoCellAnchor>
  <xdr:twoCellAnchor>
    <xdr:from>
      <xdr:col>5</xdr:col>
      <xdr:colOff>600074</xdr:colOff>
      <xdr:row>18</xdr:row>
      <xdr:rowOff>209550</xdr:rowOff>
    </xdr:from>
    <xdr:to>
      <xdr:col>11</xdr:col>
      <xdr:colOff>571499</xdr:colOff>
      <xdr:row>20</xdr:row>
      <xdr:rowOff>209550</xdr:rowOff>
    </xdr:to>
    <xdr:sp macro="" textlink="">
      <xdr:nvSpPr>
        <xdr:cNvPr id="45" name="Line Callout 1 44"/>
        <xdr:cNvSpPr/>
      </xdr:nvSpPr>
      <xdr:spPr>
        <a:xfrm>
          <a:off x="3838574" y="4004896"/>
          <a:ext cx="3620233" cy="454269"/>
        </a:xfrm>
        <a:prstGeom prst="borderCallout1">
          <a:avLst>
            <a:gd name="adj1" fmla="val 1592"/>
            <a:gd name="adj2" fmla="val 1014"/>
            <a:gd name="adj3" fmla="val 104982"/>
            <a:gd name="adj4" fmla="val -39441"/>
          </a:avLst>
        </a:prstGeom>
        <a:ln>
          <a:solidFill>
            <a:schemeClr val="bg2">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b="1"/>
            <a:t>&lt;</a:t>
          </a:r>
          <a:r>
            <a:rPr lang="en-US" sz="1100" b="1" baseline="0"/>
            <a:t>= 700 kW AMS (or Scalar Meter);  Read Daily; Typically settled in </a:t>
          </a:r>
          <a:r>
            <a:rPr lang="en-US" sz="1100" b="1" u="sng" baseline="0"/>
            <a:t>Initials</a:t>
          </a:r>
        </a:p>
        <a:p>
          <a:pPr algn="l"/>
          <a:endParaRPr lang="en-US" sz="1100" b="1"/>
        </a:p>
      </xdr:txBody>
    </xdr:sp>
    <xdr:clientData/>
  </xdr:twoCellAnchor>
  <xdr:twoCellAnchor>
    <xdr:from>
      <xdr:col>6</xdr:col>
      <xdr:colOff>1464</xdr:colOff>
      <xdr:row>15</xdr:row>
      <xdr:rowOff>190499</xdr:rowOff>
    </xdr:from>
    <xdr:to>
      <xdr:col>11</xdr:col>
      <xdr:colOff>556846</xdr:colOff>
      <xdr:row>18</xdr:row>
      <xdr:rowOff>85724</xdr:rowOff>
    </xdr:to>
    <xdr:sp macro="" textlink="">
      <xdr:nvSpPr>
        <xdr:cNvPr id="31" name="Line Callout 1 30"/>
        <xdr:cNvSpPr/>
      </xdr:nvSpPr>
      <xdr:spPr>
        <a:xfrm>
          <a:off x="3848099" y="3304441"/>
          <a:ext cx="3596055" cy="576629"/>
        </a:xfrm>
        <a:prstGeom prst="borderCallout1">
          <a:avLst>
            <a:gd name="adj1" fmla="val 1592"/>
            <a:gd name="adj2" fmla="val 1014"/>
            <a:gd name="adj3" fmla="val 90597"/>
            <a:gd name="adj4" fmla="val -24953"/>
          </a:avLst>
        </a:prstGeom>
        <a:solidFill>
          <a:srgbClr val="FFFF0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400" b="1"/>
            <a:t>&lt;= 1 MW Unregistered; Interconnect agreement with TDSP</a:t>
          </a:r>
        </a:p>
      </xdr:txBody>
    </xdr:sp>
    <xdr:clientData/>
  </xdr:twoCellAnchor>
  <xdr:twoCellAnchor>
    <xdr:from>
      <xdr:col>2</xdr:col>
      <xdr:colOff>466725</xdr:colOff>
      <xdr:row>4</xdr:row>
      <xdr:rowOff>9524</xdr:rowOff>
    </xdr:from>
    <xdr:to>
      <xdr:col>2</xdr:col>
      <xdr:colOff>819150</xdr:colOff>
      <xdr:row>9</xdr:row>
      <xdr:rowOff>133350</xdr:rowOff>
    </xdr:to>
    <xdr:sp macro="" textlink="">
      <xdr:nvSpPr>
        <xdr:cNvPr id="46" name="Rectangle 45"/>
        <xdr:cNvSpPr/>
      </xdr:nvSpPr>
      <xdr:spPr>
        <a:xfrm>
          <a:off x="1685925" y="847724"/>
          <a:ext cx="352425" cy="1076326"/>
        </a:xfrm>
        <a:prstGeom prst="rect">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228600</xdr:colOff>
      <xdr:row>4</xdr:row>
      <xdr:rowOff>19049</xdr:rowOff>
    </xdr:from>
    <xdr:to>
      <xdr:col>4</xdr:col>
      <xdr:colOff>361950</xdr:colOff>
      <xdr:row>15</xdr:row>
      <xdr:rowOff>200024</xdr:rowOff>
    </xdr:to>
    <xdr:sp macro="" textlink="">
      <xdr:nvSpPr>
        <xdr:cNvPr id="47" name="Rectangle 46"/>
        <xdr:cNvSpPr/>
      </xdr:nvSpPr>
      <xdr:spPr>
        <a:xfrm>
          <a:off x="2857500" y="857249"/>
          <a:ext cx="133350" cy="2466975"/>
        </a:xfrm>
        <a:prstGeom prst="rect">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476250</xdr:colOff>
      <xdr:row>31</xdr:row>
      <xdr:rowOff>0</xdr:rowOff>
    </xdr:from>
    <xdr:to>
      <xdr:col>5</xdr:col>
      <xdr:colOff>295275</xdr:colOff>
      <xdr:row>31</xdr:row>
      <xdr:rowOff>19050</xdr:rowOff>
    </xdr:to>
    <xdr:cxnSp macro="">
      <xdr:nvCxnSpPr>
        <xdr:cNvPr id="50" name="Straight Connector 49"/>
        <xdr:cNvCxnSpPr/>
      </xdr:nvCxnSpPr>
      <xdr:spPr>
        <a:xfrm>
          <a:off x="1695450" y="6553200"/>
          <a:ext cx="1838325" cy="19050"/>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593481</xdr:colOff>
      <xdr:row>13</xdr:row>
      <xdr:rowOff>29307</xdr:rowOff>
    </xdr:from>
    <xdr:to>
      <xdr:col>11</xdr:col>
      <xdr:colOff>549519</xdr:colOff>
      <xdr:row>15</xdr:row>
      <xdr:rowOff>109904</xdr:rowOff>
    </xdr:to>
    <xdr:sp macro="" textlink="">
      <xdr:nvSpPr>
        <xdr:cNvPr id="65" name="Line Callout 1 64"/>
        <xdr:cNvSpPr/>
      </xdr:nvSpPr>
      <xdr:spPr>
        <a:xfrm>
          <a:off x="3831981" y="2688980"/>
          <a:ext cx="3604846" cy="534866"/>
        </a:xfrm>
        <a:prstGeom prst="borderCallout1">
          <a:avLst>
            <a:gd name="adj1" fmla="val 1592"/>
            <a:gd name="adj2" fmla="val 1014"/>
            <a:gd name="adj3" fmla="val 27271"/>
            <a:gd name="adj4" fmla="val -24471"/>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b="1"/>
            <a:t>1 MW DG Registration</a:t>
          </a:r>
          <a:r>
            <a:rPr lang="en-US" sz="1100" b="1" baseline="0"/>
            <a:t> Threshold (Unless DG facility does not export to the grid from a Settlements perspective) </a:t>
          </a:r>
        </a:p>
        <a:p>
          <a:pPr algn="l"/>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5</xdr:row>
      <xdr:rowOff>171451</xdr:rowOff>
    </xdr:from>
    <xdr:to>
      <xdr:col>15</xdr:col>
      <xdr:colOff>19050</xdr:colOff>
      <xdr:row>29</xdr:row>
      <xdr:rowOff>133351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0.52174</cdr:x>
      <cdr:y>0.19276</cdr:y>
    </cdr:from>
    <cdr:to>
      <cdr:x>0.66667</cdr:x>
      <cdr:y>0.3459</cdr:y>
    </cdr:to>
    <cdr:sp macro="" textlink="">
      <cdr:nvSpPr>
        <cdr:cNvPr id="2" name="Line Callout 2 1"/>
        <cdr:cNvSpPr/>
      </cdr:nvSpPr>
      <cdr:spPr>
        <a:xfrm xmlns:a="http://schemas.openxmlformats.org/drawingml/2006/main">
          <a:off x="4457700" y="861117"/>
          <a:ext cx="1238251" cy="684076"/>
        </a:xfrm>
        <a:prstGeom xmlns:a="http://schemas.openxmlformats.org/drawingml/2006/main" prst="borderCallout2">
          <a:avLst>
            <a:gd name="adj1" fmla="val 34297"/>
            <a:gd name="adj2" fmla="val 98959"/>
            <a:gd name="adj3" fmla="val 34297"/>
            <a:gd name="adj4" fmla="val 101249"/>
            <a:gd name="adj5" fmla="val 88723"/>
            <a:gd name="adj6" fmla="val 206873"/>
          </a:avLst>
        </a:prstGeom>
        <a:ln xmlns:a="http://schemas.openxmlformats.org/drawingml/2006/main">
          <a:solidFill>
            <a:schemeClr val="accent4">
              <a:lumMod val="75000"/>
            </a:schemeClr>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r>
            <a:rPr lang="en-US" b="1"/>
            <a:t>Load Zone_North just over 7 MW Q4</a:t>
          </a:r>
          <a:r>
            <a:rPr lang="en-US" b="1" baseline="0"/>
            <a:t> 2014</a:t>
          </a:r>
          <a:endParaRPr lang="en-US" b="1"/>
        </a:p>
      </cdr:txBody>
    </cdr:sp>
  </cdr:relSizeAnchor>
  <cdr:relSizeAnchor xmlns:cdr="http://schemas.openxmlformats.org/drawingml/2006/chartDrawing">
    <cdr:from>
      <cdr:x>0.12486</cdr:x>
      <cdr:y>0.14385</cdr:y>
    </cdr:from>
    <cdr:to>
      <cdr:x>0.25641</cdr:x>
      <cdr:y>0.37819</cdr:y>
    </cdr:to>
    <cdr:sp macro="" textlink="">
      <cdr:nvSpPr>
        <cdr:cNvPr id="3" name="Line Callout 1 2"/>
        <cdr:cNvSpPr/>
      </cdr:nvSpPr>
      <cdr:spPr>
        <a:xfrm xmlns:a="http://schemas.openxmlformats.org/drawingml/2006/main">
          <a:off x="1066800" y="642617"/>
          <a:ext cx="1123950" cy="1046844"/>
        </a:xfrm>
        <a:prstGeom xmlns:a="http://schemas.openxmlformats.org/drawingml/2006/main" prst="borderCallout1">
          <a:avLst>
            <a:gd name="adj1" fmla="val 24969"/>
            <a:gd name="adj2" fmla="val 1042"/>
            <a:gd name="adj3" fmla="val -8164"/>
            <a:gd name="adj4" fmla="val -51469"/>
          </a:avLst>
        </a:prstGeom>
        <a:ln xmlns:a="http://schemas.openxmlformats.org/drawingml/2006/main">
          <a:solidFill>
            <a:schemeClr val="tx1"/>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r>
            <a:rPr lang="en-US" b="1"/>
            <a:t>DG Registration</a:t>
          </a:r>
          <a:r>
            <a:rPr lang="en-US" b="1" baseline="0"/>
            <a:t> Threshold Trigger 10 MW in any one Load Zone</a:t>
          </a:r>
          <a:endParaRPr lang="en-US" b="1"/>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209550</xdr:colOff>
      <xdr:row>25</xdr:row>
      <xdr:rowOff>9525</xdr:rowOff>
    </xdr:from>
    <xdr:to>
      <xdr:col>5</xdr:col>
      <xdr:colOff>323850</xdr:colOff>
      <xdr:row>25</xdr:row>
      <xdr:rowOff>28575</xdr:rowOff>
    </xdr:to>
    <xdr:cxnSp macro="">
      <xdr:nvCxnSpPr>
        <xdr:cNvPr id="30" name="Straight Connector 29"/>
        <xdr:cNvCxnSpPr/>
      </xdr:nvCxnSpPr>
      <xdr:spPr>
        <a:xfrm>
          <a:off x="1428750" y="5419725"/>
          <a:ext cx="2133600" cy="19050"/>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xdr:row>
      <xdr:rowOff>190499</xdr:rowOff>
    </xdr:from>
    <xdr:to>
      <xdr:col>11</xdr:col>
      <xdr:colOff>219076</xdr:colOff>
      <xdr:row>7</xdr:row>
      <xdr:rowOff>95250</xdr:rowOff>
    </xdr:to>
    <xdr:sp macro="" textlink="">
      <xdr:nvSpPr>
        <xdr:cNvPr id="2" name="Line Callout 1 1"/>
        <xdr:cNvSpPr/>
      </xdr:nvSpPr>
      <xdr:spPr>
        <a:xfrm>
          <a:off x="3848100" y="838199"/>
          <a:ext cx="3267076" cy="666751"/>
        </a:xfrm>
        <a:prstGeom prst="borderCallout1">
          <a:avLst>
            <a:gd name="adj1" fmla="val 1592"/>
            <a:gd name="adj2" fmla="val 1014"/>
            <a:gd name="adj3" fmla="val 1222"/>
            <a:gd name="adj4" fmla="val -5467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b="1"/>
            <a:t>&lt;= 10 MW</a:t>
          </a:r>
          <a:r>
            <a:rPr lang="en-US" sz="1100" b="1" baseline="0"/>
            <a:t> </a:t>
          </a:r>
          <a:r>
            <a:rPr lang="en-US" sz="1100" b="1"/>
            <a:t>Distributed</a:t>
          </a:r>
          <a:r>
            <a:rPr lang="en-US" sz="1100" b="1" baseline="0"/>
            <a:t> Generation; Generation Facility located at a Customer's Point of Delivery and connected at less than 60 kV</a:t>
          </a:r>
          <a:endParaRPr lang="en-US" sz="1100" b="1"/>
        </a:p>
      </xdr:txBody>
    </xdr:sp>
    <xdr:clientData/>
  </xdr:twoCellAnchor>
  <xdr:twoCellAnchor>
    <xdr:from>
      <xdr:col>2</xdr:col>
      <xdr:colOff>495300</xdr:colOff>
      <xdr:row>29</xdr:row>
      <xdr:rowOff>19050</xdr:rowOff>
    </xdr:from>
    <xdr:to>
      <xdr:col>5</xdr:col>
      <xdr:colOff>285750</xdr:colOff>
      <xdr:row>29</xdr:row>
      <xdr:rowOff>28575</xdr:rowOff>
    </xdr:to>
    <xdr:cxnSp macro="">
      <xdr:nvCxnSpPr>
        <xdr:cNvPr id="3" name="Straight Connector 2"/>
        <xdr:cNvCxnSpPr/>
      </xdr:nvCxnSpPr>
      <xdr:spPr>
        <a:xfrm>
          <a:off x="1714500" y="6191250"/>
          <a:ext cx="1809750" cy="9525"/>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457200</xdr:colOff>
      <xdr:row>19</xdr:row>
      <xdr:rowOff>19050</xdr:rowOff>
    </xdr:from>
    <xdr:to>
      <xdr:col>5</xdr:col>
      <xdr:colOff>314325</xdr:colOff>
      <xdr:row>19</xdr:row>
      <xdr:rowOff>19050</xdr:rowOff>
    </xdr:to>
    <xdr:cxnSp macro="">
      <xdr:nvCxnSpPr>
        <xdr:cNvPr id="4" name="Straight Connector 3"/>
        <xdr:cNvCxnSpPr/>
      </xdr:nvCxnSpPr>
      <xdr:spPr>
        <a:xfrm>
          <a:off x="1676400" y="4057650"/>
          <a:ext cx="1876425" cy="0"/>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304800</xdr:colOff>
      <xdr:row>13</xdr:row>
      <xdr:rowOff>47625</xdr:rowOff>
    </xdr:from>
    <xdr:to>
      <xdr:col>3</xdr:col>
      <xdr:colOff>133349</xdr:colOff>
      <xdr:row>31</xdr:row>
      <xdr:rowOff>0</xdr:rowOff>
    </xdr:to>
    <xdr:sp macro="" textlink="">
      <xdr:nvSpPr>
        <xdr:cNvPr id="6" name="Up Arrow 5"/>
        <xdr:cNvSpPr/>
      </xdr:nvSpPr>
      <xdr:spPr>
        <a:xfrm>
          <a:off x="1524000" y="2714625"/>
          <a:ext cx="676274" cy="3838575"/>
        </a:xfrm>
        <a:prstGeom prst="upArrow">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571500</xdr:colOff>
      <xdr:row>11</xdr:row>
      <xdr:rowOff>28575</xdr:rowOff>
    </xdr:from>
    <xdr:to>
      <xdr:col>2</xdr:col>
      <xdr:colOff>714375</xdr:colOff>
      <xdr:row>11</xdr:row>
      <xdr:rowOff>161925</xdr:rowOff>
    </xdr:to>
    <xdr:sp macro="" textlink="">
      <xdr:nvSpPr>
        <xdr:cNvPr id="7" name="Flowchart: Connector 6"/>
        <xdr:cNvSpPr/>
      </xdr:nvSpPr>
      <xdr:spPr>
        <a:xfrm>
          <a:off x="1790700" y="2238375"/>
          <a:ext cx="142875" cy="133350"/>
        </a:xfrm>
        <a:prstGeom prst="flowChartConnecto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571500</xdr:colOff>
      <xdr:row>10</xdr:row>
      <xdr:rowOff>28575</xdr:rowOff>
    </xdr:from>
    <xdr:to>
      <xdr:col>2</xdr:col>
      <xdr:colOff>714375</xdr:colOff>
      <xdr:row>10</xdr:row>
      <xdr:rowOff>161925</xdr:rowOff>
    </xdr:to>
    <xdr:sp macro="" textlink="">
      <xdr:nvSpPr>
        <xdr:cNvPr id="8" name="Flowchart: Connector 7"/>
        <xdr:cNvSpPr/>
      </xdr:nvSpPr>
      <xdr:spPr>
        <a:xfrm>
          <a:off x="1790700" y="2009775"/>
          <a:ext cx="142875" cy="133350"/>
        </a:xfrm>
        <a:prstGeom prst="flowChartConnecto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47625</xdr:colOff>
      <xdr:row>30</xdr:row>
      <xdr:rowOff>190499</xdr:rowOff>
    </xdr:from>
    <xdr:to>
      <xdr:col>2</xdr:col>
      <xdr:colOff>266701</xdr:colOff>
      <xdr:row>32</xdr:row>
      <xdr:rowOff>28574</xdr:rowOff>
    </xdr:to>
    <xdr:sp macro="" textlink="">
      <xdr:nvSpPr>
        <xdr:cNvPr id="9" name="Line Callout 1 8"/>
        <xdr:cNvSpPr/>
      </xdr:nvSpPr>
      <xdr:spPr>
        <a:xfrm>
          <a:off x="657225" y="6553199"/>
          <a:ext cx="828676" cy="219075"/>
        </a:xfrm>
        <a:prstGeom prst="borderCallout1">
          <a:avLst>
            <a:gd name="adj1" fmla="val 1359"/>
            <a:gd name="adj2" fmla="val 102057"/>
            <a:gd name="adj3" fmla="val -1459"/>
            <a:gd name="adj4" fmla="val 12375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100" b="1"/>
            <a:t>0 </a:t>
          </a:r>
          <a:r>
            <a:rPr lang="en-US" sz="1100" b="1" baseline="0"/>
            <a:t> kW</a:t>
          </a:r>
          <a:endParaRPr lang="en-US" sz="1100" b="1"/>
        </a:p>
      </xdr:txBody>
    </xdr:sp>
    <xdr:clientData/>
  </xdr:twoCellAnchor>
  <xdr:twoCellAnchor>
    <xdr:from>
      <xdr:col>1</xdr:col>
      <xdr:colOff>47625</xdr:colOff>
      <xdr:row>29</xdr:row>
      <xdr:rowOff>19050</xdr:rowOff>
    </xdr:from>
    <xdr:to>
      <xdr:col>2</xdr:col>
      <xdr:colOff>247651</xdr:colOff>
      <xdr:row>30</xdr:row>
      <xdr:rowOff>47625</xdr:rowOff>
    </xdr:to>
    <xdr:sp macro="" textlink="">
      <xdr:nvSpPr>
        <xdr:cNvPr id="10" name="Line Callout 1 9"/>
        <xdr:cNvSpPr/>
      </xdr:nvSpPr>
      <xdr:spPr>
        <a:xfrm>
          <a:off x="657225" y="6191250"/>
          <a:ext cx="809626" cy="219075"/>
        </a:xfrm>
        <a:prstGeom prst="borderCallout1">
          <a:avLst>
            <a:gd name="adj1" fmla="val 1359"/>
            <a:gd name="adj2" fmla="val 102057"/>
            <a:gd name="adj3" fmla="val -742"/>
            <a:gd name="adj4" fmla="val 13412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100" b="1"/>
            <a:t>50</a:t>
          </a:r>
          <a:r>
            <a:rPr lang="en-US" sz="1100" b="1" baseline="0"/>
            <a:t> kW</a:t>
          </a:r>
          <a:endParaRPr lang="en-US" sz="1100" b="1"/>
        </a:p>
      </xdr:txBody>
    </xdr:sp>
    <xdr:clientData/>
  </xdr:twoCellAnchor>
  <xdr:twoCellAnchor>
    <xdr:from>
      <xdr:col>2</xdr:col>
      <xdr:colOff>571500</xdr:colOff>
      <xdr:row>12</xdr:row>
      <xdr:rowOff>28575</xdr:rowOff>
    </xdr:from>
    <xdr:to>
      <xdr:col>2</xdr:col>
      <xdr:colOff>714375</xdr:colOff>
      <xdr:row>12</xdr:row>
      <xdr:rowOff>161925</xdr:rowOff>
    </xdr:to>
    <xdr:sp macro="" textlink="">
      <xdr:nvSpPr>
        <xdr:cNvPr id="12" name="Flowchart: Connector 11"/>
        <xdr:cNvSpPr/>
      </xdr:nvSpPr>
      <xdr:spPr>
        <a:xfrm>
          <a:off x="1790700" y="2466975"/>
          <a:ext cx="142875" cy="133350"/>
        </a:xfrm>
        <a:prstGeom prst="flowChartConnecto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9525</xdr:colOff>
      <xdr:row>4</xdr:row>
      <xdr:rowOff>9525</xdr:rowOff>
    </xdr:from>
    <xdr:to>
      <xdr:col>2</xdr:col>
      <xdr:colOff>209550</xdr:colOff>
      <xdr:row>5</xdr:row>
      <xdr:rowOff>19050</xdr:rowOff>
    </xdr:to>
    <xdr:sp macro="" textlink="">
      <xdr:nvSpPr>
        <xdr:cNvPr id="13" name="Line Callout 1 12"/>
        <xdr:cNvSpPr/>
      </xdr:nvSpPr>
      <xdr:spPr>
        <a:xfrm>
          <a:off x="619125" y="847725"/>
          <a:ext cx="809625" cy="200025"/>
        </a:xfrm>
        <a:prstGeom prst="borderCallout1">
          <a:avLst>
            <a:gd name="adj1" fmla="val 1359"/>
            <a:gd name="adj2" fmla="val 102057"/>
            <a:gd name="adj3" fmla="val -958"/>
            <a:gd name="adj4" fmla="val 13179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100" b="1"/>
            <a:t>10 MW</a:t>
          </a:r>
        </a:p>
      </xdr:txBody>
    </xdr:sp>
    <xdr:clientData/>
  </xdr:twoCellAnchor>
  <xdr:twoCellAnchor>
    <xdr:from>
      <xdr:col>6</xdr:col>
      <xdr:colOff>9525</xdr:colOff>
      <xdr:row>9</xdr:row>
      <xdr:rowOff>19050</xdr:rowOff>
    </xdr:from>
    <xdr:to>
      <xdr:col>11</xdr:col>
      <xdr:colOff>228601</xdr:colOff>
      <xdr:row>11</xdr:row>
      <xdr:rowOff>76200</xdr:rowOff>
    </xdr:to>
    <xdr:sp macro="" textlink="">
      <xdr:nvSpPr>
        <xdr:cNvPr id="14" name="Line Callout 1 13"/>
        <xdr:cNvSpPr/>
      </xdr:nvSpPr>
      <xdr:spPr>
        <a:xfrm>
          <a:off x="3857625" y="1809750"/>
          <a:ext cx="3267076" cy="476250"/>
        </a:xfrm>
        <a:prstGeom prst="borderCallout1">
          <a:avLst>
            <a:gd name="adj1" fmla="val 1592"/>
            <a:gd name="adj2" fmla="val 1014"/>
            <a:gd name="adj3" fmla="val 62079"/>
            <a:gd name="adj4" fmla="val -28438"/>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b="1"/>
            <a:t>&gt;</a:t>
          </a:r>
          <a:r>
            <a:rPr lang="en-US" sz="1100" b="1" baseline="0"/>
            <a:t> 1 MW Registered DG, ERCOT Market Participant; Non-modeled RARF</a:t>
          </a:r>
          <a:endParaRPr lang="en-US" sz="1100" b="1"/>
        </a:p>
      </xdr:txBody>
    </xdr:sp>
    <xdr:clientData/>
  </xdr:twoCellAnchor>
  <xdr:twoCellAnchor>
    <xdr:from>
      <xdr:col>4</xdr:col>
      <xdr:colOff>201929</xdr:colOff>
      <xdr:row>25</xdr:row>
      <xdr:rowOff>28575</xdr:rowOff>
    </xdr:from>
    <xdr:to>
      <xdr:col>4</xdr:col>
      <xdr:colOff>390525</xdr:colOff>
      <xdr:row>30</xdr:row>
      <xdr:rowOff>171451</xdr:rowOff>
    </xdr:to>
    <xdr:sp macro="" textlink="">
      <xdr:nvSpPr>
        <xdr:cNvPr id="15" name="Rectangle 14"/>
        <xdr:cNvSpPr/>
      </xdr:nvSpPr>
      <xdr:spPr>
        <a:xfrm>
          <a:off x="2830829" y="5438775"/>
          <a:ext cx="188596" cy="1095376"/>
        </a:xfrm>
        <a:prstGeom prst="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47625</xdr:colOff>
      <xdr:row>25</xdr:row>
      <xdr:rowOff>38100</xdr:rowOff>
    </xdr:from>
    <xdr:to>
      <xdr:col>5</xdr:col>
      <xdr:colOff>180975</xdr:colOff>
      <xdr:row>29</xdr:row>
      <xdr:rowOff>9525</xdr:rowOff>
    </xdr:to>
    <xdr:sp macro="" textlink="">
      <xdr:nvSpPr>
        <xdr:cNvPr id="16" name="Rectangle 15"/>
        <xdr:cNvSpPr/>
      </xdr:nvSpPr>
      <xdr:spPr>
        <a:xfrm>
          <a:off x="3286125" y="5448300"/>
          <a:ext cx="133350" cy="733425"/>
        </a:xfrm>
        <a:prstGeom prst="rect">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38099</xdr:colOff>
      <xdr:row>21</xdr:row>
      <xdr:rowOff>104775</xdr:rowOff>
    </xdr:from>
    <xdr:to>
      <xdr:col>11</xdr:col>
      <xdr:colOff>257174</xdr:colOff>
      <xdr:row>23</xdr:row>
      <xdr:rowOff>85725</xdr:rowOff>
    </xdr:to>
    <xdr:sp macro="" textlink="">
      <xdr:nvSpPr>
        <xdr:cNvPr id="17" name="Line Callout 1 16"/>
        <xdr:cNvSpPr/>
      </xdr:nvSpPr>
      <xdr:spPr>
        <a:xfrm>
          <a:off x="3886199" y="4600575"/>
          <a:ext cx="3267075" cy="438150"/>
        </a:xfrm>
        <a:prstGeom prst="borderCallout1">
          <a:avLst>
            <a:gd name="adj1" fmla="val 1592"/>
            <a:gd name="adj2" fmla="val 1014"/>
            <a:gd name="adj3" fmla="val 203557"/>
            <a:gd name="adj4" fmla="val -16069"/>
          </a:avLst>
        </a:prstGeom>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b="1"/>
            <a:t>&gt; 50 kW and &lt;= 1 MW ERCOT and NOIE's tracked and reported on quarterly</a:t>
          </a:r>
        </a:p>
      </xdr:txBody>
    </xdr:sp>
    <xdr:clientData/>
  </xdr:twoCellAnchor>
  <xdr:twoCellAnchor>
    <xdr:from>
      <xdr:col>1</xdr:col>
      <xdr:colOff>9525</xdr:colOff>
      <xdr:row>19</xdr:row>
      <xdr:rowOff>0</xdr:rowOff>
    </xdr:from>
    <xdr:to>
      <xdr:col>2</xdr:col>
      <xdr:colOff>209550</xdr:colOff>
      <xdr:row>19</xdr:row>
      <xdr:rowOff>200025</xdr:rowOff>
    </xdr:to>
    <xdr:sp macro="" textlink="">
      <xdr:nvSpPr>
        <xdr:cNvPr id="18" name="Line Callout 1 17"/>
        <xdr:cNvSpPr/>
      </xdr:nvSpPr>
      <xdr:spPr>
        <a:xfrm>
          <a:off x="619125" y="4038600"/>
          <a:ext cx="809625" cy="200025"/>
        </a:xfrm>
        <a:prstGeom prst="borderCallout1">
          <a:avLst>
            <a:gd name="adj1" fmla="val 1359"/>
            <a:gd name="adj2" fmla="val 102057"/>
            <a:gd name="adj3" fmla="val -958"/>
            <a:gd name="adj4" fmla="val 13179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100" b="1"/>
            <a:t>700</a:t>
          </a:r>
          <a:r>
            <a:rPr lang="en-US" sz="1100" b="1" baseline="0"/>
            <a:t> kW</a:t>
          </a:r>
          <a:endParaRPr lang="en-US" sz="1100" b="1"/>
        </a:p>
      </xdr:txBody>
    </xdr:sp>
    <xdr:clientData/>
  </xdr:twoCellAnchor>
  <xdr:twoCellAnchor>
    <xdr:from>
      <xdr:col>3</xdr:col>
      <xdr:colOff>295276</xdr:colOff>
      <xdr:row>19</xdr:row>
      <xdr:rowOff>47625</xdr:rowOff>
    </xdr:from>
    <xdr:to>
      <xdr:col>3</xdr:col>
      <xdr:colOff>428625</xdr:colOff>
      <xdr:row>31</xdr:row>
      <xdr:rowOff>9524</xdr:rowOff>
    </xdr:to>
    <xdr:sp macro="" textlink="">
      <xdr:nvSpPr>
        <xdr:cNvPr id="19" name="Rectangle 18"/>
        <xdr:cNvSpPr/>
      </xdr:nvSpPr>
      <xdr:spPr>
        <a:xfrm>
          <a:off x="2362201" y="4086225"/>
          <a:ext cx="133349" cy="2476499"/>
        </a:xfrm>
        <a:prstGeom prst="rect">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238125</xdr:colOff>
      <xdr:row>2</xdr:row>
      <xdr:rowOff>171450</xdr:rowOff>
    </xdr:from>
    <xdr:to>
      <xdr:col>3</xdr:col>
      <xdr:colOff>514350</xdr:colOff>
      <xdr:row>18</xdr:row>
      <xdr:rowOff>209550</xdr:rowOff>
    </xdr:to>
    <xdr:sp macro="" textlink="">
      <xdr:nvSpPr>
        <xdr:cNvPr id="20" name="Up Arrow 19"/>
        <xdr:cNvSpPr/>
      </xdr:nvSpPr>
      <xdr:spPr>
        <a:xfrm>
          <a:off x="2305050" y="628650"/>
          <a:ext cx="276225" cy="3390900"/>
        </a:xfrm>
        <a:prstGeom prst="upArrow">
          <a:avLst/>
        </a:prstGeom>
        <a:solidFill>
          <a:schemeClr val="bg2">
            <a:lumMod val="75000"/>
          </a:schemeClr>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600075</xdr:colOff>
      <xdr:row>12</xdr:row>
      <xdr:rowOff>0</xdr:rowOff>
    </xdr:from>
    <xdr:to>
      <xdr:col>11</xdr:col>
      <xdr:colOff>219074</xdr:colOff>
      <xdr:row>14</xdr:row>
      <xdr:rowOff>152400</xdr:rowOff>
    </xdr:to>
    <xdr:sp macro="" textlink="">
      <xdr:nvSpPr>
        <xdr:cNvPr id="21" name="Line Callout 1 20"/>
        <xdr:cNvSpPr/>
      </xdr:nvSpPr>
      <xdr:spPr>
        <a:xfrm>
          <a:off x="3838575" y="2438400"/>
          <a:ext cx="3276599" cy="609600"/>
        </a:xfrm>
        <a:prstGeom prst="borderCallout1">
          <a:avLst>
            <a:gd name="adj1" fmla="val 1592"/>
            <a:gd name="adj2" fmla="val 1014"/>
            <a:gd name="adj3" fmla="val 48079"/>
            <a:gd name="adj4" fmla="val -43173"/>
          </a:avLst>
        </a:prstGeom>
        <a:ln>
          <a:solidFill>
            <a:schemeClr val="bg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b="1"/>
            <a:t>&gt;</a:t>
          </a:r>
          <a:r>
            <a:rPr lang="en-US" sz="1100" b="1" baseline="0"/>
            <a:t> 700 kW IDR Meter Required; Read Monthly; Typically settled in </a:t>
          </a:r>
          <a:r>
            <a:rPr lang="en-US" sz="1100" b="1" u="sng" baseline="0"/>
            <a:t>Finals</a:t>
          </a:r>
          <a:r>
            <a:rPr lang="en-US" sz="1100" b="1" baseline="0"/>
            <a:t>; TDSPs use for 4CP Billing Threshold</a:t>
          </a:r>
          <a:endParaRPr lang="en-US" sz="1100" b="1"/>
        </a:p>
      </xdr:txBody>
    </xdr:sp>
    <xdr:clientData/>
  </xdr:twoCellAnchor>
  <xdr:twoCellAnchor>
    <xdr:from>
      <xdr:col>6</xdr:col>
      <xdr:colOff>38100</xdr:colOff>
      <xdr:row>18</xdr:row>
      <xdr:rowOff>171450</xdr:rowOff>
    </xdr:from>
    <xdr:to>
      <xdr:col>11</xdr:col>
      <xdr:colOff>266700</xdr:colOff>
      <xdr:row>20</xdr:row>
      <xdr:rowOff>152400</xdr:rowOff>
    </xdr:to>
    <xdr:sp macro="" textlink="">
      <xdr:nvSpPr>
        <xdr:cNvPr id="22" name="Line Callout 1 21"/>
        <xdr:cNvSpPr/>
      </xdr:nvSpPr>
      <xdr:spPr>
        <a:xfrm>
          <a:off x="3886200" y="3981450"/>
          <a:ext cx="3276600" cy="438150"/>
        </a:xfrm>
        <a:prstGeom prst="borderCallout1">
          <a:avLst>
            <a:gd name="adj1" fmla="val 1592"/>
            <a:gd name="adj2" fmla="val 1014"/>
            <a:gd name="adj3" fmla="val 363818"/>
            <a:gd name="adj4" fmla="val -45321"/>
          </a:avLst>
        </a:prstGeom>
        <a:ln>
          <a:solidFill>
            <a:schemeClr val="bg2">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b="1"/>
            <a:t>&lt;</a:t>
          </a:r>
          <a:r>
            <a:rPr lang="en-US" sz="1100" b="1" baseline="0"/>
            <a:t>= 700 kW AMS (or Scalar Meter);  Read Daily; Typically settled in </a:t>
          </a:r>
          <a:r>
            <a:rPr lang="en-US" sz="1100" b="1" u="sng" baseline="0"/>
            <a:t>Initials</a:t>
          </a:r>
        </a:p>
        <a:p>
          <a:pPr algn="l"/>
          <a:endParaRPr lang="en-US" sz="1100" b="1" baseline="0"/>
        </a:p>
        <a:p>
          <a:pPr algn="l"/>
          <a:endParaRPr lang="en-US" sz="1100" b="1"/>
        </a:p>
      </xdr:txBody>
    </xdr:sp>
    <xdr:clientData/>
  </xdr:twoCellAnchor>
  <xdr:twoCellAnchor>
    <xdr:from>
      <xdr:col>6</xdr:col>
      <xdr:colOff>9524</xdr:colOff>
      <xdr:row>28</xdr:row>
      <xdr:rowOff>47625</xdr:rowOff>
    </xdr:from>
    <xdr:to>
      <xdr:col>11</xdr:col>
      <xdr:colOff>247649</xdr:colOff>
      <xdr:row>31</xdr:row>
      <xdr:rowOff>9525</xdr:rowOff>
    </xdr:to>
    <xdr:sp macro="" textlink="">
      <xdr:nvSpPr>
        <xdr:cNvPr id="23" name="Line Callout 1 22"/>
        <xdr:cNvSpPr/>
      </xdr:nvSpPr>
      <xdr:spPr>
        <a:xfrm>
          <a:off x="3857624" y="6029325"/>
          <a:ext cx="3286125" cy="533400"/>
        </a:xfrm>
        <a:prstGeom prst="borderCallout1">
          <a:avLst>
            <a:gd name="adj1" fmla="val 1592"/>
            <a:gd name="adj2" fmla="val 1014"/>
            <a:gd name="adj3" fmla="val 5412"/>
            <a:gd name="adj4" fmla="val -25243"/>
          </a:avLst>
        </a:prstGeom>
        <a:solidFill>
          <a:srgbClr val="FFFF0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400" b="1"/>
            <a:t>&lt;= 1 MW Unregistered DG; Interconnect agreement with TDSP</a:t>
          </a:r>
        </a:p>
      </xdr:txBody>
    </xdr:sp>
    <xdr:clientData/>
  </xdr:twoCellAnchor>
  <xdr:twoCellAnchor>
    <xdr:from>
      <xdr:col>2</xdr:col>
      <xdr:colOff>466725</xdr:colOff>
      <xdr:row>4</xdr:row>
      <xdr:rowOff>9524</xdr:rowOff>
    </xdr:from>
    <xdr:to>
      <xdr:col>2</xdr:col>
      <xdr:colOff>819150</xdr:colOff>
      <xdr:row>9</xdr:row>
      <xdr:rowOff>133350</xdr:rowOff>
    </xdr:to>
    <xdr:sp macro="" textlink="">
      <xdr:nvSpPr>
        <xdr:cNvPr id="24" name="Rectangle 23"/>
        <xdr:cNvSpPr/>
      </xdr:nvSpPr>
      <xdr:spPr>
        <a:xfrm>
          <a:off x="1685925" y="847724"/>
          <a:ext cx="352425" cy="1076326"/>
        </a:xfrm>
        <a:prstGeom prst="rect">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228600</xdr:colOff>
      <xdr:row>4</xdr:row>
      <xdr:rowOff>19049</xdr:rowOff>
    </xdr:from>
    <xdr:to>
      <xdr:col>4</xdr:col>
      <xdr:colOff>381000</xdr:colOff>
      <xdr:row>25</xdr:row>
      <xdr:rowOff>9525</xdr:rowOff>
    </xdr:to>
    <xdr:sp macro="" textlink="">
      <xdr:nvSpPr>
        <xdr:cNvPr id="25" name="Rectangle 24"/>
        <xdr:cNvSpPr/>
      </xdr:nvSpPr>
      <xdr:spPr>
        <a:xfrm>
          <a:off x="2857500" y="857249"/>
          <a:ext cx="152400" cy="4562476"/>
        </a:xfrm>
        <a:prstGeom prst="rect">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476250</xdr:colOff>
      <xdr:row>31</xdr:row>
      <xdr:rowOff>0</xdr:rowOff>
    </xdr:from>
    <xdr:to>
      <xdr:col>5</xdr:col>
      <xdr:colOff>295275</xdr:colOff>
      <xdr:row>31</xdr:row>
      <xdr:rowOff>19050</xdr:rowOff>
    </xdr:to>
    <xdr:cxnSp macro="">
      <xdr:nvCxnSpPr>
        <xdr:cNvPr id="26" name="Straight Connector 25"/>
        <xdr:cNvCxnSpPr/>
      </xdr:nvCxnSpPr>
      <xdr:spPr>
        <a:xfrm>
          <a:off x="1695450" y="6553200"/>
          <a:ext cx="1838325" cy="19050"/>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25</xdr:row>
      <xdr:rowOff>0</xdr:rowOff>
    </xdr:from>
    <xdr:to>
      <xdr:col>2</xdr:col>
      <xdr:colOff>200026</xdr:colOff>
      <xdr:row>26</xdr:row>
      <xdr:rowOff>28575</xdr:rowOff>
    </xdr:to>
    <xdr:sp macro="" textlink="">
      <xdr:nvSpPr>
        <xdr:cNvPr id="27" name="Line Callout 1 26"/>
        <xdr:cNvSpPr/>
      </xdr:nvSpPr>
      <xdr:spPr>
        <a:xfrm>
          <a:off x="609600" y="5410200"/>
          <a:ext cx="809626" cy="219075"/>
        </a:xfrm>
        <a:prstGeom prst="borderCallout1">
          <a:avLst>
            <a:gd name="adj1" fmla="val 1359"/>
            <a:gd name="adj2" fmla="val 102057"/>
            <a:gd name="adj3" fmla="val -742"/>
            <a:gd name="adj4" fmla="val 13412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100" b="1"/>
            <a:t>300</a:t>
          </a:r>
          <a:r>
            <a:rPr lang="en-US" sz="1100" b="1" baseline="0"/>
            <a:t> kW</a:t>
          </a:r>
          <a:endParaRPr lang="en-US" sz="1100" b="1"/>
        </a:p>
      </xdr:txBody>
    </xdr:sp>
    <xdr:clientData/>
  </xdr:twoCellAnchor>
  <xdr:twoCellAnchor>
    <xdr:from>
      <xdr:col>6</xdr:col>
      <xdr:colOff>19050</xdr:colOff>
      <xdr:row>24</xdr:row>
      <xdr:rowOff>19050</xdr:rowOff>
    </xdr:from>
    <xdr:to>
      <xdr:col>11</xdr:col>
      <xdr:colOff>238126</xdr:colOff>
      <xdr:row>28</xdr:row>
      <xdr:rowOff>0</xdr:rowOff>
    </xdr:to>
    <xdr:sp macro="" textlink="">
      <xdr:nvSpPr>
        <xdr:cNvPr id="29" name="Line Callout 1 28"/>
        <xdr:cNvSpPr/>
      </xdr:nvSpPr>
      <xdr:spPr>
        <a:xfrm>
          <a:off x="3867150" y="5200650"/>
          <a:ext cx="3267076" cy="781050"/>
        </a:xfrm>
        <a:prstGeom prst="borderCallout1">
          <a:avLst>
            <a:gd name="adj1" fmla="val 1592"/>
            <a:gd name="adj2" fmla="val 1014"/>
            <a:gd name="adj3" fmla="val 29620"/>
            <a:gd name="adj4" fmla="val -9780"/>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b="1"/>
            <a:t>&gt;</a:t>
          </a:r>
          <a:r>
            <a:rPr lang="en-US" sz="1100" b="1" baseline="0"/>
            <a:t> 300 kW </a:t>
          </a:r>
          <a:r>
            <a:rPr lang="en-US" sz="1100" b="1"/>
            <a:t>New DG Registration if </a:t>
          </a:r>
          <a:r>
            <a:rPr lang="en-US" sz="1100" b="1" baseline="0"/>
            <a:t>set today so that there was less than 7 MW aggregate DG in any one Load Zone (Currently estimated  that 10 to 12 Facilities would be impacted)</a:t>
          </a:r>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abSelected="1" zoomScale="130" zoomScaleNormal="130" workbookViewId="0"/>
  </sheetViews>
  <sheetFormatPr defaultRowHeight="15" x14ac:dyDescent="0.25"/>
  <cols>
    <col min="3" max="3" width="8.5703125" customWidth="1"/>
    <col min="10" max="10" width="10.28515625" customWidth="1"/>
  </cols>
  <sheetData>
    <row r="1" spans="2:10" ht="18.75" x14ac:dyDescent="0.25">
      <c r="B1" s="27"/>
      <c r="D1" s="28" t="s">
        <v>34</v>
      </c>
      <c r="E1" s="28"/>
      <c r="F1" s="28"/>
      <c r="G1" s="28"/>
      <c r="H1" s="28"/>
      <c r="I1" s="28"/>
      <c r="J1" s="28"/>
    </row>
    <row r="2" spans="2:10" x14ac:dyDescent="0.25">
      <c r="F2" s="29" t="s">
        <v>35</v>
      </c>
      <c r="G2" s="30"/>
      <c r="H2" s="30"/>
    </row>
    <row r="41" spans="10:10" x14ac:dyDescent="0.25">
      <c r="J41" s="26"/>
    </row>
    <row r="57" spans="1:1" x14ac:dyDescent="0.25">
      <c r="A57" t="s">
        <v>33</v>
      </c>
    </row>
    <row r="58" spans="1:1" x14ac:dyDescent="0.25">
      <c r="A58" t="s">
        <v>32</v>
      </c>
    </row>
    <row r="59" spans="1:1" x14ac:dyDescent="0.25">
      <c r="A59" t="s">
        <v>37</v>
      </c>
    </row>
    <row r="60" spans="1:1" x14ac:dyDescent="0.25">
      <c r="A60" t="s">
        <v>36</v>
      </c>
    </row>
    <row r="61" spans="1:1" x14ac:dyDescent="0.25">
      <c r="A61" t="s">
        <v>38</v>
      </c>
    </row>
    <row r="62" spans="1:1" x14ac:dyDescent="0.25">
      <c r="A62" t="s">
        <v>39</v>
      </c>
    </row>
  </sheetData>
  <mergeCells count="2">
    <mergeCell ref="D1:J1"/>
    <mergeCell ref="F2:H2"/>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C27"/>
  <sheetViews>
    <sheetView showGridLines="0" zoomScaleNormal="100" workbookViewId="0"/>
  </sheetViews>
  <sheetFormatPr defaultRowHeight="15" x14ac:dyDescent="0.25"/>
  <cols>
    <col min="3" max="3" width="12.7109375" customWidth="1"/>
    <col min="4" max="4" width="8.42578125" customWidth="1"/>
    <col min="13" max="13" width="0" hidden="1" customWidth="1"/>
  </cols>
  <sheetData>
    <row r="2" spans="3:3" ht="21" x14ac:dyDescent="0.35">
      <c r="C2" s="5" t="s">
        <v>0</v>
      </c>
    </row>
    <row r="10" spans="3:3" x14ac:dyDescent="0.25">
      <c r="C10" s="1"/>
    </row>
    <row r="11" spans="3:3" ht="18" customHeight="1" x14ac:dyDescent="0.25">
      <c r="C11" s="1"/>
    </row>
    <row r="12" spans="3:3" ht="18" customHeight="1" x14ac:dyDescent="0.25">
      <c r="C12" s="1"/>
    </row>
    <row r="13" spans="3:3" ht="18" customHeight="1" x14ac:dyDescent="0.25">
      <c r="C13" s="1"/>
    </row>
    <row r="14" spans="3:3" ht="18" customHeight="1" x14ac:dyDescent="0.25">
      <c r="C14" s="1"/>
    </row>
    <row r="15" spans="3:3" ht="18" customHeight="1" x14ac:dyDescent="0.25">
      <c r="C15" s="1"/>
    </row>
    <row r="16" spans="3:3" ht="18" customHeight="1" x14ac:dyDescent="0.25">
      <c r="C16" s="1"/>
    </row>
    <row r="17" spans="3:3" ht="18" customHeight="1" x14ac:dyDescent="0.25">
      <c r="C17" s="1"/>
    </row>
    <row r="18" spans="3:3" ht="18" customHeight="1" x14ac:dyDescent="0.25">
      <c r="C18" s="2"/>
    </row>
    <row r="19" spans="3:3" ht="18" customHeight="1" x14ac:dyDescent="0.25">
      <c r="C19" s="3"/>
    </row>
    <row r="20" spans="3:3" ht="18" customHeight="1" x14ac:dyDescent="0.25">
      <c r="C20" s="1"/>
    </row>
    <row r="21" spans="3:3" ht="18" customHeight="1" x14ac:dyDescent="0.25">
      <c r="C21" s="1"/>
    </row>
    <row r="22" spans="3:3" ht="18" customHeight="1" x14ac:dyDescent="0.25">
      <c r="C22" s="1"/>
    </row>
    <row r="23" spans="3:3" ht="18" customHeight="1" x14ac:dyDescent="0.25">
      <c r="C23" s="1"/>
    </row>
    <row r="24" spans="3:3" ht="18" customHeight="1" x14ac:dyDescent="0.25">
      <c r="C24" s="3"/>
    </row>
    <row r="25" spans="3:3" ht="18" customHeight="1" x14ac:dyDescent="0.25">
      <c r="C25" s="1"/>
    </row>
    <row r="26" spans="3:3" x14ac:dyDescent="0.25">
      <c r="C26" s="1"/>
    </row>
    <row r="27" spans="3:3" x14ac:dyDescent="0.25">
      <c r="C27" s="1"/>
    </row>
  </sheetData>
  <pageMargins left="0.45" right="0.45" top="0.5" bottom="0.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5"/>
  <sheetViews>
    <sheetView showGridLines="0" workbookViewId="0"/>
  </sheetViews>
  <sheetFormatPr defaultRowHeight="15" x14ac:dyDescent="0.25"/>
  <cols>
    <col min="1" max="1" width="9.28515625" customWidth="1"/>
  </cols>
  <sheetData>
    <row r="2" spans="2:15" ht="21" x14ac:dyDescent="0.35">
      <c r="B2" s="5" t="s">
        <v>29</v>
      </c>
    </row>
    <row r="4" spans="2:15" ht="15.75" x14ac:dyDescent="0.25">
      <c r="B4" s="4" t="s">
        <v>28</v>
      </c>
    </row>
    <row r="5" spans="2:15" ht="84" customHeight="1" x14ac:dyDescent="0.25">
      <c r="B5" s="31" t="s">
        <v>30</v>
      </c>
      <c r="C5" s="31"/>
      <c r="D5" s="31"/>
      <c r="E5" s="31"/>
      <c r="F5" s="31"/>
      <c r="G5" s="31"/>
      <c r="H5" s="31"/>
      <c r="I5" s="31"/>
      <c r="J5" s="31"/>
      <c r="K5" s="31"/>
      <c r="L5" s="31"/>
      <c r="M5" s="31"/>
      <c r="N5" s="31"/>
      <c r="O5" s="31"/>
    </row>
  </sheetData>
  <mergeCells count="1">
    <mergeCell ref="B5:O5"/>
  </mergeCells>
  <pageMargins left="0.45" right="0.45" top="0.5" bottom="0.5" header="0.3" footer="0.3"/>
  <pageSetup scale="8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C27"/>
  <sheetViews>
    <sheetView showGridLines="0" workbookViewId="0"/>
  </sheetViews>
  <sheetFormatPr defaultRowHeight="15" x14ac:dyDescent="0.25"/>
  <cols>
    <col min="3" max="3" width="12.7109375" customWidth="1"/>
    <col min="4" max="4" width="8.42578125" customWidth="1"/>
    <col min="13" max="13" width="0" hidden="1" customWidth="1"/>
  </cols>
  <sheetData>
    <row r="2" spans="3:3" ht="21" x14ac:dyDescent="0.35">
      <c r="C2" s="5" t="s">
        <v>31</v>
      </c>
    </row>
    <row r="10" spans="3:3" x14ac:dyDescent="0.25">
      <c r="C10" s="1"/>
    </row>
    <row r="11" spans="3:3" ht="18" customHeight="1" x14ac:dyDescent="0.25">
      <c r="C11" s="1"/>
    </row>
    <row r="12" spans="3:3" ht="18" customHeight="1" x14ac:dyDescent="0.25">
      <c r="C12" s="1"/>
    </row>
    <row r="13" spans="3:3" ht="18" customHeight="1" x14ac:dyDescent="0.25">
      <c r="C13" s="1"/>
    </row>
    <row r="14" spans="3:3" ht="18" customHeight="1" x14ac:dyDescent="0.25">
      <c r="C14" s="1"/>
    </row>
    <row r="15" spans="3:3" ht="18" customHeight="1" x14ac:dyDescent="0.25">
      <c r="C15" s="1"/>
    </row>
    <row r="16" spans="3:3" ht="18" customHeight="1" x14ac:dyDescent="0.25">
      <c r="C16" s="1"/>
    </row>
    <row r="17" spans="3:3" ht="18" customHeight="1" x14ac:dyDescent="0.25">
      <c r="C17" s="1"/>
    </row>
    <row r="18" spans="3:3" ht="18" customHeight="1" x14ac:dyDescent="0.25">
      <c r="C18" s="2"/>
    </row>
    <row r="19" spans="3:3" ht="18" customHeight="1" x14ac:dyDescent="0.25">
      <c r="C19" s="3"/>
    </row>
    <row r="20" spans="3:3" ht="18" customHeight="1" x14ac:dyDescent="0.25">
      <c r="C20" s="1"/>
    </row>
    <row r="21" spans="3:3" ht="18" customHeight="1" x14ac:dyDescent="0.25">
      <c r="C21" s="1"/>
    </row>
    <row r="22" spans="3:3" ht="18" customHeight="1" x14ac:dyDescent="0.25">
      <c r="C22" s="1"/>
    </row>
    <row r="23" spans="3:3" ht="18" customHeight="1" x14ac:dyDescent="0.25">
      <c r="C23" s="1"/>
    </row>
    <row r="24" spans="3:3" ht="18" customHeight="1" x14ac:dyDescent="0.25">
      <c r="C24" s="3"/>
    </row>
    <row r="25" spans="3:3" ht="18" customHeight="1" x14ac:dyDescent="0.25">
      <c r="C25" s="1"/>
    </row>
    <row r="26" spans="3:3" x14ac:dyDescent="0.25">
      <c r="C26" s="1"/>
    </row>
    <row r="27" spans="3:3" x14ac:dyDescent="0.25">
      <c r="C27" s="1"/>
    </row>
  </sheetData>
  <pageMargins left="0.45" right="0.45" top="0.5" bottom="0.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workbookViewId="0">
      <selection sqref="A1:E1"/>
    </sheetView>
  </sheetViews>
  <sheetFormatPr defaultRowHeight="12.75" x14ac:dyDescent="0.2"/>
  <cols>
    <col min="1" max="1" width="15" style="6" bestFit="1" customWidth="1"/>
    <col min="2" max="3" width="10.7109375" style="6" customWidth="1"/>
    <col min="4" max="4" width="12.42578125" style="6" customWidth="1"/>
    <col min="5" max="18" width="10.7109375" style="6" customWidth="1"/>
    <col min="19" max="16384" width="9.140625" style="6"/>
  </cols>
  <sheetData>
    <row r="1" spans="1:18" x14ac:dyDescent="0.2">
      <c r="A1" s="32" t="s">
        <v>27</v>
      </c>
      <c r="B1" s="32"/>
      <c r="C1" s="32"/>
      <c r="D1" s="32"/>
      <c r="E1" s="33"/>
      <c r="F1" s="12"/>
      <c r="G1" s="12"/>
      <c r="H1" s="12"/>
      <c r="I1" s="12"/>
      <c r="J1" s="12"/>
      <c r="K1" s="12"/>
      <c r="L1" s="12"/>
      <c r="M1" s="12"/>
      <c r="N1" s="12"/>
      <c r="O1" s="12"/>
      <c r="P1" s="12"/>
      <c r="Q1" s="12"/>
      <c r="R1" s="12"/>
    </row>
    <row r="2" spans="1:18" ht="15" x14ac:dyDescent="0.2">
      <c r="A2" s="11" t="s">
        <v>24</v>
      </c>
      <c r="B2" s="10" t="s">
        <v>23</v>
      </c>
      <c r="C2" s="10" t="s">
        <v>22</v>
      </c>
      <c r="D2" s="10" t="s">
        <v>21</v>
      </c>
      <c r="E2" s="10" t="s">
        <v>20</v>
      </c>
      <c r="F2" s="10" t="s">
        <v>19</v>
      </c>
      <c r="G2" s="10" t="s">
        <v>18</v>
      </c>
      <c r="H2" s="10" t="s">
        <v>17</v>
      </c>
      <c r="I2" s="10" t="s">
        <v>16</v>
      </c>
      <c r="J2" s="10" t="s">
        <v>15</v>
      </c>
      <c r="K2" s="10" t="s">
        <v>14</v>
      </c>
      <c r="L2" s="10" t="s">
        <v>13</v>
      </c>
      <c r="M2" s="10" t="s">
        <v>12</v>
      </c>
      <c r="N2" s="10" t="s">
        <v>11</v>
      </c>
      <c r="O2" s="10" t="s">
        <v>10</v>
      </c>
      <c r="P2" s="10" t="s">
        <v>9</v>
      </c>
      <c r="Q2" s="10" t="s">
        <v>8</v>
      </c>
      <c r="R2" s="10" t="s">
        <v>7</v>
      </c>
    </row>
    <row r="3" spans="1:18" ht="14.25" x14ac:dyDescent="0.2">
      <c r="A3" s="8" t="s">
        <v>6</v>
      </c>
      <c r="B3" s="25">
        <v>0.51</v>
      </c>
      <c r="C3" s="17">
        <v>0.51</v>
      </c>
      <c r="D3" s="24">
        <v>0.51044</v>
      </c>
      <c r="E3" s="24">
        <v>0.51044</v>
      </c>
      <c r="F3" s="24">
        <v>0.51044</v>
      </c>
      <c r="G3" s="24">
        <v>0.88183999999999996</v>
      </c>
      <c r="H3" s="18"/>
      <c r="I3" s="18"/>
      <c r="J3" s="18"/>
      <c r="K3" s="22">
        <v>0.14899999999999999</v>
      </c>
      <c r="L3" s="22">
        <v>0.14899999999999999</v>
      </c>
      <c r="M3" s="22">
        <v>0.14899999999999999</v>
      </c>
      <c r="N3" s="22">
        <v>0.14899999999999999</v>
      </c>
      <c r="O3" s="22">
        <v>2.2219999999999995</v>
      </c>
      <c r="P3" s="22">
        <v>3.0458999999999996</v>
      </c>
      <c r="Q3" s="22">
        <v>3.1500000000000004</v>
      </c>
      <c r="R3" s="22">
        <v>4.2899999999999991</v>
      </c>
    </row>
    <row r="4" spans="1:18" ht="14.25" x14ac:dyDescent="0.2">
      <c r="A4" s="8" t="s">
        <v>5</v>
      </c>
      <c r="B4" s="25">
        <v>0.22500000000000001</v>
      </c>
      <c r="C4" s="17"/>
      <c r="D4" s="24">
        <v>0.22500000000000001</v>
      </c>
      <c r="E4" s="24">
        <v>0.22500000000000001</v>
      </c>
      <c r="F4" s="24">
        <v>0.22500000000000001</v>
      </c>
      <c r="G4" s="24">
        <v>0.22500000000000001</v>
      </c>
      <c r="H4" s="23">
        <v>0.22600000000000001</v>
      </c>
      <c r="I4" s="22">
        <v>0.22600000000000001</v>
      </c>
      <c r="J4" s="23">
        <v>0.22600000000000001</v>
      </c>
      <c r="K4" s="22">
        <v>0.22600000000000001</v>
      </c>
      <c r="L4" s="22">
        <v>0.22600000000000001</v>
      </c>
      <c r="M4" s="22">
        <v>0.22600000000000001</v>
      </c>
      <c r="N4" s="22">
        <v>0.22600000000000001</v>
      </c>
      <c r="O4" s="22">
        <v>0.22600000000000001</v>
      </c>
      <c r="P4" s="22">
        <v>0.22600000000000001</v>
      </c>
      <c r="Q4" s="22">
        <v>0.22600000000000001</v>
      </c>
      <c r="R4" s="22">
        <v>0.22600000000000001</v>
      </c>
    </row>
    <row r="5" spans="1:18" ht="14.25" x14ac:dyDescent="0.2">
      <c r="A5" s="9" t="s">
        <v>4</v>
      </c>
      <c r="B5" s="25"/>
      <c r="C5" s="17"/>
      <c r="D5" s="24"/>
      <c r="E5" s="24">
        <v>5.2499999999999998E-2</v>
      </c>
      <c r="F5" s="24">
        <v>0.45040000000000002</v>
      </c>
      <c r="G5" s="24">
        <v>0.45040000000000002</v>
      </c>
      <c r="H5" s="23">
        <v>0.39790000000000003</v>
      </c>
      <c r="I5" s="22">
        <v>0.39790000000000003</v>
      </c>
      <c r="J5" s="23">
        <v>0.39790000000000003</v>
      </c>
      <c r="K5" s="22">
        <v>0.48047000000000001</v>
      </c>
      <c r="L5" s="22">
        <v>0.53297000000000005</v>
      </c>
      <c r="M5" s="22">
        <v>0.63389000000000006</v>
      </c>
      <c r="N5" s="22">
        <v>0.70589000000000002</v>
      </c>
      <c r="O5" s="22">
        <v>0.86878999999999995</v>
      </c>
      <c r="P5" s="22">
        <v>0.73088999999999993</v>
      </c>
      <c r="Q5" s="22">
        <v>0.73088999999999993</v>
      </c>
      <c r="R5" s="22">
        <v>0.86878999999999995</v>
      </c>
    </row>
    <row r="6" spans="1:18" ht="14.25" x14ac:dyDescent="0.2">
      <c r="A6" s="8" t="s">
        <v>3</v>
      </c>
      <c r="B6" s="25">
        <v>0.1</v>
      </c>
      <c r="C6" s="17">
        <v>1.3919049999999999</v>
      </c>
      <c r="D6" s="24">
        <v>2.7929930000000001</v>
      </c>
      <c r="E6" s="24">
        <v>3.0050409999999999</v>
      </c>
      <c r="F6" s="24">
        <v>4.0094409999999998</v>
      </c>
      <c r="G6" s="24">
        <v>4.5301410000000004</v>
      </c>
      <c r="H6" s="23">
        <v>3.8313630000000005</v>
      </c>
      <c r="I6" s="22">
        <v>4.8160179999999979</v>
      </c>
      <c r="J6" s="23">
        <v>5.0226879999999969</v>
      </c>
      <c r="K6" s="22">
        <v>5.0762879999999972</v>
      </c>
      <c r="L6" s="22">
        <v>5.1762879999999978</v>
      </c>
      <c r="M6" s="22">
        <v>5.3978229999999972</v>
      </c>
      <c r="N6" s="22">
        <v>6.1332229999999974</v>
      </c>
      <c r="O6" s="22">
        <v>6.2182229999999974</v>
      </c>
      <c r="P6" s="22">
        <v>6.2565829999999973</v>
      </c>
      <c r="Q6" s="22">
        <v>6.7253509999999972</v>
      </c>
      <c r="R6" s="22">
        <v>7.1173509999999975</v>
      </c>
    </row>
    <row r="7" spans="1:18" ht="14.25" x14ac:dyDescent="0.2">
      <c r="A7" s="8" t="s">
        <v>2</v>
      </c>
      <c r="B7" s="25">
        <v>0.5</v>
      </c>
      <c r="C7" s="17">
        <v>0.40444000000000002</v>
      </c>
      <c r="D7" s="24">
        <v>0.85338000000000003</v>
      </c>
      <c r="E7" s="24">
        <v>1.2655099999999999</v>
      </c>
      <c r="F7" s="24">
        <v>1.39381</v>
      </c>
      <c r="G7" s="24">
        <v>1.66875</v>
      </c>
      <c r="H7" s="23">
        <v>1.5639900000000004</v>
      </c>
      <c r="I7" s="22">
        <v>1.8666700000000001</v>
      </c>
      <c r="J7" s="23">
        <v>2.3700100000000006</v>
      </c>
      <c r="K7" s="22">
        <v>2.3700100000000006</v>
      </c>
      <c r="L7" s="22">
        <v>2.4880000000000004</v>
      </c>
      <c r="M7" s="22">
        <v>2.1952600000000002</v>
      </c>
      <c r="N7" s="22">
        <v>2.0866800000000003</v>
      </c>
      <c r="O7" s="22">
        <v>2.3340000000000005</v>
      </c>
      <c r="P7" s="22">
        <v>2.3340000000000005</v>
      </c>
      <c r="Q7" s="22">
        <v>2.3340000000000005</v>
      </c>
      <c r="R7" s="22">
        <v>2.5740000000000003</v>
      </c>
    </row>
    <row r="8" spans="1:18" ht="14.25" x14ac:dyDescent="0.2">
      <c r="A8" s="8" t="s">
        <v>1</v>
      </c>
      <c r="B8" s="25">
        <v>7.4999999999999997E-2</v>
      </c>
      <c r="C8" s="17">
        <v>7.4999999999999997E-2</v>
      </c>
      <c r="D8" s="24">
        <v>0.20848</v>
      </c>
      <c r="E8" s="24">
        <v>0.20848</v>
      </c>
      <c r="F8" s="24">
        <v>0.39538000000000001</v>
      </c>
      <c r="G8" s="24">
        <v>0.39538000000000001</v>
      </c>
      <c r="H8" s="23">
        <v>0.39538000000000001</v>
      </c>
      <c r="I8" s="22">
        <v>0.57033999999999996</v>
      </c>
      <c r="J8" s="23">
        <v>0.64533999999999991</v>
      </c>
      <c r="K8" s="22">
        <v>0.57033999999999996</v>
      </c>
      <c r="L8" s="22">
        <v>0.78034000000000003</v>
      </c>
      <c r="M8" s="22">
        <v>0.70534000000000008</v>
      </c>
      <c r="N8" s="22">
        <v>0.70534000000000008</v>
      </c>
      <c r="O8" s="22">
        <v>0.78534000000000004</v>
      </c>
      <c r="P8" s="22">
        <v>0.94234000000000007</v>
      </c>
      <c r="Q8" s="22">
        <v>0.94234000000000007</v>
      </c>
      <c r="R8" s="22">
        <v>0.94234000000000007</v>
      </c>
    </row>
    <row r="9" spans="1:18" ht="14.25" x14ac:dyDescent="0.2">
      <c r="A9" s="21"/>
      <c r="B9" s="20"/>
      <c r="C9" s="19"/>
    </row>
    <row r="10" spans="1:18" ht="14.25" x14ac:dyDescent="0.2">
      <c r="A10" s="21"/>
      <c r="B10" s="20"/>
      <c r="C10" s="19"/>
    </row>
    <row r="11" spans="1:18" x14ac:dyDescent="0.2">
      <c r="A11" s="32" t="s">
        <v>26</v>
      </c>
      <c r="B11" s="32"/>
      <c r="C11" s="32"/>
      <c r="D11" s="32"/>
      <c r="E11" s="33"/>
      <c r="F11" s="12"/>
      <c r="G11" s="12"/>
      <c r="H11" s="12"/>
      <c r="I11" s="12"/>
      <c r="J11" s="12"/>
      <c r="K11" s="12"/>
      <c r="L11" s="12"/>
      <c r="M11" s="12"/>
      <c r="N11" s="12"/>
      <c r="O11" s="12"/>
      <c r="P11" s="12"/>
      <c r="Q11" s="12"/>
      <c r="R11" s="12"/>
    </row>
    <row r="12" spans="1:18" ht="15" x14ac:dyDescent="0.2">
      <c r="A12" s="11" t="s">
        <v>24</v>
      </c>
      <c r="B12" s="10" t="s">
        <v>23</v>
      </c>
      <c r="C12" s="10" t="s">
        <v>22</v>
      </c>
      <c r="D12" s="10" t="s">
        <v>21</v>
      </c>
      <c r="E12" s="10" t="s">
        <v>20</v>
      </c>
      <c r="F12" s="10" t="s">
        <v>19</v>
      </c>
      <c r="G12" s="10" t="s">
        <v>18</v>
      </c>
      <c r="H12" s="10" t="s">
        <v>17</v>
      </c>
      <c r="I12" s="10" t="s">
        <v>16</v>
      </c>
      <c r="J12" s="10" t="s">
        <v>15</v>
      </c>
      <c r="K12" s="10" t="s">
        <v>14</v>
      </c>
      <c r="L12" s="10" t="s">
        <v>13</v>
      </c>
      <c r="M12" s="10" t="s">
        <v>12</v>
      </c>
      <c r="N12" s="10" t="s">
        <v>11</v>
      </c>
      <c r="O12" s="10" t="s">
        <v>10</v>
      </c>
      <c r="P12" s="10" t="s">
        <v>9</v>
      </c>
      <c r="Q12" s="10" t="s">
        <v>8</v>
      </c>
      <c r="R12" s="10" t="s">
        <v>7</v>
      </c>
    </row>
    <row r="13" spans="1:18" ht="14.25" x14ac:dyDescent="0.2">
      <c r="A13" s="8" t="s">
        <v>6</v>
      </c>
      <c r="B13" s="7">
        <v>444402</v>
      </c>
      <c r="C13" s="16">
        <v>487571</v>
      </c>
      <c r="D13" s="15">
        <v>472839</v>
      </c>
      <c r="E13" s="15">
        <v>0</v>
      </c>
      <c r="F13" s="15">
        <v>0</v>
      </c>
      <c r="G13" s="15">
        <v>0</v>
      </c>
      <c r="H13" s="18"/>
      <c r="I13" s="18"/>
      <c r="J13" s="18"/>
      <c r="K13" s="13">
        <v>318360</v>
      </c>
      <c r="L13" s="13">
        <v>183500</v>
      </c>
      <c r="M13" s="13">
        <v>127600</v>
      </c>
      <c r="N13" s="13">
        <v>73700</v>
      </c>
      <c r="O13" s="13">
        <v>309820</v>
      </c>
      <c r="P13" s="13">
        <v>689267</v>
      </c>
      <c r="Q13" s="13">
        <v>853834</v>
      </c>
      <c r="R13" s="13">
        <v>893545</v>
      </c>
    </row>
    <row r="14" spans="1:18" ht="14.25" x14ac:dyDescent="0.2">
      <c r="A14" s="8" t="s">
        <v>5</v>
      </c>
      <c r="B14" s="7">
        <v>31280</v>
      </c>
      <c r="C14" s="17"/>
      <c r="D14" s="15">
        <v>13920</v>
      </c>
      <c r="E14" s="15">
        <v>11902</v>
      </c>
      <c r="F14" s="15">
        <v>10428</v>
      </c>
      <c r="G14" s="15">
        <v>10709</v>
      </c>
      <c r="H14" s="14">
        <v>11003</v>
      </c>
      <c r="I14" s="13">
        <v>10426</v>
      </c>
      <c r="J14" s="14">
        <v>10794</v>
      </c>
      <c r="K14" s="13">
        <v>12568</v>
      </c>
      <c r="L14" s="13">
        <v>17569</v>
      </c>
      <c r="M14" s="13">
        <v>19500</v>
      </c>
      <c r="N14" s="13">
        <v>20316</v>
      </c>
      <c r="O14" s="13">
        <v>20316</v>
      </c>
      <c r="P14" s="13">
        <v>15897</v>
      </c>
      <c r="Q14" s="13">
        <v>14148</v>
      </c>
      <c r="R14" s="13">
        <v>13889</v>
      </c>
    </row>
    <row r="15" spans="1:18" ht="14.25" x14ac:dyDescent="0.2">
      <c r="A15" s="9" t="s">
        <v>4</v>
      </c>
      <c r="B15" s="7"/>
      <c r="C15" s="17"/>
      <c r="D15" s="15"/>
      <c r="E15" s="15"/>
      <c r="F15" s="15">
        <v>7</v>
      </c>
      <c r="G15" s="15">
        <v>7</v>
      </c>
      <c r="H15" s="14">
        <v>17</v>
      </c>
      <c r="I15" s="13">
        <v>500</v>
      </c>
      <c r="J15" s="14">
        <v>1791</v>
      </c>
      <c r="K15" s="13">
        <v>12781</v>
      </c>
      <c r="L15" s="13">
        <v>56274</v>
      </c>
      <c r="M15" s="13">
        <v>92252</v>
      </c>
      <c r="N15" s="13">
        <v>133519</v>
      </c>
      <c r="O15" s="13">
        <v>180878</v>
      </c>
      <c r="P15" s="13">
        <v>213934</v>
      </c>
      <c r="Q15" s="13">
        <v>240394</v>
      </c>
      <c r="R15" s="13">
        <v>308734</v>
      </c>
    </row>
    <row r="16" spans="1:18" ht="14.25" x14ac:dyDescent="0.2">
      <c r="A16" s="8" t="s">
        <v>3</v>
      </c>
      <c r="B16" s="7">
        <v>36573</v>
      </c>
      <c r="C16" s="16">
        <v>38325</v>
      </c>
      <c r="D16" s="15">
        <v>134091</v>
      </c>
      <c r="E16" s="15">
        <v>284152</v>
      </c>
      <c r="F16" s="15">
        <v>447845</v>
      </c>
      <c r="G16" s="15">
        <v>642385</v>
      </c>
      <c r="H16" s="14">
        <v>921917</v>
      </c>
      <c r="I16" s="13">
        <v>1078297</v>
      </c>
      <c r="J16" s="14">
        <v>1232271</v>
      </c>
      <c r="K16" s="13">
        <v>1476227</v>
      </c>
      <c r="L16" s="13">
        <v>1746240</v>
      </c>
      <c r="M16" s="13">
        <v>1819576</v>
      </c>
      <c r="N16" s="13">
        <v>1805475</v>
      </c>
      <c r="O16" s="13">
        <v>1811136</v>
      </c>
      <c r="P16" s="13">
        <v>1819516</v>
      </c>
      <c r="Q16" s="13">
        <v>1866841</v>
      </c>
      <c r="R16" s="13">
        <v>1964749</v>
      </c>
    </row>
    <row r="17" spans="1:18" ht="14.25" x14ac:dyDescent="0.2">
      <c r="A17" s="8" t="s">
        <v>2</v>
      </c>
      <c r="B17" s="7">
        <v>2409</v>
      </c>
      <c r="C17" s="16">
        <v>20375</v>
      </c>
      <c r="D17" s="15">
        <v>50807</v>
      </c>
      <c r="E17" s="15">
        <v>83324</v>
      </c>
      <c r="F17" s="15">
        <v>128050</v>
      </c>
      <c r="G17" s="15">
        <v>217902</v>
      </c>
      <c r="H17" s="14">
        <v>417365</v>
      </c>
      <c r="I17" s="13">
        <v>625915</v>
      </c>
      <c r="J17" s="14">
        <v>801902</v>
      </c>
      <c r="K17" s="13">
        <v>958799</v>
      </c>
      <c r="L17" s="13">
        <v>1069307</v>
      </c>
      <c r="M17" s="13">
        <v>916037</v>
      </c>
      <c r="N17" s="13">
        <v>395789</v>
      </c>
      <c r="O17" s="13">
        <v>478820</v>
      </c>
      <c r="P17" s="13">
        <v>645470</v>
      </c>
      <c r="Q17" s="13">
        <v>826536</v>
      </c>
      <c r="R17" s="13">
        <v>909141</v>
      </c>
    </row>
    <row r="18" spans="1:18" ht="14.25" x14ac:dyDescent="0.2">
      <c r="A18" s="8" t="s">
        <v>1</v>
      </c>
      <c r="B18" s="7">
        <v>34089</v>
      </c>
      <c r="C18" s="16">
        <v>34089</v>
      </c>
      <c r="D18" s="15">
        <v>34089</v>
      </c>
      <c r="E18" s="15">
        <v>48962</v>
      </c>
      <c r="F18" s="15">
        <v>52952</v>
      </c>
      <c r="G18" s="15">
        <v>79692</v>
      </c>
      <c r="H18" s="14">
        <v>117818</v>
      </c>
      <c r="I18" s="13">
        <v>69201</v>
      </c>
      <c r="J18" s="14">
        <v>106599</v>
      </c>
      <c r="K18" s="13">
        <v>131316</v>
      </c>
      <c r="L18" s="13">
        <v>198252</v>
      </c>
      <c r="M18" s="13">
        <v>228736</v>
      </c>
      <c r="N18" s="13">
        <v>242181</v>
      </c>
      <c r="O18" s="13">
        <v>279465</v>
      </c>
      <c r="P18" s="13">
        <v>313396</v>
      </c>
      <c r="Q18" s="13">
        <v>384914</v>
      </c>
      <c r="R18" s="13">
        <v>490281</v>
      </c>
    </row>
    <row r="21" spans="1:18" x14ac:dyDescent="0.2">
      <c r="A21" s="32" t="s">
        <v>25</v>
      </c>
      <c r="B21" s="32"/>
      <c r="C21" s="32"/>
      <c r="D21" s="32"/>
      <c r="E21" s="33"/>
      <c r="F21" s="12"/>
      <c r="G21" s="12"/>
      <c r="H21" s="12"/>
      <c r="I21" s="12"/>
      <c r="J21" s="12"/>
      <c r="K21" s="12"/>
      <c r="L21" s="12"/>
      <c r="M21" s="12"/>
      <c r="N21" s="12"/>
      <c r="O21" s="12"/>
      <c r="P21" s="12"/>
      <c r="Q21" s="12"/>
      <c r="R21" s="12"/>
    </row>
    <row r="22" spans="1:18" ht="15" x14ac:dyDescent="0.2">
      <c r="A22" s="11" t="s">
        <v>24</v>
      </c>
      <c r="B22" s="10" t="s">
        <v>23</v>
      </c>
      <c r="C22" s="10" t="s">
        <v>22</v>
      </c>
      <c r="D22" s="10" t="s">
        <v>21</v>
      </c>
      <c r="E22" s="10" t="s">
        <v>20</v>
      </c>
      <c r="F22" s="10" t="s">
        <v>19</v>
      </c>
      <c r="G22" s="10" t="s">
        <v>18</v>
      </c>
      <c r="H22" s="10" t="s">
        <v>17</v>
      </c>
      <c r="I22" s="10" t="s">
        <v>16</v>
      </c>
      <c r="J22" s="10" t="s">
        <v>15</v>
      </c>
      <c r="K22" s="10" t="s">
        <v>14</v>
      </c>
      <c r="L22" s="10" t="s">
        <v>13</v>
      </c>
      <c r="M22" s="10" t="s">
        <v>12</v>
      </c>
      <c r="N22" s="10" t="s">
        <v>11</v>
      </c>
      <c r="O22" s="10" t="s">
        <v>10</v>
      </c>
      <c r="P22" s="10" t="s">
        <v>9</v>
      </c>
      <c r="Q22" s="10" t="s">
        <v>8</v>
      </c>
      <c r="R22" s="10" t="s">
        <v>7</v>
      </c>
    </row>
    <row r="23" spans="1:18" ht="14.25" x14ac:dyDescent="0.2">
      <c r="A23" s="8" t="s">
        <v>6</v>
      </c>
      <c r="B23" s="7">
        <f t="shared" ref="B23:R23" si="0">B13/1000</f>
        <v>444.40199999999999</v>
      </c>
      <c r="C23" s="7">
        <f t="shared" si="0"/>
        <v>487.57100000000003</v>
      </c>
      <c r="D23" s="7">
        <f t="shared" si="0"/>
        <v>472.839</v>
      </c>
      <c r="E23" s="7">
        <f t="shared" si="0"/>
        <v>0</v>
      </c>
      <c r="F23" s="7">
        <f t="shared" si="0"/>
        <v>0</v>
      </c>
      <c r="G23" s="7">
        <f t="shared" si="0"/>
        <v>0</v>
      </c>
      <c r="H23" s="7">
        <f t="shared" si="0"/>
        <v>0</v>
      </c>
      <c r="I23" s="7">
        <f t="shared" si="0"/>
        <v>0</v>
      </c>
      <c r="J23" s="7">
        <f t="shared" si="0"/>
        <v>0</v>
      </c>
      <c r="K23" s="7">
        <f t="shared" si="0"/>
        <v>318.36</v>
      </c>
      <c r="L23" s="7">
        <f t="shared" si="0"/>
        <v>183.5</v>
      </c>
      <c r="M23" s="7">
        <f t="shared" si="0"/>
        <v>127.6</v>
      </c>
      <c r="N23" s="7">
        <f t="shared" si="0"/>
        <v>73.7</v>
      </c>
      <c r="O23" s="7">
        <f t="shared" si="0"/>
        <v>309.82</v>
      </c>
      <c r="P23" s="7">
        <f t="shared" si="0"/>
        <v>689.26700000000005</v>
      </c>
      <c r="Q23" s="7">
        <f t="shared" si="0"/>
        <v>853.83399999999995</v>
      </c>
      <c r="R23" s="7">
        <f t="shared" si="0"/>
        <v>893.54499999999996</v>
      </c>
    </row>
    <row r="24" spans="1:18" ht="14.25" x14ac:dyDescent="0.2">
      <c r="A24" s="8" t="s">
        <v>5</v>
      </c>
      <c r="B24" s="7">
        <f t="shared" ref="B24:R24" si="1">B14/1000</f>
        <v>31.28</v>
      </c>
      <c r="C24" s="7">
        <f t="shared" si="1"/>
        <v>0</v>
      </c>
      <c r="D24" s="7">
        <f t="shared" si="1"/>
        <v>13.92</v>
      </c>
      <c r="E24" s="7">
        <f t="shared" si="1"/>
        <v>11.901999999999999</v>
      </c>
      <c r="F24" s="7">
        <f t="shared" si="1"/>
        <v>10.428000000000001</v>
      </c>
      <c r="G24" s="7">
        <f t="shared" si="1"/>
        <v>10.709</v>
      </c>
      <c r="H24" s="7">
        <f t="shared" si="1"/>
        <v>11.003</v>
      </c>
      <c r="I24" s="7">
        <f t="shared" si="1"/>
        <v>10.426</v>
      </c>
      <c r="J24" s="7">
        <f t="shared" si="1"/>
        <v>10.794</v>
      </c>
      <c r="K24" s="7">
        <f t="shared" si="1"/>
        <v>12.568</v>
      </c>
      <c r="L24" s="7">
        <f t="shared" si="1"/>
        <v>17.568999999999999</v>
      </c>
      <c r="M24" s="7">
        <f t="shared" si="1"/>
        <v>19.5</v>
      </c>
      <c r="N24" s="7">
        <f t="shared" si="1"/>
        <v>20.315999999999999</v>
      </c>
      <c r="O24" s="7">
        <f t="shared" si="1"/>
        <v>20.315999999999999</v>
      </c>
      <c r="P24" s="7">
        <f t="shared" si="1"/>
        <v>15.897</v>
      </c>
      <c r="Q24" s="7">
        <f t="shared" si="1"/>
        <v>14.148</v>
      </c>
      <c r="R24" s="7">
        <f t="shared" si="1"/>
        <v>13.888999999999999</v>
      </c>
    </row>
    <row r="25" spans="1:18" ht="14.25" x14ac:dyDescent="0.2">
      <c r="A25" s="9" t="s">
        <v>4</v>
      </c>
      <c r="B25" s="7">
        <f t="shared" ref="B25:R25" si="2">B15/1000</f>
        <v>0</v>
      </c>
      <c r="C25" s="7">
        <f t="shared" si="2"/>
        <v>0</v>
      </c>
      <c r="D25" s="7">
        <f t="shared" si="2"/>
        <v>0</v>
      </c>
      <c r="E25" s="7">
        <f t="shared" si="2"/>
        <v>0</v>
      </c>
      <c r="F25" s="7">
        <f t="shared" si="2"/>
        <v>7.0000000000000001E-3</v>
      </c>
      <c r="G25" s="7">
        <f t="shared" si="2"/>
        <v>7.0000000000000001E-3</v>
      </c>
      <c r="H25" s="7">
        <f t="shared" si="2"/>
        <v>1.7000000000000001E-2</v>
      </c>
      <c r="I25" s="7">
        <f t="shared" si="2"/>
        <v>0.5</v>
      </c>
      <c r="J25" s="7">
        <f t="shared" si="2"/>
        <v>1.7909999999999999</v>
      </c>
      <c r="K25" s="7">
        <f t="shared" si="2"/>
        <v>12.781000000000001</v>
      </c>
      <c r="L25" s="7">
        <f t="shared" si="2"/>
        <v>56.274000000000001</v>
      </c>
      <c r="M25" s="7">
        <f t="shared" si="2"/>
        <v>92.251999999999995</v>
      </c>
      <c r="N25" s="7">
        <f t="shared" si="2"/>
        <v>133.51900000000001</v>
      </c>
      <c r="O25" s="7">
        <f t="shared" si="2"/>
        <v>180.87799999999999</v>
      </c>
      <c r="P25" s="7">
        <f t="shared" si="2"/>
        <v>213.934</v>
      </c>
      <c r="Q25" s="7">
        <f t="shared" si="2"/>
        <v>240.39400000000001</v>
      </c>
      <c r="R25" s="7">
        <f t="shared" si="2"/>
        <v>308.73399999999998</v>
      </c>
    </row>
    <row r="26" spans="1:18" ht="14.25" x14ac:dyDescent="0.2">
      <c r="A26" s="8" t="s">
        <v>3</v>
      </c>
      <c r="B26" s="7">
        <f t="shared" ref="B26:R26" si="3">B16/1000</f>
        <v>36.573</v>
      </c>
      <c r="C26" s="7">
        <f t="shared" si="3"/>
        <v>38.325000000000003</v>
      </c>
      <c r="D26" s="7">
        <f t="shared" si="3"/>
        <v>134.09100000000001</v>
      </c>
      <c r="E26" s="7">
        <f t="shared" si="3"/>
        <v>284.15199999999999</v>
      </c>
      <c r="F26" s="7">
        <f t="shared" si="3"/>
        <v>447.84500000000003</v>
      </c>
      <c r="G26" s="7">
        <f t="shared" si="3"/>
        <v>642.38499999999999</v>
      </c>
      <c r="H26" s="7">
        <f t="shared" si="3"/>
        <v>921.91700000000003</v>
      </c>
      <c r="I26" s="7">
        <f t="shared" si="3"/>
        <v>1078.297</v>
      </c>
      <c r="J26" s="7">
        <f t="shared" si="3"/>
        <v>1232.271</v>
      </c>
      <c r="K26" s="7">
        <f t="shared" si="3"/>
        <v>1476.2270000000001</v>
      </c>
      <c r="L26" s="7">
        <f t="shared" si="3"/>
        <v>1746.24</v>
      </c>
      <c r="M26" s="7">
        <f t="shared" si="3"/>
        <v>1819.576</v>
      </c>
      <c r="N26" s="7">
        <f t="shared" si="3"/>
        <v>1805.4749999999999</v>
      </c>
      <c r="O26" s="7">
        <f t="shared" si="3"/>
        <v>1811.136</v>
      </c>
      <c r="P26" s="7">
        <f t="shared" si="3"/>
        <v>1819.5160000000001</v>
      </c>
      <c r="Q26" s="7">
        <f t="shared" si="3"/>
        <v>1866.8409999999999</v>
      </c>
      <c r="R26" s="7">
        <f t="shared" si="3"/>
        <v>1964.749</v>
      </c>
    </row>
    <row r="27" spans="1:18" ht="14.25" x14ac:dyDescent="0.2">
      <c r="A27" s="8" t="s">
        <v>2</v>
      </c>
      <c r="B27" s="7">
        <f t="shared" ref="B27:R27" si="4">B17/1000</f>
        <v>2.4089999999999998</v>
      </c>
      <c r="C27" s="7">
        <f t="shared" si="4"/>
        <v>20.375</v>
      </c>
      <c r="D27" s="7">
        <f t="shared" si="4"/>
        <v>50.807000000000002</v>
      </c>
      <c r="E27" s="7">
        <f t="shared" si="4"/>
        <v>83.323999999999998</v>
      </c>
      <c r="F27" s="7">
        <f t="shared" si="4"/>
        <v>128.05000000000001</v>
      </c>
      <c r="G27" s="7">
        <f t="shared" si="4"/>
        <v>217.90199999999999</v>
      </c>
      <c r="H27" s="7">
        <f t="shared" si="4"/>
        <v>417.36500000000001</v>
      </c>
      <c r="I27" s="7">
        <f t="shared" si="4"/>
        <v>625.91499999999996</v>
      </c>
      <c r="J27" s="7">
        <f t="shared" si="4"/>
        <v>801.90200000000004</v>
      </c>
      <c r="K27" s="7">
        <f t="shared" si="4"/>
        <v>958.79899999999998</v>
      </c>
      <c r="L27" s="7">
        <f t="shared" si="4"/>
        <v>1069.307</v>
      </c>
      <c r="M27" s="7">
        <f t="shared" si="4"/>
        <v>916.03700000000003</v>
      </c>
      <c r="N27" s="7">
        <f t="shared" si="4"/>
        <v>395.78899999999999</v>
      </c>
      <c r="O27" s="7">
        <f t="shared" si="4"/>
        <v>478.82</v>
      </c>
      <c r="P27" s="7">
        <f t="shared" si="4"/>
        <v>645.47</v>
      </c>
      <c r="Q27" s="7">
        <f t="shared" si="4"/>
        <v>826.53599999999994</v>
      </c>
      <c r="R27" s="7">
        <f t="shared" si="4"/>
        <v>909.14099999999996</v>
      </c>
    </row>
    <row r="28" spans="1:18" ht="14.25" x14ac:dyDescent="0.2">
      <c r="A28" s="8" t="s">
        <v>1</v>
      </c>
      <c r="B28" s="7">
        <f t="shared" ref="B28:R28" si="5">B18/1000</f>
        <v>34.088999999999999</v>
      </c>
      <c r="C28" s="7">
        <f t="shared" si="5"/>
        <v>34.088999999999999</v>
      </c>
      <c r="D28" s="7">
        <f t="shared" si="5"/>
        <v>34.088999999999999</v>
      </c>
      <c r="E28" s="7">
        <f t="shared" si="5"/>
        <v>48.962000000000003</v>
      </c>
      <c r="F28" s="7">
        <f t="shared" si="5"/>
        <v>52.951999999999998</v>
      </c>
      <c r="G28" s="7">
        <f t="shared" si="5"/>
        <v>79.691999999999993</v>
      </c>
      <c r="H28" s="7">
        <f t="shared" si="5"/>
        <v>117.818</v>
      </c>
      <c r="I28" s="7">
        <f t="shared" si="5"/>
        <v>69.200999999999993</v>
      </c>
      <c r="J28" s="7">
        <f t="shared" si="5"/>
        <v>106.599</v>
      </c>
      <c r="K28" s="7">
        <f t="shared" si="5"/>
        <v>131.316</v>
      </c>
      <c r="L28" s="7">
        <f t="shared" si="5"/>
        <v>198.25200000000001</v>
      </c>
      <c r="M28" s="7">
        <f t="shared" si="5"/>
        <v>228.73599999999999</v>
      </c>
      <c r="N28" s="7">
        <f t="shared" si="5"/>
        <v>242.18100000000001</v>
      </c>
      <c r="O28" s="7">
        <f t="shared" si="5"/>
        <v>279.46499999999997</v>
      </c>
      <c r="P28" s="7">
        <f t="shared" si="5"/>
        <v>313.39600000000002</v>
      </c>
      <c r="Q28" s="7">
        <f t="shared" si="5"/>
        <v>384.91399999999999</v>
      </c>
      <c r="R28" s="7">
        <f t="shared" si="5"/>
        <v>490.28100000000001</v>
      </c>
    </row>
  </sheetData>
  <mergeCells count="3">
    <mergeCell ref="A1:E1"/>
    <mergeCell ref="A11:E11"/>
    <mergeCell ref="A21:E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Communication Plan</vt:lpstr>
      <vt:lpstr>DG Reg Thresh</vt:lpstr>
      <vt:lpstr>DG Reg Threshold Trigger</vt:lpstr>
      <vt:lpstr>New DG Reg Threshold</vt:lpstr>
      <vt:lpstr>Chart Data</vt:lpstr>
    </vt:vector>
  </TitlesOfParts>
  <Company>Tenaska Power Services 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Trenary</dc:creator>
  <cp:lastModifiedBy>Clifton, Susan</cp:lastModifiedBy>
  <cp:lastPrinted>2015-05-04T13:08:06Z</cp:lastPrinted>
  <dcterms:created xsi:type="dcterms:W3CDTF">2015-04-30T21:42:45Z</dcterms:created>
  <dcterms:modified xsi:type="dcterms:W3CDTF">2015-05-05T17:15:48Z</dcterms:modified>
</cp:coreProperties>
</file>