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<sst xmlns="http://schemas.openxmlformats.org/spreadsheetml/2006/main" count="141" uniqueCount="103">
  <si>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</si>
  <si>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</si>
  <si>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</si>
  <si>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</si>
  <si>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</si>
  <si>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</si>
  <si>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</si>
  <si>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</si>
  <si>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</si>
  <si>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</si>
  <si>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</si>
  <si>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</si>
  <si>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</si>
  <si>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</si>
  <si>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</si>
  <si>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</si>
  <si>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</si>
  <si>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</si>
  <si>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</si>
  <si>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</si>
  <si>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</si>
  <si>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</si>
  <si>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</si>
  <si>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</si>
  <si>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</si>
  <si>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</si>
  <si>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</si>
  <si>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</si>
  <si>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</si>
  <si>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</si>
  <si>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</si>
  <si>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</si>
  <si>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</si>
  <si>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</si>
  <si>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</si>
  <si>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</si>
  <si>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</si>
  <si>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</si>
  <si>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</si>
  <si>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</si>
  <si>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</si>
  <si>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</si>
  <si>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</si>
  <si>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</si>
  <si>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</si>
  <si>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</si>
  <si>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</si>
  <si>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</si>
  <si>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</si>
  <si>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</si>
  <si>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</si>
  <si>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</si>
  <si>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</si>
  <si>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</si>
  <si>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</si>
  <si>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</si>
  <si>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</si>
  <si>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</si>
  <si>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</si>
  <si>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</si>
  <si>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</si>
  <si>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</si>
  <si>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</si>
  <si>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</si>
  <si>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</si>
  <si>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</si>
  <si>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</si>
  <si>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</si>
  <si>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</si>
  <si>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</si>
  <si>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</si>
  <si>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</si>
  <si>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Dan Bailey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</si>
  <si>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</si>
  <si>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</si>
  <si>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</si>
  <si>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</si>
  <si>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</si>
  <si>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Richard Ross </t>
  </si>
  <si>
    <t xml:space="preserve">Kenan Ögelman </t>
  </si>
  <si>
    <t>Source Power and Gas</t>
  </si>
  <si>
    <t>Sean Andrews</t>
  </si>
  <si>
    <t>Invenergy Energy Management</t>
  </si>
  <si>
    <t>Texas-New Mexico Power</t>
  </si>
  <si>
    <t>Stacy Whitehurst</t>
  </si>
  <si>
    <t>Tayaun Messer</t>
  </si>
  <si>
    <t>Mark Soutter</t>
  </si>
  <si>
    <t>Bill Hellinghausen</t>
  </si>
  <si>
    <t>EDF Trading</t>
  </si>
  <si>
    <t>Just Energy</t>
  </si>
  <si>
    <t>Eric Blakey</t>
  </si>
  <si>
    <t>Brenda Crockett</t>
  </si>
  <si>
    <t>Champion Energy Services</t>
  </si>
  <si>
    <t>Valentine Emesih</t>
  </si>
  <si>
    <t>Lance Cunningham</t>
  </si>
  <si>
    <t>Denton Municipal Electric</t>
  </si>
  <si>
    <t>TAC Motion:   TAC approves NOGRRs 135 and 138 as recommended by ROS in the respective 3/12/15 ROS Reports</t>
  </si>
  <si>
    <t>Issue:  NOGRR135 and NOGRR138</t>
  </si>
  <si>
    <t>Date:  20150423</t>
  </si>
  <si>
    <t>Prepared by:  A. Boren</t>
  </si>
  <si>
    <t>Clif Lange</t>
  </si>
  <si>
    <t>Motion Passes</t>
  </si>
  <si>
    <t>2/3 of non-abst TAC Votes = 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</si>
</sst>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96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97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65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/>
      <c r="G14" s="26"/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>
        <v>1</v>
      </c>
      <c r="H15" s="26"/>
      <c r="I15" s="12"/>
    </row>
    <row r="16" spans="2:9" ht="12.75">
      <c r="B16" s="24" t="s">
        <v>49</v>
      </c>
      <c r="C16" s="24"/>
      <c r="D16" s="31" t="s">
        <v>18</v>
      </c>
      <c r="E16" s="25" t="s">
        <v>73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74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55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100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75</v>
      </c>
      <c r="F27" s="17"/>
      <c r="G27" s="26"/>
      <c r="H27" s="26"/>
      <c r="I27" s="12"/>
    </row>
    <row r="28" spans="2:9" ht="12.75">
      <c r="B28" s="24" t="s">
        <v>68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86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/>
      <c r="G35" s="26"/>
      <c r="H35" s="26"/>
      <c r="I35" s="12"/>
    </row>
    <row r="36" spans="2:9" ht="12.75">
      <c r="B36" s="24" t="s">
        <v>54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87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2</v>
      </c>
      <c r="G39" s="21">
        <f>SUM(G33:G38)</f>
        <v>2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80</v>
      </c>
      <c r="C41" s="24"/>
      <c r="D41" s="24"/>
      <c r="E41" s="25" t="s">
        <v>81</v>
      </c>
      <c r="F41" s="17" t="s">
        <v>13</v>
      </c>
      <c r="G41" s="26">
        <v>1</v>
      </c>
      <c r="H41" s="26"/>
      <c r="I41" s="12"/>
    </row>
    <row r="42" spans="2:9" ht="12.75">
      <c r="B42" s="24" t="s">
        <v>89</v>
      </c>
      <c r="C42" s="24"/>
      <c r="D42" s="24"/>
      <c r="E42" s="25" t="s">
        <v>90</v>
      </c>
      <c r="F42" s="17" t="s">
        <v>13</v>
      </c>
      <c r="G42" s="26">
        <v>1</v>
      </c>
      <c r="H42" s="26"/>
      <c r="I42" s="12"/>
    </row>
    <row r="43" spans="2:9" ht="12.75">
      <c r="B43" s="24" t="s">
        <v>92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71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48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52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2.75">
      <c r="B51" s="24" t="s">
        <v>83</v>
      </c>
      <c r="C51" s="24"/>
      <c r="D51" s="24"/>
      <c r="E51" s="25" t="s">
        <v>84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51</v>
      </c>
      <c r="C55" s="24"/>
      <c r="D55" s="24"/>
      <c r="E55" s="25" t="s">
        <v>72</v>
      </c>
      <c r="F55" s="17"/>
      <c r="G55" s="26"/>
      <c r="H55" s="26"/>
      <c r="I55" s="12"/>
    </row>
    <row r="56" spans="2:9" ht="12.75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95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/>
      <c r="G58" s="26"/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23</v>
      </c>
      <c r="G63" s="34">
        <f>G25+G60+G53+G32+G18+G46+G39</f>
        <v>23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 Manning</cp:lastModifiedBy>
  <cp:lastPrinted>2005-12-01T13:49:02Z</cp:lastPrinted>
  <dcterms:created xsi:type="dcterms:W3CDTF">2000-03-13T15:50:20Z</dcterms:created>
  <dcterms:modified xsi:type="dcterms:W3CDTF">2015-04-24T15:49:54Z</dcterms:modified>
  <cp:category/>
  <cp:version/>
  <cp:contentType/>
  <cp:contentStatus/>
</cp:coreProperties>
</file>